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RLAX\Downloads\NoviceAlloyStudy-master\NoviceAlloyStudy-master\Analysis\RQ4CorrectSolutions\"/>
    </mc:Choice>
  </mc:AlternateContent>
  <xr:revisionPtr revIDLastSave="0" documentId="13_ncr:1_{DE6B8AE1-5033-431E-B78D-2D46CBBAD64F}" xr6:coauthVersionLast="47" xr6:coauthVersionMax="47" xr10:uidLastSave="{00000000-0000-0000-0000-000000000000}"/>
  <bookViews>
    <workbookView xWindow="-110" yWindow="-110" windowWidth="38620" windowHeight="21220" xr2:uid="{72F926A8-C0CB-4FBF-BD84-99EB3547A8AC}"/>
  </bookViews>
  <sheets>
    <sheet name="Overview" sheetId="5" r:id="rId1"/>
    <sheet name="Both" sheetId="1" r:id="rId2"/>
    <sheet name="Correct" sheetId="4" r:id="rId3"/>
    <sheet name="Over" sheetId="2" r:id="rId4"/>
    <sheet name="Under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8" i="3" l="1"/>
  <c r="AL18" i="3"/>
  <c r="AK18" i="3"/>
  <c r="AJ18" i="3"/>
  <c r="AI18" i="3"/>
  <c r="AH18" i="3"/>
  <c r="AG18" i="3"/>
  <c r="AF18" i="3"/>
  <c r="AE18" i="3"/>
  <c r="AC18" i="3"/>
  <c r="AL18" i="2"/>
  <c r="AK18" i="2"/>
  <c r="AJ18" i="2"/>
  <c r="AI18" i="2"/>
  <c r="AH18" i="2"/>
  <c r="AG18" i="2"/>
  <c r="AF18" i="2"/>
  <c r="AE18" i="2"/>
  <c r="AD18" i="2"/>
  <c r="AC18" i="2"/>
  <c r="AL18" i="4"/>
  <c r="AK18" i="4"/>
  <c r="AJ18" i="4"/>
  <c r="AI18" i="4"/>
  <c r="AH18" i="4"/>
  <c r="AG18" i="4"/>
  <c r="AF18" i="4"/>
  <c r="AE18" i="4"/>
  <c r="AD18" i="4"/>
  <c r="AC18" i="4"/>
  <c r="AL18" i="1"/>
  <c r="AK18" i="1"/>
  <c r="AJ18" i="1"/>
  <c r="AI18" i="1"/>
  <c r="AC18" i="1"/>
  <c r="AD18" i="1"/>
  <c r="AH18" i="1"/>
  <c r="AG18" i="1"/>
  <c r="AF18" i="1"/>
  <c r="AE18" i="1"/>
  <c r="AD19" i="1" l="1"/>
  <c r="AD19" i="4"/>
  <c r="AD19" i="2"/>
  <c r="AD19" i="3"/>
  <c r="AI13" i="3"/>
  <c r="AH13" i="3"/>
  <c r="AG13" i="3"/>
  <c r="AF13" i="3"/>
  <c r="AE13" i="3"/>
  <c r="AD13" i="3"/>
  <c r="AI8" i="3"/>
  <c r="AH8" i="3"/>
  <c r="AG8" i="3"/>
  <c r="AF8" i="3"/>
  <c r="AE8" i="3"/>
  <c r="AD8" i="3"/>
  <c r="AI4" i="3"/>
  <c r="AH4" i="3"/>
  <c r="AG4" i="3"/>
  <c r="AF4" i="3"/>
  <c r="AE4" i="3"/>
  <c r="AD4" i="3"/>
  <c r="AI13" i="2"/>
  <c r="AH13" i="2"/>
  <c r="AG13" i="2"/>
  <c r="AF13" i="2"/>
  <c r="AE13" i="2"/>
  <c r="AD13" i="2"/>
  <c r="AI8" i="2"/>
  <c r="AH8" i="2"/>
  <c r="AG8" i="2"/>
  <c r="AF8" i="2"/>
  <c r="AE8" i="2"/>
  <c r="AD8" i="2"/>
  <c r="AI4" i="2"/>
  <c r="AH4" i="2"/>
  <c r="AG4" i="2"/>
  <c r="AF4" i="2"/>
  <c r="AE4" i="2"/>
  <c r="AD4" i="2"/>
  <c r="AI13" i="4"/>
  <c r="AH13" i="4"/>
  <c r="AG13" i="4"/>
  <c r="AF13" i="4"/>
  <c r="AE13" i="4"/>
  <c r="AD13" i="4"/>
  <c r="AI8" i="4"/>
  <c r="AH8" i="4"/>
  <c r="AG8" i="4"/>
  <c r="AF8" i="4"/>
  <c r="AE8" i="4"/>
  <c r="AD8" i="4"/>
  <c r="AI4" i="4"/>
  <c r="AH4" i="4"/>
  <c r="AG4" i="4"/>
  <c r="AF4" i="4"/>
  <c r="AE4" i="4"/>
  <c r="AD4" i="4"/>
  <c r="AE13" i="1"/>
  <c r="AF13" i="1"/>
  <c r="AG13" i="1"/>
  <c r="AH13" i="1"/>
  <c r="AI13" i="1"/>
  <c r="AD13" i="1"/>
  <c r="AE8" i="1"/>
  <c r="AF8" i="1"/>
  <c r="AG8" i="1"/>
  <c r="AH8" i="1"/>
  <c r="AI8" i="1"/>
  <c r="AD8" i="1"/>
  <c r="AE4" i="1"/>
  <c r="AF4" i="1"/>
  <c r="AG4" i="1"/>
  <c r="AH4" i="1"/>
  <c r="AI4" i="1"/>
  <c r="AD4" i="1"/>
  <c r="D30" i="5" l="1"/>
  <c r="D31" i="5" s="1"/>
  <c r="E30" i="5"/>
  <c r="E31" i="5" s="1"/>
  <c r="F30" i="5"/>
  <c r="F31" i="5" s="1"/>
  <c r="G30" i="5"/>
  <c r="G31" i="5" s="1"/>
  <c r="H30" i="5"/>
  <c r="H31" i="5" s="1"/>
  <c r="C30" i="5"/>
  <c r="C31" i="5" s="1"/>
  <c r="C25" i="5"/>
  <c r="C26" i="5" s="1"/>
  <c r="D25" i="5"/>
  <c r="D26" i="5" s="1"/>
  <c r="E25" i="5"/>
  <c r="E26" i="5" s="1"/>
  <c r="F25" i="5"/>
  <c r="F26" i="5" s="1"/>
  <c r="G25" i="5"/>
  <c r="G26" i="5" s="1"/>
  <c r="H25" i="5"/>
  <c r="H26" i="5" s="1"/>
  <c r="C9" i="5"/>
  <c r="D21" i="5"/>
  <c r="E21" i="5"/>
  <c r="F21" i="5"/>
  <c r="G21" i="5"/>
  <c r="H21" i="5"/>
  <c r="C21" i="5"/>
  <c r="AJ12" i="3"/>
  <c r="AJ7" i="3"/>
  <c r="AJ12" i="2"/>
  <c r="AJ7" i="2"/>
  <c r="AJ12" i="4"/>
  <c r="AJ7" i="4"/>
  <c r="AJ12" i="1"/>
  <c r="AJ7" i="1"/>
  <c r="H9" i="5"/>
  <c r="C14" i="5"/>
  <c r="H14" i="5"/>
  <c r="F14" i="5"/>
  <c r="E14" i="5"/>
  <c r="D14" i="5"/>
  <c r="G9" i="5"/>
  <c r="F9" i="5"/>
  <c r="E9" i="5"/>
  <c r="D9" i="5"/>
  <c r="H5" i="5"/>
  <c r="G5" i="5"/>
  <c r="F5" i="5"/>
  <c r="E5" i="5"/>
  <c r="D5" i="5"/>
  <c r="C5" i="5"/>
  <c r="AF14" i="5"/>
  <c r="AE14" i="5"/>
  <c r="AD14" i="5"/>
  <c r="AB14" i="5"/>
  <c r="AA14" i="5"/>
  <c r="AF9" i="5"/>
  <c r="AE9" i="5"/>
  <c r="AD9" i="5"/>
  <c r="AC9" i="5"/>
  <c r="AB9" i="5"/>
  <c r="AA9" i="5"/>
  <c r="AF5" i="5"/>
  <c r="AE5" i="5"/>
  <c r="AD5" i="5"/>
  <c r="AC5" i="5"/>
  <c r="AB5" i="5"/>
  <c r="AA5" i="5"/>
  <c r="U14" i="5"/>
  <c r="S14" i="5"/>
  <c r="V9" i="5"/>
  <c r="W9" i="5"/>
  <c r="T5" i="5"/>
  <c r="U5" i="5"/>
  <c r="V5" i="5"/>
  <c r="W5" i="5"/>
  <c r="X5" i="5"/>
  <c r="S5" i="5"/>
  <c r="AG14" i="4" l="1"/>
  <c r="AD15" i="5" s="1"/>
  <c r="AF14" i="4"/>
  <c r="AH14" i="4"/>
  <c r="AE15" i="5" s="1"/>
  <c r="AI14" i="4"/>
  <c r="AF15" i="5" s="1"/>
  <c r="AD14" i="4"/>
  <c r="AA15" i="5" s="1"/>
  <c r="AE14" i="4"/>
  <c r="AF9" i="4"/>
  <c r="AG9" i="4"/>
  <c r="AD10" i="5" s="1"/>
  <c r="AE9" i="4"/>
  <c r="AB10" i="5" s="1"/>
  <c r="AD9" i="4"/>
  <c r="AH9" i="4"/>
  <c r="AE10" i="5" s="1"/>
  <c r="AI9" i="4"/>
  <c r="AF10" i="5" s="1"/>
  <c r="AF14" i="3"/>
  <c r="AH14" i="3"/>
  <c r="W15" i="5" s="1"/>
  <c r="AI14" i="3"/>
  <c r="X15" i="5" s="1"/>
  <c r="AG14" i="3"/>
  <c r="V15" i="5" s="1"/>
  <c r="AE14" i="3"/>
  <c r="T15" i="5" s="1"/>
  <c r="AD14" i="3"/>
  <c r="AF9" i="3"/>
  <c r="U10" i="5" s="1"/>
  <c r="AI9" i="3"/>
  <c r="X10" i="5" s="1"/>
  <c r="AG9" i="3"/>
  <c r="AD9" i="3"/>
  <c r="S10" i="5" s="1"/>
  <c r="AH9" i="3"/>
  <c r="W10" i="5" s="1"/>
  <c r="AE9" i="3"/>
  <c r="T10" i="5" s="1"/>
  <c r="AG9" i="2"/>
  <c r="AF9" i="2"/>
  <c r="AD9" i="2"/>
  <c r="AE9" i="2"/>
  <c r="AH9" i="2"/>
  <c r="AI9" i="2"/>
  <c r="AG14" i="2"/>
  <c r="N15" i="5" s="1"/>
  <c r="AF14" i="2"/>
  <c r="M15" i="5" s="1"/>
  <c r="AE14" i="2"/>
  <c r="L15" i="5" s="1"/>
  <c r="AD14" i="2"/>
  <c r="K15" i="5" s="1"/>
  <c r="AH14" i="2"/>
  <c r="O15" i="5" s="1"/>
  <c r="AI14" i="2"/>
  <c r="P15" i="5" s="1"/>
  <c r="AG9" i="5"/>
  <c r="O14" i="5"/>
  <c r="W14" i="5"/>
  <c r="AG9" i="1"/>
  <c r="F10" i="5" s="1"/>
  <c r="N14" i="5"/>
  <c r="AC10" i="5"/>
  <c r="AF14" i="1"/>
  <c r="E15" i="5" s="1"/>
  <c r="AH14" i="1"/>
  <c r="G15" i="5" s="1"/>
  <c r="AC15" i="5"/>
  <c r="G14" i="5"/>
  <c r="AF9" i="1"/>
  <c r="E10" i="5" s="1"/>
  <c r="AG14" i="1"/>
  <c r="F15" i="5" s="1"/>
  <c r="AI9" i="1"/>
  <c r="H10" i="5" s="1"/>
  <c r="AA10" i="5"/>
  <c r="AC14" i="5"/>
  <c r="AG14" i="5" s="1"/>
  <c r="AB15" i="5"/>
  <c r="K14" i="5"/>
  <c r="M14" i="5"/>
  <c r="P14" i="5"/>
  <c r="L14" i="5"/>
  <c r="X14" i="5"/>
  <c r="T14" i="5"/>
  <c r="U9" i="5"/>
  <c r="S15" i="5"/>
  <c r="U15" i="5"/>
  <c r="X9" i="5"/>
  <c r="T9" i="5"/>
  <c r="V10" i="5"/>
  <c r="S9" i="5"/>
  <c r="V14" i="5"/>
  <c r="AE14" i="1"/>
  <c r="D15" i="5" s="1"/>
  <c r="AI14" i="1"/>
  <c r="H15" i="5" s="1"/>
  <c r="AD14" i="1"/>
  <c r="C15" i="5" s="1"/>
  <c r="AD9" i="1"/>
  <c r="C10" i="5" s="1"/>
  <c r="AH9" i="1"/>
  <c r="G10" i="5" s="1"/>
  <c r="AE9" i="1"/>
  <c r="D10" i="5" s="1"/>
  <c r="L5" i="5"/>
  <c r="M5" i="5"/>
  <c r="N5" i="5"/>
  <c r="O5" i="5"/>
  <c r="P5" i="5"/>
  <c r="K5" i="5"/>
  <c r="O10" i="5" l="1"/>
  <c r="O9" i="5"/>
  <c r="P10" i="5"/>
  <c r="P9" i="5"/>
  <c r="N10" i="5"/>
  <c r="N9" i="5"/>
  <c r="L10" i="5"/>
  <c r="L9" i="5"/>
  <c r="K10" i="5"/>
  <c r="K9" i="5"/>
  <c r="M10" i="5"/>
  <c r="M9" i="5"/>
</calcChain>
</file>

<file path=xl/sharedStrings.xml><?xml version="1.0" encoding="utf-8"?>
<sst xmlns="http://schemas.openxmlformats.org/spreadsheetml/2006/main" count="12103" uniqueCount="4638">
  <si>
    <t>DiffT</t>
  </si>
  <si>
    <t>DiffRL</t>
  </si>
  <si>
    <t>DiffPL</t>
  </si>
  <si>
    <t>DiffFOL</t>
  </si>
  <si>
    <t>DiffLTL</t>
  </si>
  <si>
    <t>PctDiff</t>
  </si>
  <si>
    <t>all p:Person | p in Student</t>
  </si>
  <si>
    <t>all p : Person | p in Person</t>
  </si>
  <si>
    <t>AVG - All</t>
  </si>
  <si>
    <t>RL-PL</t>
  </si>
  <si>
    <t>RL-FOL</t>
  </si>
  <si>
    <t>RL-LTL</t>
  </si>
  <si>
    <t>PL-FOL</t>
  </si>
  <si>
    <t>PL-LTL</t>
  </si>
  <si>
    <t>FOL-LTL</t>
  </si>
  <si>
    <t>PL-RL</t>
  </si>
  <si>
    <t>FOL-RL</t>
  </si>
  <si>
    <t>LTL-RL</t>
  </si>
  <si>
    <t>LTL-PL</t>
  </si>
  <si>
    <t>LTL-FOL</t>
  </si>
  <si>
    <t>Upscaled - All</t>
  </si>
  <si>
    <t>Downscaled - All</t>
  </si>
  <si>
    <t>#</t>
  </si>
  <si>
    <t>%</t>
  </si>
  <si>
    <t>Both</t>
  </si>
  <si>
    <t>Over</t>
  </si>
  <si>
    <t>Under</t>
  </si>
  <si>
    <t>Correct</t>
  </si>
  <si>
    <t># Subs</t>
  </si>
  <si>
    <t>FOL-PL</t>
  </si>
  <si>
    <t>Summary - rl</t>
  </si>
  <si>
    <t>Person in Student</t>
  </si>
  <si>
    <t>no Teacher</t>
  </si>
  <si>
    <t>some Student</t>
  </si>
  <si>
    <t>Teacher = none</t>
  </si>
  <si>
    <t>no Person &amp; Student</t>
  </si>
  <si>
    <t>Person &amp; Teacher = none</t>
  </si>
  <si>
    <t>all p:Person | p in Teacher</t>
  </si>
  <si>
    <t>all p:Person | p not in Student</t>
  </si>
  <si>
    <t>all p:Person | p not in Teacher</t>
  </si>
  <si>
    <t>no Tutors</t>
  </si>
  <si>
    <t>no Teaches</t>
  </si>
  <si>
    <t>some Teacher</t>
  </si>
  <si>
    <t>Student = Person</t>
  </si>
  <si>
    <t>Person = Student</t>
  </si>
  <si>
    <t>Person not in Teacher</t>
  </si>
  <si>
    <t>no Student &amp; Teacher</t>
  </si>
  <si>
    <t>Student != Teacher</t>
  </si>
  <si>
    <t>Student not in Teacher</t>
  </si>
  <si>
    <t>no (Student - Teacher)</t>
  </si>
  <si>
    <t>Person = Teacher + Student</t>
  </si>
  <si>
    <t>Person = Student + Teacher</t>
  </si>
  <si>
    <t>Person in (Student &amp; Teacher)</t>
  </si>
  <si>
    <t>not (Person in (Student &amp; Teacher))</t>
  </si>
  <si>
    <t>not (all p : Person | p in Student)</t>
  </si>
  <si>
    <t>(Person in Student and Person in Teacher)</t>
  </si>
  <si>
    <t>not (Person in Student and Person in Teacher)</t>
  </si>
  <si>
    <t>(Person in Teacher) iff not (Person in Student)</t>
  </si>
  <si>
    <t>all p:Person | p in Student implies p in Teacher</t>
  </si>
  <si>
    <t>all p:Person | p in Teacher implies p in Student</t>
  </si>
  <si>
    <t>all p:Person | p in Student and p in Teacher</t>
  </si>
  <si>
    <t>all p:Person | p in Teacher or p in Student</t>
  </si>
  <si>
    <t>one p: Person | p in Student or p in Teacher</t>
  </si>
  <si>
    <t>all p : Person | p in Student or p not in Teacher</t>
  </si>
  <si>
    <t>not (all p : Person | p in Student and p in Teacher)</t>
  </si>
  <si>
    <t>all p:Person | not (p in Student and p not in Teacher)</t>
  </si>
  <si>
    <t>all p : Person | not (p not in Teacher &amp;&amp; p not in Student)</t>
  </si>
  <si>
    <t>(Person in Student and Person not in Teacher) or (Person not in Student and Person in Teacher)</t>
  </si>
  <si>
    <t>all p : Person | p not in Teacher implies p in Student or p not in Student implies p in Teacher</t>
  </si>
  <si>
    <t>Person in Student + Teacher</t>
  </si>
  <si>
    <t>no Student+Teacher</t>
  </si>
  <si>
    <t>no Teacher &amp; Student</t>
  </si>
  <si>
    <t>no Student - Teacher</t>
  </si>
  <si>
    <t>no Teacher+Student</t>
  </si>
  <si>
    <t>one Teacher &amp; Student</t>
  </si>
  <si>
    <t>some Student + Person</t>
  </si>
  <si>
    <t>one (Teacher+Student)</t>
  </si>
  <si>
    <t>lone (Teacher+Student)</t>
  </si>
  <si>
    <t>some (Teacher+Student)</t>
  </si>
  <si>
    <t>some Student &amp; Teacher</t>
  </si>
  <si>
    <t>some Student + Teacher</t>
  </si>
  <si>
    <t>Student + Teacher = none</t>
  </si>
  <si>
    <t>Student + Teacher in none</t>
  </si>
  <si>
    <t>Person - Teacher = Person</t>
  </si>
  <si>
    <t>no Student or no Teacher</t>
  </si>
  <si>
    <t>no Student
  no Teacher</t>
  </si>
  <si>
    <t>no (Person &amp; Student &amp; Teacher)</t>
  </si>
  <si>
    <t>no (Student + Teacher) &amp; Person</t>
  </si>
  <si>
    <t>no Teacher - (Student - Teacher)</t>
  </si>
  <si>
    <t>some Person &amp; (Teacher + Student)</t>
  </si>
  <si>
    <t>one Teacher - (Student - Teacher)</t>
  </si>
  <si>
    <t>lone Teacher - (Student - Teacher)</t>
  </si>
  <si>
    <t>some Teacher - (Student - Teacher)</t>
  </si>
  <si>
    <t>all p: Person | lone Student</t>
  </si>
  <si>
    <t>Person = Person -(Student+Teacher)</t>
  </si>
  <si>
    <t>Person = Person - Student - Teacher</t>
  </si>
  <si>
    <t>all p: Person | p !in Teacher</t>
  </si>
  <si>
    <t>Person = Person - Teacher - Student</t>
  </si>
  <si>
    <t>Person != Student
  	Person != Teacher</t>
  </si>
  <si>
    <t>no Student and no Teacher and no Class</t>
  </si>
  <si>
    <t>no ((Person &amp; Student ) &amp; (Person &amp; Teacher))</t>
  </si>
  <si>
    <t>some Person
	no Student and no Teacher</t>
  </si>
  <si>
    <t>no Student and no Teacher and some Person</t>
  </si>
  <si>
    <t>no (Student - Teacher) + (Teacher - Student)</t>
  </si>
  <si>
    <t>no Student - Teacher + Teacher - Student</t>
  </si>
  <si>
    <t>no (Student - Teacher) - (Teacher - Student)</t>
  </si>
  <si>
    <t>one Student - Teacher + Teacher - Student</t>
  </si>
  <si>
    <t>some Student - Teacher + Teacher - Student</t>
  </si>
  <si>
    <t>lone Student - Teacher + Teacher - Student</t>
  </si>
  <si>
    <t>all p:Person | one Teacher &amp; Student</t>
  </si>
  <si>
    <t>no p: Person | p in Student + Teacher</t>
  </si>
  <si>
    <t>no (Person &amp; Student) and no (Person &amp; Teacher)</t>
  </si>
  <si>
    <t>no (Person &amp; Student)  or no(Person &amp; Teacher)</t>
  </si>
  <si>
    <t>no (Person&amp;Teacher) and no (Person&amp;Student)</t>
  </si>
  <si>
    <t>all f : Person | f not in (Student + Teacher)</t>
  </si>
  <si>
    <t>all p: Person | p !in (Teacher + Student)</t>
  </si>
  <si>
    <t>all p: Person | p not in Student + Teacher</t>
  </si>
  <si>
    <t>all p:Person-Student | p not in Teacher</t>
  </si>
  <si>
    <t>some p: Person | p !in (Teacher + Student)</t>
  </si>
  <si>
    <t>some (Person &amp; Teacher) or some (Person &amp; Student )</t>
  </si>
  <si>
    <t>all p : Person | no (p.Tutors + p.Teaches)</t>
  </si>
  <si>
    <t>(no Student) and (no Teacher) and no ( Student &amp; Teacher )</t>
  </si>
  <si>
    <t>no Student and no Teacher and no Class and no Group</t>
  </si>
  <si>
    <t>no p : Person | p in Student or p in Teacher</t>
  </si>
  <si>
    <t>all p:Person | p in Student implies p not in Teacher</t>
  </si>
  <si>
    <t>all p: Person | p in Teacher or p not in Student</t>
  </si>
  <si>
    <t>all p:Person | p in Teacher implies p not in Student</t>
  </si>
  <si>
    <t>all x: Person | x not in Student and x not in Teacher</t>
  </si>
  <si>
    <t>all p: Person | (p !in Teacher) or (p !in Student)</t>
  </si>
  <si>
    <t>all p:Person | p not in Student implies p not in Teacher</t>
  </si>
  <si>
    <t>all p:Person | p not in Student and p not in Teacher</t>
  </si>
  <si>
    <t>all x : Person | x not in Student or x not in Teacher</t>
  </si>
  <si>
    <t>all p: Person | (p !in Teacher) =&gt; (p !in Student)</t>
  </si>
  <si>
    <t>all p:Person | p not in Student or p not in Teacher</t>
  </si>
  <si>
    <t>all x : Person | x not in Student implies x not in Teacher</t>
  </si>
  <si>
    <t>all p: Person | (p !in Teacher) and (p !in Student)</t>
  </si>
  <si>
    <t>all p:Person | not (p in Teacher or p in Student)</t>
  </si>
  <si>
    <t>all p:Person | not (p in Teacher and p in Student)</t>
  </si>
  <si>
    <t>all p:Person | not (p in Student or p in Teacher)</t>
  </si>
  <si>
    <t>all p:Person | not (p in Student and p in Teacher)</t>
  </si>
  <si>
    <t>all p:Person | not (p not in Student implies p in Teacher)</t>
  </si>
  <si>
    <t>not some p : Person | p in Student or p in Teacher</t>
  </si>
  <si>
    <t>all p:Person | p.Teaches = none and p.Tutors=none</t>
  </si>
  <si>
    <t>all p : Person | p not in (Student + Teacher) and no p.Teaches</t>
  </si>
  <si>
    <t>all x : Person | x in Person implies x not in Student and x not in Teacher</t>
  </si>
  <si>
    <t>all p : Person | no (p.Tutors + p.Teaches) and no (Student + Teacher)</t>
  </si>
  <si>
    <t>all p:Person | p.Teaches = none and p.Tutors=none and p not in Student</t>
  </si>
  <si>
    <t>all p : Person | p not in (Student + Teacher) and no p.Teaches and no p.Tutors</t>
  </si>
  <si>
    <t>no p: Person | one s: Student | one t: Teacher | p = s or p = t</t>
  </si>
  <si>
    <t>all p: Person | all s: Student | all t: Teacher | p = s or p = t</t>
  </si>
  <si>
    <t>all p : Person | p not in Student and p not in Teacher and no p.Teaches and no p.Tutors</t>
  </si>
  <si>
    <t>no p: Person | one s: Student | one t: Teacher | p != s and p != t</t>
  </si>
  <si>
    <t>always (all s:Student | s not in Teacher)
	always (all t:Teacher | t not in Student)</t>
  </si>
  <si>
    <t>all p:Person | p.Teaches = none and p.Tutors=none and p not in Student and p not in Teacher</t>
  </si>
  <si>
    <t>always (all p:Person | (p in Student implies p not in Teacher) and (p in Teacher implies p not in Student))</t>
  </si>
  <si>
    <t>some Teacher.Teaches</t>
  </si>
  <si>
    <t>(#Teaches ) &gt; 0</t>
  </si>
  <si>
    <t>Class in Teacher</t>
  </si>
  <si>
    <t>Teacher in Class</t>
  </si>
  <si>
    <t>no Teacher.Teaches</t>
  </si>
  <si>
    <t>some Teacher -&gt; Group</t>
  </si>
  <si>
    <t>Class in Class.Teaches</t>
  </si>
  <si>
    <t>Class in Teaches.Class</t>
  </si>
  <si>
    <t>Teaches.Class in Teacher</t>
  </si>
  <si>
    <t>Teacher in Teaches.Class</t>
  </si>
  <si>
    <t>~Teaches.Teaches in iden</t>
  </si>
  <si>
    <t>Teaches in Person some -&gt; Class</t>
  </si>
  <si>
    <t>Teaches in Teacher some -&gt; Class</t>
  </si>
  <si>
    <t>Teaches in Teacher -&gt; some Class</t>
  </si>
  <si>
    <t>Class-&gt;Teacher-&gt;Group in Groups</t>
  </si>
  <si>
    <t>all t: Teacher| t in Class</t>
  </si>
  <si>
    <t>all t:Teacher | t in Group</t>
  </si>
  <si>
    <t>all c:Class | some Teaches.c</t>
  </si>
  <si>
    <t>all t : Class | some t.Teaches</t>
  </si>
  <si>
    <t>~((Groups.Group):&gt;Teacher) in Teaches</t>
  </si>
  <si>
    <t>all x:Class | some Teaches.x</t>
  </si>
  <si>
    <t>all s:Student | no s.Teaches</t>
  </si>
  <si>
    <t>all c:Class | some c.Teaches</t>
  </si>
  <si>
    <t>all t: Teacher | some t.Tutors</t>
  </si>
  <si>
    <t>all p:Person | some Teaches.p</t>
  </si>
  <si>
    <t>all p : Person | some p.Teaches</t>
  </si>
  <si>
    <t>some c:Class | lone Teaches.c</t>
  </si>
  <si>
    <t>all t : Teacher | some t-&gt;Group</t>
  </si>
  <si>
    <t>all t:Teacher | lone t.Teaches</t>
  </si>
  <si>
    <t>all t:Teacher| some t.Teaches</t>
  </si>
  <si>
    <t>all f : Person | #(f.Teaches) &gt; 1</t>
  </si>
  <si>
    <t>all t: Teacher | not no t.Teaches</t>
  </si>
  <si>
    <t>all c: Class | some c.~Teaches</t>
  </si>
  <si>
    <t>all t : Teacher | #(t.Teaches) &gt; 0</t>
  </si>
  <si>
    <t>all t: Teacher | some ~Tutors.t</t>
  </si>
  <si>
    <t>all t: Teacher | some ~Teaches.t</t>
  </si>
  <si>
    <t>all c:Class | c in Person.Teaches</t>
  </si>
  <si>
    <t>all c : Class | Teaches.c in Teacher</t>
  </si>
  <si>
    <t>all c : Class, t: Teacher | t in c</t>
  </si>
  <si>
    <t>some c : Class | Teacher-&gt;c in Teaches</t>
  </si>
  <si>
    <t>some c : Class | some c-&gt;Teacher-&gt;Group</t>
  </si>
  <si>
    <t>all p : Person | p in Teacher implies p in Group</t>
  </si>
  <si>
    <t>all p : Person | p in Teacher implies p in Class</t>
  </si>
  <si>
    <t>all t:Person| t in Teacher and t in Class</t>
  </si>
  <si>
    <t>some c : Class, p : Person | (p.Teaches) = c</t>
  </si>
  <si>
    <t>some t:Person| t in Teacher =&gt; t in Class</t>
  </si>
  <si>
    <t>all x : Person, c : Class | x-&gt;c in Teaches</t>
  </si>
  <si>
    <t>all t:Teacher,c:Class | t-&gt;c in Teaches</t>
  </si>
  <si>
    <t>all t : Teacher, s : Student | some t.Teaches</t>
  </si>
  <si>
    <t>all p : Person | p in Teacher implies some p.Teaches</t>
  </si>
  <si>
    <t>some c : Class, t : Teacher | some c-&gt;t-&gt;Group</t>
  </si>
  <si>
    <t>all t: Teacher | some c: Class | t.Teaches = c</t>
  </si>
  <si>
    <t>some c:Class | all t:Teacher | t.Teaches = c</t>
  </si>
  <si>
    <t>some c : Class, t : Teacher | c-&gt;t-&gt;Group in Groups</t>
  </si>
  <si>
    <t>all p:Person | some c:Class | c-&gt;p in Teaches</t>
  </si>
  <si>
    <t>all t : Teacher | all c : Class | t -&gt; c in Teaches</t>
  </si>
  <si>
    <t>all x : Person | some c : Class | x-&gt;c in Teaches</t>
  </si>
  <si>
    <t>some p: Person | all c: Class | p-&gt;c in Teaches</t>
  </si>
  <si>
    <t>some c: Class | all p: Person | p-&gt;c in Teaches</t>
  </si>
  <si>
    <t>all x : Teacher | some y : Class | x-&gt;y in Teaches</t>
  </si>
  <si>
    <t>all c:Class | lone t:Teacher | t-&gt;c in Teaches</t>
  </si>
  <si>
    <t>some x : Teacher | all c : Class | x-&gt;c in Teaches</t>
  </si>
  <si>
    <t>all x: Teacher | some c: Class | x-&gt;c in Teaches</t>
  </si>
  <si>
    <t>all p:Teacher | some c:Class | p-&gt;c in Teaches</t>
  </si>
  <si>
    <t>some x : Teacher | all y : Class | x-&gt;y in Teaches</t>
  </si>
  <si>
    <t>some c:Class | lone t:Person | t-&gt;c in Teaches</t>
  </si>
  <si>
    <t>some c:Class | lone t:Teacher | t-&gt;c in Teaches</t>
  </si>
  <si>
    <t>some t : Teacher | (some c : Class | some c-&gt;Groups-&gt;t)</t>
  </si>
  <si>
    <t>all x : Person, c : Class | x in Teacher and x-&gt;c in Teaches</t>
  </si>
  <si>
    <t>all x: Person, t: Class | x-&gt;t in Teaches implies x in Teacher</t>
  </si>
  <si>
    <t>all c : Class, p : Person | p -&gt; c in Teaches implies p in Teacher</t>
  </si>
  <si>
    <t>some c : Class, t : Teacher, g: Group | c-&gt;t-&gt;g in Groups</t>
  </si>
  <si>
    <t>always (some t:Teacher | (all c:Class | t-&gt;c in Teaches))</t>
  </si>
  <si>
    <t>all t : Teacher, s : Student | some t.Teaches and no s.Teaches</t>
  </si>
  <si>
    <t>all t: Teacher, s: Student | not no t.Teaches and no s.Teaches</t>
  </si>
  <si>
    <t>all x : Class | some t : Teacher, g : Group | x -&gt; t -&gt; g in Groups</t>
  </si>
  <si>
    <t>all p:Person | p in Teacher and some c:Class | p-&gt;c in Teaches</t>
  </si>
  <si>
    <t>all p:Person | some c: Class | p in Teacher implies (p-&gt;c in Teaches)</t>
  </si>
  <si>
    <t>(Person &amp; Student) = Person</t>
  </si>
  <si>
    <t>all x: Person | x in Student</t>
  </si>
  <si>
    <t>all p: Person|p in Student</t>
  </si>
  <si>
    <t>all s : Person | s in Student</t>
  </si>
  <si>
    <t>always (no Teacher)</t>
  </si>
  <si>
    <t>Person = (Person - Teacher)</t>
  </si>
  <si>
    <t>no p:Person | p in Teacher</t>
  </si>
  <si>
    <t>all x: Person | x not in Teacher</t>
  </si>
  <si>
    <t>all f : Person | f not in Teacher</t>
  </si>
  <si>
    <t>all t : Teacher | t not in Teacher</t>
  </si>
  <si>
    <t>all p:Person | not p in Teacher</t>
  </si>
  <si>
    <t>not some p:Person | p in Teacher</t>
  </si>
  <si>
    <t>Student &amp; Teacher = none</t>
  </si>
  <si>
    <t>all x : Student | x not in Teacher</t>
  </si>
  <si>
    <t>all t:Teacher | t not in Student</t>
  </si>
  <si>
    <t>all s:Student | s not in Teacher</t>
  </si>
  <si>
    <t>all s:Student,t:Teacher | s!=t</t>
  </si>
  <si>
    <t>no p1:Student,p2:Teacher | p1=p2</t>
  </si>
  <si>
    <t>no p:Person | p in Teacher and p in Student</t>
  </si>
  <si>
    <t>no p:Person | p in Student and p in Teacher</t>
  </si>
  <si>
    <t>all x: Person | x in Student implies x not in Teacher</t>
  </si>
  <si>
    <t>all p : Person | p not in Student or p not in Teacher</t>
  </si>
  <si>
    <t>not some p:Person | p in Teacher and p in Student</t>
  </si>
  <si>
    <t>not some p:Person | p in Student &amp;&amp; p in Teacher</t>
  </si>
  <si>
    <t>Student in Person - Teacher  
  	Teacher in Person - Student</t>
  </si>
  <si>
    <t>all p,q:Person | p in Teacher and q in Student implies p != q</t>
  </si>
  <si>
    <t>all s: Student | all t: Teacher | s not in Teacher and t not in Student</t>
  </si>
  <si>
    <t>all p:Person | p in Teacher implies p not in Student or p in Student and p not in Teacher</t>
  </si>
  <si>
    <t>all p : Person | (p in Teacher implies p not in Student) and (p in Student implies p not in Teacher)</t>
  </si>
  <si>
    <t>all p : Person | p in Student =&gt; p not in Teacher || p in Teacher =&gt; p not in Student</t>
  </si>
  <si>
    <t>all p : Person | (p in Student implies p not in Teacher) and (p in Teacher implies p not in Student)</t>
  </si>
  <si>
    <t>all x,y : Person | x in Student and y in Teacher implies x not in Teacher and y not in Student</t>
  </si>
  <si>
    <t>all w : Person | w in Student implies w not in Teacher
  all w : Person | w in Teacher implies w not in Student</t>
  </si>
  <si>
    <t>all p : Person | p in Student implies p not in Teacher
  	all p : Person | p in Teacher implies p not in Student</t>
  </si>
  <si>
    <t>Student in Person - Teacher  
  	Teacher in Person - Student
    all x : Person | x in Student implies x not in Teacher</t>
  </si>
  <si>
    <t>Person = Teacher+Student</t>
  </si>
  <si>
    <t>Person in Teacher + Student</t>
  </si>
  <si>
    <t>no (Person-Student-Teacher)</t>
  </si>
  <si>
    <t>all f : Person | f in (Student + Teacher)</t>
  </si>
  <si>
    <t>all w : Person | w in Student or w in Teacher</t>
  </si>
  <si>
    <t>all x : Person | x in Student or x in Teacher</t>
  </si>
  <si>
    <t>all p:Person | p in Student or p in Teacher</t>
  </si>
  <si>
    <t>all p:Person | p not in Student implies p in Teacher</t>
  </si>
  <si>
    <t>all x: Person | x not in Student implies x in Teacher</t>
  </si>
  <si>
    <t>no p:Person | p not in Student and p not in Teacher</t>
  </si>
  <si>
    <t>no p:Person | not p in Teacher and not p in Student</t>
  </si>
  <si>
    <t>all p:Person | not (p not in Student and p not in Teacher)</t>
  </si>
  <si>
    <t>not some p:Person | p not in Student and p not in Teacher</t>
  </si>
  <si>
    <t>all p : Person | not(not p in Student and not p in Teacher)</t>
  </si>
  <si>
    <t>not some p : Person | not p in Student and not p in Teacher</t>
  </si>
  <si>
    <t>not some p:Person | not p in Teacher and not p in Student</t>
  </si>
  <si>
    <t>all p : Person | (p not in Student implies p in Teacher) and (p not in Teacher implies p in Student)</t>
  </si>
  <si>
    <t>some c:Class,t:Teacher | c in t.Teaches</t>
  </si>
  <si>
    <t>some p:Teacher,c:Class | p-&gt;c in Teaches</t>
  </si>
  <si>
    <t>some x: Class, t:Teacher| t-&gt;x in Teaches</t>
  </si>
  <si>
    <t>some t:Teacher,c:Class | t-&gt;c in Teaches</t>
  </si>
  <si>
    <t>some c:Class, t:Teacher | t-&gt;c in Teaches</t>
  </si>
  <si>
    <t>some c:Class, p:Teacher | p -&gt; c in Teaches</t>
  </si>
  <si>
    <t>some c : Class | some t : Teacher | c in t.Teaches</t>
  </si>
  <si>
    <t>some t:Teacher | some c:Class | t-&gt;c in Teaches</t>
  </si>
  <si>
    <t>some c:Class | some t:Teacher | t-&gt;c in Teaches</t>
  </si>
  <si>
    <t>some p:Teacher | some c:Class | p-&gt;c in Teaches</t>
  </si>
  <si>
    <t>some c : Class | some x : Teacher | x-&gt;c in Teaches</t>
  </si>
  <si>
    <t>some x: Teacher | some c: Class | x-&gt;c in Teaches</t>
  </si>
  <si>
    <t>some c:Class, p:Person | p in Teacher and c in p.Teaches</t>
  </si>
  <si>
    <t>some c:Class, p:Person | p-&gt;c in Teaches and p in Teacher</t>
  </si>
  <si>
    <t>some p : Person, c : Class | p in Teacher and p -&gt; c in Teaches</t>
  </si>
  <si>
    <t>some t:Person| t in Teacher and some c: Class | t-&gt;c in Teaches</t>
  </si>
  <si>
    <t>some p:Person | p in Teacher and some c:Class | p-&gt;c in Teaches</t>
  </si>
  <si>
    <t>all p:Person | p not in Person</t>
  </si>
  <si>
    <t>all x : Person | x not in Person</t>
  </si>
  <si>
    <t>no Person &amp; Teacher</t>
  </si>
  <si>
    <t>no (Teacher + Student)</t>
  </si>
  <si>
    <t>no Student &amp; Student</t>
  </si>
  <si>
    <t>Student = Person - Teacher</t>
  </si>
  <si>
    <t>all p : Person | p not in Student and p not in Teacher</t>
  </si>
  <si>
    <t>all p:Person | p in Student iff p not in Teacher</t>
  </si>
  <si>
    <t>Student = Person - Teacher  
  	Teacher = Person - Student</t>
  </si>
  <si>
    <t>all x : Person | x in Student implies x not in Teacher
	Student != Teacher</t>
  </si>
  <si>
    <t>all p:Person | p in Teacher and p not in Student or p not in Teacher and p in Student</t>
  </si>
  <si>
    <t>all p : Person | p in Student or p in Teacher
	all p : Person | p in Student implies p not in Teacher</t>
  </si>
  <si>
    <t>not some p:Person | p in Student &amp;&amp; p in Teacher
	all p:Person | p in Student or p in Teacher</t>
  </si>
  <si>
    <t>no Person</t>
  </si>
  <si>
    <t>(Person in Student) or (Person in Teacher)</t>
  </si>
  <si>
    <t>(Person in Student) iff not (Person in Teacher)</t>
  </si>
  <si>
    <t>all p:Person | p != Student implies p = Teacher</t>
  </si>
  <si>
    <t>all p:Person | p not in Student implies p = Teacher</t>
  </si>
  <si>
    <t>all p : Person | p in Student and p in Teacher</t>
  </si>
  <si>
    <t>all p:Person | not (p in Student implies p in Teacher)</t>
  </si>
  <si>
    <t>all p:Person | not (p in Student implies p not in Teacher)</t>
  </si>
  <si>
    <t>all p:Person | not (p not in Student implies p not in Teacher)</t>
  </si>
  <si>
    <t>some Teacher &amp; Class</t>
  </si>
  <si>
    <t>some Teacher &lt;: Person.Teaches</t>
  </si>
  <si>
    <t>some x : Teacher | x in Class</t>
  </si>
  <si>
    <t>some c:Class | c in Teacher</t>
  </si>
  <si>
    <t>some x : Class | x in Teacher</t>
  </si>
  <si>
    <t>some t:Teacher | t in Class</t>
  </si>
  <si>
    <t>some c:Class | some c.Teaches</t>
  </si>
  <si>
    <t>some x : Class | x in Group and x in Teacher</t>
  </si>
  <si>
    <t>some x : Person | x in Teacher and x in Class</t>
  </si>
  <si>
    <t>some t:Person| t in Teacher and t in Class</t>
  </si>
  <si>
    <t>some c:Class, t:Teacher | c-&gt;t in Teaches</t>
  </si>
  <si>
    <t>some x : Person | x in Teacher and x in Group and x in Class</t>
  </si>
  <si>
    <t>Student in Person</t>
  </si>
  <si>
    <t>Person &amp; Student = Student</t>
  </si>
  <si>
    <t>Person &amp; Student in Student</t>
  </si>
  <si>
    <t>all s:Student | s in Person</t>
  </si>
  <si>
    <t>all p: Person | (p in Teacher implies p not in Student)or(p not in Teacher implies p in Student)</t>
  </si>
  <si>
    <t>all p : Person | p not in Student	and p not in Teacher implies  no (Student + Teacher)</t>
  </si>
  <si>
    <t>some Teaches</t>
  </si>
  <si>
    <t>some Teaches.Class</t>
  </si>
  <si>
    <t>some Teacher-&gt;Class</t>
  </si>
  <si>
    <t>some Person.Teaches</t>
  </si>
  <si>
    <t>all p:Person | p in Person</t>
  </si>
  <si>
    <t>some c:Class | some Teaches.c</t>
  </si>
  <si>
    <t>all p:Person | some Teaches.Class</t>
  </si>
  <si>
    <t>some t : Teacher | t.Teaches in Class</t>
  </si>
  <si>
    <t>some x : Class | x in Group implies x in Teacher</t>
  </si>
  <si>
    <t>some p: Person, c: Class | p-&gt;c in Teaches</t>
  </si>
  <si>
    <t>some c:Class, p:Person | p-&gt;c in Teaches</t>
  </si>
  <si>
    <t>all p:Person | some c: Class |p in Person</t>
  </si>
  <si>
    <t>some c : Class | some p : Person | p in Teacher</t>
  </si>
  <si>
    <t>some c: Class | some p: Person | p-&gt;c in Teaches</t>
  </si>
  <si>
    <t>some x : Person | some c : Class | x-&gt;c in Teaches</t>
  </si>
  <si>
    <t>some c : Class, p : Person | p -&gt; c in Teaches implies p in Teacher</t>
  </si>
  <si>
    <t>some p:Person | p in Teacher =&gt; some c:Class | p-&gt;c in Teaches</t>
  </si>
  <si>
    <t>no Student &amp;&amp; no Teacher</t>
  </si>
  <si>
    <t>all p : Person | p not in Student || p not in Teacher</t>
  </si>
  <si>
    <t>all c : Class | some Teaches.c</t>
  </si>
  <si>
    <t>all c: Class | some c.Teaches</t>
  </si>
  <si>
    <t>some c : Class, t : Teacher | some (c -&gt; t -&gt; Group)</t>
  </si>
  <si>
    <t>all t:Teacher | some c:Class | t-&gt;c in Teaches</t>
  </si>
  <si>
    <t>all p : Person
  		| (p in Teacher implies all p2 : Person | p2-&gt;p not in Tutors) and
  		  (p in Student implies all p2 : Person | p-&gt;p2 not in Tutors)</t>
  </si>
  <si>
    <t>all t:Teacher, s:Student | (t.Tutors &amp; s.Tutors) = none
    all t:Teacher, s:Student | (t.Teaches &amp; s.Teaches) = none</t>
  </si>
  <si>
    <t>all p1, p2 : Person | p1 -&gt; p1 in Tutors implies (p1 in Teacher and 
      p1 not in Student and p2 in Student and p2 not in Teacher)</t>
  </si>
  <si>
    <t>all t:Teacher,s:Student,c:Class | t-&gt;c in Teaches and t-&gt;s in Tutors and not s-&gt;c in Teaches</t>
  </si>
  <si>
    <t>all p:Person,t:Teacher,s:Student | s-&gt;p not in Tutors and p-&gt;t not in Tutors and t-&gt;s in Tutors</t>
  </si>
  <si>
    <t>all t:Teacher,s:Student,c:Class | t-&gt;c in Teaches and t-&gt;s in Tutors and s-&gt;c not in Teaches</t>
  </si>
  <si>
    <t>all s:Student, t:Teacher | s not in Person.Tutors.^Tutors and t not in Person.~Tutors.^~Tutors</t>
  </si>
  <si>
    <t>all t:Teacher,s:Student | s-&gt;t not in Tutors and t-&gt;t not in Tutors and s-&gt;t not in Tutors</t>
  </si>
  <si>
    <t>all t:Teacher, s:Student | t-&gt;s in Tutors and t-&gt;t not in Tutors and s-&gt;s not in Tutors</t>
  </si>
  <si>
    <t>all t1:Teacher,t2:Teacher,s:Student | s-&gt;t1 not in Tutors and t1-&gt;t2 not in Tutors</t>
  </si>
  <si>
    <t>some p1:Person, p2:Person | p1 -&gt; p2 in Tutors iff (p1 in Teacher and p2 in Student)</t>
  </si>
  <si>
    <t>some p1:Person, p2:Person | p1 -&gt; p2 in Tutors implies p1 in Teacher and p2 in Student</t>
  </si>
  <si>
    <t>all s:Student, t:Teacher | s not in Person.^Tutors and t not in Person.^~Tutors</t>
  </si>
  <si>
    <t>all s:Student,t:Teacher | s not in Person.^~Tutors and t not in Person.^Tutors</t>
  </si>
  <si>
    <t>all t:Teacher,s:Student,p:Person | p-&gt;t not in Tutors and s-&gt;p not in Tutors</t>
  </si>
  <si>
    <t>all p:Person,t:Teacher,s:Student | s-&gt;p not in Tutors and p-&gt;t not in Tutors</t>
  </si>
  <si>
    <t>(some t : Teacher, s : Student | t-&gt;s in Tutors implies t in Teacher and s in Student)</t>
  </si>
  <si>
    <t>all s:Student, t:Teacher | s not in Person.*Tutors and t not in Person.*Tutors</t>
  </si>
  <si>
    <t>all s:Student, t:Teacher | s not in Person.^Tutors and t not in Person.^Tutors</t>
  </si>
  <si>
    <t>all t:Teacher,s:Student,c:Class | t-&gt;c in Teaches and t-&gt;s in Tutors</t>
  </si>
  <si>
    <t>all t: Teacher | all s: Student | t-&gt;s in Tutors and not s-&gt;t in Tutors</t>
  </si>
  <si>
    <t>all s:Student, t:Teacher | s not in Person.^Tutors and t not in Person.Tutors</t>
  </si>
  <si>
    <t>all t:Teacher | all s:Student | t-&gt;s in Tutors and  s-&gt;t not in Tutors</t>
  </si>
  <si>
    <t>all p: Teacher | p.Tutors in Student and p.Teaches in Class.Groups[Student]</t>
  </si>
  <si>
    <t>all p : Person
  		| (p in Teacher implies all p2 : Person | p2-&gt;p not in Tutors)</t>
  </si>
  <si>
    <t>some p1,p2 : Person | (p1-&gt;p2 in Tutors) implies p2 in Teacher and p1 in Student</t>
  </si>
  <si>
    <t>all p1, p2 : Person | p1 -&gt; p1 in Tutors implies (p1 in Teacher and p2 in Student)</t>
  </si>
  <si>
    <t>all p1, p2 : Person
  		| p1-&gt;p2 in Tutors implies p1 in Teacher and p2 in Teacher</t>
  </si>
  <si>
    <t>all p1,p2 : Person | (p1-&gt;p2 in Tutors) implies p2 in Teacher and p1 in Student</t>
  </si>
  <si>
    <t>all p: Teacher | p.Tutors in Student and p.Teaches in Class.Groups[p]</t>
  </si>
  <si>
    <t>(some t : Teacher, s : Student | t-&gt;s in Tutors implies s-&gt;t not in Tutors)</t>
  </si>
  <si>
    <t>(some t : Teacher, s : Student | s-&gt;t in Tutors and t-&gt;s not in Tutors)</t>
  </si>
  <si>
    <t>(some t : Teacher, s : Student | t-&gt;s in Tutors and s-&gt;t not in Tutors)</t>
  </si>
  <si>
    <t>all t:Teacher,s:Student | s-&gt;t not in Tutors and t-&gt;t not in Tutors</t>
  </si>
  <si>
    <t>(all t : Teacher, s : Student | t-&gt;s in Tutors implies s-&gt;t not in Tutors)</t>
  </si>
  <si>
    <t>all t:Teacher,s:Student | s-&gt;t not in Tutors and t-&gt;s in Tutors</t>
  </si>
  <si>
    <t>all t:Teacher, s:Student | t-&gt;s in Tutors and s-&gt;t not in Tutors</t>
  </si>
  <si>
    <t>( some t,s : Person | t-&gt;s in Tutors implies t in Teacher and s in Student)</t>
  </si>
  <si>
    <t>(some t,s : Person | s-&gt;t in Tutors implies( t in Teacher and s in Student))</t>
  </si>
  <si>
    <t>all p: Teacher | p.Tutors in Student and p.Teaches in Student</t>
  </si>
  <si>
    <t>all t:Teacher, s:Student | (t.Tutors &amp; s.Tutors) = none</t>
  </si>
  <si>
    <t>no Student &amp; Student.~Tutors and no Teacher &amp; Teacher.~Tutors</t>
  </si>
  <si>
    <t>all t:Teacher, s:Student | t-&gt;s in Tutors and t!=s</t>
  </si>
  <si>
    <t>no Student &amp; Student.Tutors and no Teacher &amp; Teacher.~Tutors</t>
  </si>
  <si>
    <t>some  t:Teacher | some s:Student | t-&gt;s in Tutors</t>
  </si>
  <si>
    <t>all s : Student | some t : Teacher | t -&gt; s in Tutors</t>
  </si>
  <si>
    <t>all p : Person - Teacher, t : Teacher | t -&gt; p in Tutors</t>
  </si>
  <si>
    <t>some t:Teacher | all s:Student | t-&gt;s in Tutors</t>
  </si>
  <si>
    <t>Teacher in Person.^~Teaches and Student in Person.^Teaches</t>
  </si>
  <si>
    <t>all t:Teacher | all s:Student | t-&gt;s in Tutors</t>
  </si>
  <si>
    <t>Student in Person.^Tutors and Teacher in Person.^~Tutors</t>
  </si>
  <si>
    <t>Teacher in Person.^~Tutors and Student in Person.^Tutors</t>
  </si>
  <si>
    <t>Teacher in Person.~Teaches and Student in Person.Teaches</t>
  </si>
  <si>
    <t>all p1 : Teacher , p2 : Student | p1 -&gt; p2 in Tutors</t>
  </si>
  <si>
    <t>Teacher in Person.~Tutors and Student in Person.Tutors</t>
  </si>
  <si>
    <t>some s : Student, t : Teacher | t -&gt; s in Tutors</t>
  </si>
  <si>
    <t>all t:Teacher,s:Student | s-&gt;t not in Tutors</t>
  </si>
  <si>
    <t>(some t : Teacher, s : Student | s-&gt;t in Tutors)</t>
  </si>
  <si>
    <t>(some t : Teacher, s : Student | t-&gt;s in Tutors)</t>
  </si>
  <si>
    <t>all s: Student, t:Teacher | t-&gt;s in Tutors</t>
  </si>
  <si>
    <t>all t:Teacher, s:Student | t-&gt;s in Tutors</t>
  </si>
  <si>
    <t>all s:Student | s not in Person.^~Tutors</t>
  </si>
  <si>
    <t>all s:Student | s not in Person.^Tutors</t>
  </si>
  <si>
    <t>no Student.Tutors and no Teacher.~Tutors</t>
  </si>
  <si>
    <t>all p: Person | p in Teacher</t>
  </si>
  <si>
    <t>no Student &amp; Student.Tutors</t>
  </si>
  <si>
    <t>no Student.Tutors</t>
  </si>
  <si>
    <t>Tutors in Teacher -&gt; Student</t>
  </si>
  <si>
    <t>all p: Person | all s: Person | p-&gt;s in Tutors implies p in Teacher and s in Student</t>
  </si>
  <si>
    <t>all p1:Person, p2:Person | p1-&gt;p2 in Tutors implies p1 in Teacher and p2 in Student</t>
  </si>
  <si>
    <t>all p:Person, p2: Person | p-&gt;p2 in Tutors implies (p in Teacher and p2 in Student)</t>
  </si>
  <si>
    <t>all p1,p2:Person | p1-&gt;p2 in Tutors =&gt; p1 in Teacher and p2 in Student</t>
  </si>
  <si>
    <t>all p1,p2:Person | p2 in p1.Tutors implies p1 in Teacher and p2 in Student</t>
  </si>
  <si>
    <t>all p,p1:Person | p-&gt;p1 in Tutors implies p in Teacher and p1 in Student</t>
  </si>
  <si>
    <t>all p,pp: Person | p-&gt;pp in Tutors implies p in Teacher and pp in Student</t>
  </si>
  <si>
    <t>all a, b : Person | a -&gt; b in Tutors implies a in Teacher and b in Student</t>
  </si>
  <si>
    <t>all t, s : Person | t-&gt;s in Tutors =&gt; (t in Teacher and s in Student)</t>
  </si>
  <si>
    <t>all x,y : Person | x-&gt;y in Tutors implies x in Teacher and y in Student</t>
  </si>
  <si>
    <t>Person.^~Tutors in Teacher and Person.^Tutors in Student</t>
  </si>
  <si>
    <t>Person.^Tutors in Student and Person.^~Tutors in Teacher</t>
  </si>
  <si>
    <t>all p1, p2 : Person | p1 -&gt; p2 in Tutors implies (p1 in Teacher and 
      p1 not in Student and p2 in Student and p2 not in Teacher)</t>
  </si>
  <si>
    <t>all p1, p2: Person | p1-&gt;p2 in Tutors =&gt; (p1 in Teacher and p1 not in Student) and (p2 not in Teacher and p2 in Student)</t>
  </si>
  <si>
    <t>all p1, p2 : Person | p1 -&gt; p1 in Tutors and (p1 in Teacher and 
      p1 not in Student and p2 in Student and p2 not in Teacher)</t>
  </si>
  <si>
    <t>all p1, p2 : Person | p1 -&gt; p1 in Tutors and (p1 in Teacher and p2 in Student)</t>
  </si>
  <si>
    <t>all p: Person | p in Teacher and p.Tutors in Student</t>
  </si>
  <si>
    <t>no Person.^~Tutors</t>
  </si>
  <si>
    <t>no Person.^Tutors</t>
  </si>
  <si>
    <t>no Person.Tutors</t>
  </si>
  <si>
    <t>all t : Teacher | t.Tutors in Student and all s : Student | Tutors.s in Teacher</t>
  </si>
  <si>
    <t>not some p1,p2:Person | p1-&gt;p2 in Tutors and not p1 in Teacher and not p2 in Student</t>
  </si>
  <si>
    <t>all p: Person | all s: Student | p-&gt;s in Tutors implies p in Teacher</t>
  </si>
  <si>
    <t>all t: Teacher | all s: Student | t.Tutors in Student</t>
  </si>
  <si>
    <t>Teacher in Person.^*Tutors and Student in Person.*Tutors</t>
  </si>
  <si>
    <t>all p,pp: Person | p-&gt;pp in Tutors implies p in Teacher</t>
  </si>
  <si>
    <t>all x, y : Person | x-&gt;y in Tutors implies x in Teacher</t>
  </si>
  <si>
    <t>all p: Teacher | p.Tutors in Student</t>
  </si>
  <si>
    <t>all t: Teacher | t.Tutors in Student</t>
  </si>
  <si>
    <t>Person.^~Tutors in Teacher</t>
  </si>
  <si>
    <t>all p : Person | p not in Student</t>
  </si>
  <si>
    <t>no Student + Teacher</t>
  </si>
  <si>
    <t>all p:Person | p not in Teacher implies p not in Student</t>
  </si>
  <si>
    <t>all p:Person | p not in Teacher and p not in Student</t>
  </si>
  <si>
    <t>all p : Person | not p in Student and not p in Teacher</t>
  </si>
  <si>
    <t>all t:Teacher | some t.Teaches</t>
  </si>
  <si>
    <t>some c : Class | all t : Teacher | c in t.Teaches</t>
  </si>
  <si>
    <t>all c: Class | all t: Teacher | t-&gt;c in Teaches</t>
  </si>
  <si>
    <t>all t:Teacher | some c:Class | c in t.Teaches</t>
  </si>
  <si>
    <t>all t: Teacher | some c: Class | some t.Teaches</t>
  </si>
  <si>
    <t>some t:Teacher | (all c:Class | t-&gt;c in Teaches)</t>
  </si>
  <si>
    <t>all c: Class | some t: Teacher | t-&gt;c in Teaches</t>
  </si>
  <si>
    <t>some c: Class | all t: Teacher | t-&gt;c in Teaches</t>
  </si>
  <si>
    <t>some c : Class, g : Group, t : Teacher | c -&gt; t -&gt; g in Groups</t>
  </si>
  <si>
    <t>some c : Class, t : Teacher, g : Group | c-&gt;t-&gt;g in Groups</t>
  </si>
  <si>
    <t>all t: Teacher | some p: Person | p in Teacher and some t.Teaches</t>
  </si>
  <si>
    <t>some c : Class | some t : Teacher, g : Group | c -&gt; t -&gt; g in Groups</t>
  </si>
  <si>
    <t>some c : Class | some g : Group | some t : Teacher | c -&gt; t -&gt; g in Groups</t>
  </si>
  <si>
    <t>some c : Class | some t : Teacher | some g : Group | c -&gt; t -&gt; g in Groups</t>
  </si>
  <si>
    <t>no (Person-Student)</t>
  </si>
  <si>
    <t>all f : Person | f in Student</t>
  </si>
  <si>
    <t>all p:Person | p in Teacher implies p not in Student or p in Student implies p not in Teacher</t>
  </si>
  <si>
    <t>Student + Teacher = Person</t>
  </si>
  <si>
    <t>all p : Person | p in (Student + Teacher)</t>
  </si>
  <si>
    <t>Person = Student + Teacher
  	all x : Person | x in Student or x in Teacher</t>
  </si>
  <si>
    <t>some c : Class |  c in Teacher.Teaches</t>
  </si>
  <si>
    <t>some x : Teacher, y : Class | x-&gt;y in Teaches</t>
  </si>
  <si>
    <t>all p : Person | p not in Teacher and p not in Student</t>
  </si>
  <si>
    <t>all p : Person | p in Student =&gt; p not in Teacher and p in Teacher =&gt; p not in Student</t>
  </si>
  <si>
    <t>Person not in Teacher and Person not in Student</t>
  </si>
  <si>
    <t>not (no (Person &amp; Student) and no(Person &amp; Teacher) )</t>
  </si>
  <si>
    <t>all p: Person | p not in Student &amp;&amp; p not in Teacher</t>
  </si>
  <si>
    <t>some c : Class |  Teaches.c in Teacher</t>
  </si>
  <si>
    <t>some c: Class | some t: Teacher | some t.(c.Groups)</t>
  </si>
  <si>
    <t>classroom_fol</t>
  </si>
  <si>
    <t>exercise</t>
  </si>
  <si>
    <t>submission</t>
  </si>
  <si>
    <t>#AST</t>
  </si>
  <si>
    <t>#RL</t>
  </si>
  <si>
    <t>#PL</t>
  </si>
  <si>
    <t>#FOL</t>
  </si>
  <si>
    <t>#LTL</t>
  </si>
  <si>
    <t>Up-RL-PL</t>
  </si>
  <si>
    <t>Up-RL-FOL</t>
  </si>
  <si>
    <t>Up-RL-LTL</t>
  </si>
  <si>
    <t>Up-PL-FOL</t>
  </si>
  <si>
    <t>Up-PL-LTL</t>
  </si>
  <si>
    <t>UP-FOL-LTL</t>
  </si>
  <si>
    <t>Down-PL-RL</t>
  </si>
  <si>
    <t>Down-FOL-RL</t>
  </si>
  <si>
    <t>Down-LTL-RL</t>
  </si>
  <si>
    <t>Down-LTL-PL</t>
  </si>
  <si>
    <t>Down-LTL-FOL</t>
  </si>
  <si>
    <t>classroom_rl</t>
  </si>
  <si>
    <t>all s : Student | some (s &amp; Person)</t>
  </si>
  <si>
    <t>all p1,p2:Person | p1 -&gt; p2 in Teaches implies no p1</t>
  </si>
  <si>
    <t>Person = Student + Teacher implies no Teacher &amp; Student</t>
  </si>
  <si>
    <t>all p : Person | p in Student =&gt; p not in Teacher &amp;&amp; p in Teacher =&gt; p not in Student</t>
  </si>
  <si>
    <t>all p: Person | lone Student or lone Teacher</t>
  </si>
  <si>
    <t>no Student - Teacher &amp; Teacher - Student</t>
  </si>
  <si>
    <t>lone Student - Teacher &amp; Teacher - Student</t>
  </si>
  <si>
    <t>no (Student - Teacher) &amp; (Teacher - Student)</t>
  </si>
  <si>
    <t>Teacher.Teaches in Class</t>
  </si>
  <si>
    <t>some c : Class, t : Teacher | some (c -&gt; t)</t>
  </si>
  <si>
    <t>some p:Teacher | p.Teaches in Class</t>
  </si>
  <si>
    <t>some Class</t>
  </si>
  <si>
    <t>Teacher.Teaches &amp; Teacher in Class</t>
  </si>
  <si>
    <t>Teaches.Teacher in Class</t>
  </si>
  <si>
    <t>all t:Teacher | t.Teaches in Class</t>
  </si>
  <si>
    <t>all t: Teacher | lone t.~Teaches</t>
  </si>
  <si>
    <t>some p:Person | p.Teaches in Class</t>
  </si>
  <si>
    <t>all c : Class,t : Teacher | some t-&gt;c</t>
  </si>
  <si>
    <t>some (Class &amp; Person.Teaches)</t>
  </si>
  <si>
    <t>some c : Class | no c.Teaches</t>
  </si>
  <si>
    <t>all t:Teacher | some x: Class | some Teaches.x</t>
  </si>
  <si>
    <t>some Class-&gt;Teacher</t>
  </si>
  <si>
    <t>all t : Teacher | some Class-&gt;t</t>
  </si>
  <si>
    <t>Person.Teaches in Class</t>
  </si>
  <si>
    <t>all t : Teacher | (some c : Class| some (c -&gt; t))</t>
  </si>
  <si>
    <t>all t : Teacher | some Teaches</t>
  </si>
  <si>
    <t>some Teacher-&gt;Teaches</t>
  </si>
  <si>
    <t>all t: Teacher | lone t.Groups</t>
  </si>
  <si>
    <t>Teacher.Tutors in Student
  	Tutors.Student in Teacher</t>
  </si>
  <si>
    <t>all s:Student , t:Teacher |  Tutors.s in Teacher</t>
  </si>
  <si>
    <t>all p : Person, t : Teacher | p-&gt;t in Tutors =&gt; p in Teacher &amp;&amp; t in Student</t>
  </si>
  <si>
    <t>all s: Student , t:Teacher | t.Tutors in Student and Tutors.s in Teacher</t>
  </si>
  <si>
    <t>all t : Teacher, s : Student | Tutors:&gt;Student in Teacher&lt;:Tutors</t>
  </si>
  <si>
    <t>all p: Person | (some p.Tutors) =&gt; (p in Teacher)</t>
  </si>
  <si>
    <t>Teacher.Tutors = Person.Tutors</t>
  </si>
  <si>
    <t>all p : Person | p.Tutors in Student</t>
  </si>
  <si>
    <t>all p : Person, t : Teacher | t-&gt;p in Tutors =&gt; t in Teacher and p in Student</t>
  </si>
  <si>
    <t>all p1, p2:Person | p1-&gt;p2 in Tutors implies p1 in Teacher</t>
  </si>
  <si>
    <t>all t : Teacher, s : Student | Teacher&lt;:Tutors  in Tutors:&gt;Student</t>
  </si>
  <si>
    <t>Teacher.Tutors = Person.Tutors and Tutors.Student = Tutors.Person</t>
  </si>
  <si>
    <t>not some s:Student | all p:Person | s-&gt;p in Tutors and (not some t:Teacher | p-&gt;t in Tutors)</t>
  </si>
  <si>
    <t>all t : Teacher, s : Student | t.Tutors in Student and Tutors.s in Teacher</t>
  </si>
  <si>
    <t>Teacher.Tutors in Student and Student.~Tutors in Teacher</t>
  </si>
  <si>
    <t>coursesNew</t>
  </si>
  <si>
    <t>enrolled in Student -&gt; Course</t>
  </si>
  <si>
    <t>all c: Course, p: Person | p in c.enrolled =&gt; p in Student</t>
  </si>
  <si>
    <t>all p:Person-Student | none in p.enrolled</t>
  </si>
  <si>
    <t>all p:Person, c:Course| p in c.enrolled implies p in Student</t>
  </si>
  <si>
    <t>all  p : Professor | p not in p.enrolled</t>
  </si>
  <si>
    <t>all p: Person, c: Course | p not in Student =&gt; p not in enrolled[c]</t>
  </si>
  <si>
    <t>no enrolled.Professor</t>
  </si>
  <si>
    <t>all p : Person | p.enrolled in Student.enrolled</t>
  </si>
  <si>
    <t>all x: Person - Student | no enrolled.x</t>
  </si>
  <si>
    <t>all  p : Professor | p not in enrolled.p</t>
  </si>
  <si>
    <t>all p: Person | p in Person.enrolled implies p in Student</t>
  </si>
  <si>
    <t>all p : Person | (p not in Student implies #(enrolled) = 0) or (p in Student implies #(enrolled) &gt; 0)</t>
  </si>
  <si>
    <t>all p : Professor | p not in Person.enrolled</t>
  </si>
  <si>
    <t>all x: Person | (x not in Student) implies x not in x.enrolled</t>
  </si>
  <si>
    <t>no (enrolled.Person - Student)</t>
  </si>
  <si>
    <t>all p : Person-Student | p.enrolled in Course</t>
  </si>
  <si>
    <t>no (Professor &lt;: Person.enrolled)</t>
  </si>
  <si>
    <t>all p : Person | p in Student implies p.enrolled in Course</t>
  </si>
  <si>
    <t>all c : Course | c.enrolled in Student</t>
  </si>
  <si>
    <t>all p:Person| Course.grades.p in Student</t>
  </si>
  <si>
    <t>all c:Course| c.grades.Person in Student</t>
  </si>
  <si>
    <t>all p1 : Person | all c1 : Course | p1.enrolled = c1 implies p1 in Student</t>
  </si>
  <si>
    <t>all s:Student | s.enrolled in Course</t>
  </si>
  <si>
    <t>all p : Professor | p not in Course</t>
  </si>
  <si>
    <t>enrolled in  (Person -&gt; Course)</t>
  </si>
  <si>
    <t>all p : Person | all pr : Professor | pr not in p.enrolled</t>
  </si>
  <si>
    <t>all p: Person, s: Student | p not in Student =&gt; p not in Course.~enrolled</t>
  </si>
  <si>
    <t>all p:Person | p.enrolled = 0 =&gt; p in Professor</t>
  </si>
  <si>
    <t>all c : Course | c.enrolled in Student-Professor</t>
  </si>
  <si>
    <t>all p: Person | p in p.enrolled =&gt; p in Student</t>
  </si>
  <si>
    <t>all p: Person, s: Student, c: Course | p not in s =&gt; p not in c</t>
  </si>
  <si>
    <t>all p : Professor , c: Course | p not in c.enrolled</t>
  </si>
  <si>
    <t>all p : Person-Professor | p.enrolled in Course</t>
  </si>
  <si>
    <t>teaches in Professor -&gt; Course</t>
  </si>
  <si>
    <t>no teaches.Person - Professor</t>
  </si>
  <si>
    <t>no (teaches.Person &amp; Student)</t>
  </si>
  <si>
    <t>all p : Person, c : Course | c-&gt;p in teaches implies p in Professor</t>
  </si>
  <si>
    <t>all c: Course, p: Person |
    (p in c.teaches) =&gt; p in Professor</t>
  </si>
  <si>
    <t>all p: Student| no teaches.p</t>
  </si>
  <si>
    <t>all p: Person| p in Student implies no teaches.p</t>
  </si>
  <si>
    <t>teaches in Person some -&gt; Course</t>
  </si>
  <si>
    <t>all c:Course | some p:Person | p in Professor implies c in p.teaches</t>
  </si>
  <si>
    <t>all c:Course , p:Person| some(teaches.c)</t>
  </si>
  <si>
    <t>all x : Course | all y : Professor | #(teaches.x) &gt; 0</t>
  </si>
  <si>
    <t>all x : Course | some y : Person | y in teaches.Course</t>
  </si>
  <si>
    <t>all c: Course, p: Professor | #c.~teaches&gt;0</t>
  </si>
  <si>
    <t>Course.grades.Grade in Student</t>
  </si>
  <si>
    <t>all p : Person | all c : p.enrolled | some g : Grade | p-&gt;g in c.grades implies p in Student</t>
  </si>
  <si>
    <t>all p:Person,c:Course | p-&gt;Grade in c.grades implies p in Student</t>
  </si>
  <si>
    <t>no grades.Professor</t>
  </si>
  <si>
    <t>all c:Course | c.grades.Person in Student</t>
  </si>
  <si>
    <t>no Professor.grades</t>
  </si>
  <si>
    <t>no Course.grades.Professor</t>
  </si>
  <si>
    <t>all p1 : Professor, c : Course | no grades.p1</t>
  </si>
  <si>
    <t>all p:Person ,c:Course | #c.grades.p&gt;0 implies p in Student</t>
  </si>
  <si>
    <t>all x: Person, y: Course | some y.grades.x implies x in Student</t>
  </si>
  <si>
    <t>all x : Student | all y : Course | some x.enrolled.(y.grades) implies x in Student</t>
  </si>
  <si>
    <t>all c:Course| c.grades[0] in Student</t>
  </si>
  <si>
    <t>all x:Person, c:Course, g:Grade| x-&gt;c-&gt;g in grades implies x in Student</t>
  </si>
  <si>
    <t>all p: Person | some grades.p implies p in Student</t>
  </si>
  <si>
    <t>all p: Person | p not in Student =&gt; p not in Course.grades.Person</t>
  </si>
  <si>
    <t>all c: Course, p: Person,g:Grade | p in (grades.g.c) implies p in Student</t>
  </si>
  <si>
    <t>all p : Person, g : Grade, c : Course | (p in enrolled.c and c in grades.p.g) implies p in Student</t>
  </si>
  <si>
    <t>all p : Person | all c : p.enrolled | all g : Grade | p-&gt;g in c.grades implies p in Student</t>
  </si>
  <si>
    <t>all x: Person| all c: Course| all g: Grade| x in g.grades.c implies x in Student</t>
  </si>
  <si>
    <t>all p1 : Professor, c : Course |some p1.(c.grades) implies p1 in Student</t>
  </si>
  <si>
    <t>all p : Person | some Course.grades.p implies p in Student</t>
  </si>
  <si>
    <t>all p1 : Professor, c : Course | no c.grades.p1</t>
  </si>
  <si>
    <t>all p : Person | all c : Course | some g : Grade | p-&gt;g in c.grades implies p in Student</t>
  </si>
  <si>
    <t>all p:Person ,c:Course | #c.grades.Person&gt;0 implies p in Student</t>
  </si>
  <si>
    <t>all p : Person, g : Grade | p-&gt;g in p.enrolled.grades implies p in Student</t>
  </si>
  <si>
    <t>all x : Person - Student | no x.grades</t>
  </si>
  <si>
    <t>all p: Professor | all c: Course | no c.grades.p</t>
  </si>
  <si>
    <t>all x:Person| some grades.x implies x in Student</t>
  </si>
  <si>
    <t>all x:Person, c:Course| some c.grades.x implies x in Student</t>
  </si>
  <si>
    <t>no grades.Course</t>
  </si>
  <si>
    <t>all x : Student | all y : Course | some x.(y.grades) implies x in Student</t>
  </si>
  <si>
    <t>all p : Person | all g : Grade | g-&gt;p in Course.grades implies p in Student</t>
  </si>
  <si>
    <t>all c:Course | c.grades.1 in Student</t>
  </si>
  <si>
    <t>all c : Course | no c.grades.Professor</t>
  </si>
  <si>
    <t>all x: Person, y: Course | some z: Grade | y.grades.x = z implies x in Student</t>
  </si>
  <si>
    <t>all p : Person | all g : Grade | all c : Course | g-&gt;p in c.grades implies p in Student</t>
  </si>
  <si>
    <t>all x:Person, g:Grade, c:Course| x-&gt;c in enrolled and c-&gt;x-&gt;g in grades implies x in Student</t>
  </si>
  <si>
    <t>all p: Person | some grades[p] implies p in Student</t>
  </si>
  <si>
    <t>coursesOld</t>
  </si>
  <si>
    <t>all c: Course | c.enrolled in Student</t>
  </si>
  <si>
    <t>enrolled.Person in Student</t>
  </si>
  <si>
    <t>all p:Person.enrolled | p in Student.enrolled</t>
  </si>
  <si>
    <t>all p: Professor, d:Person | p not in enrolled.d</t>
  </si>
  <si>
    <t>Student.enrolled = Person.enrolled</t>
  </si>
  <si>
    <t>all s : Student | s.enrolled in Course</t>
  </si>
  <si>
    <t>all p: Professor | no enrolled.p</t>
  </si>
  <si>
    <t>all p:Person, c:Course | c in enrolled.p implies p in Student</t>
  </si>
  <si>
    <t>all p : Person | p in Course implies (p in Student and p not in Professor)</t>
  </si>
  <si>
    <t>all p : Person | all c : Course | p in c implies p in Student</t>
  </si>
  <si>
    <t>all person : Person| person in person.enrolled implies person not in Professor</t>
  </si>
  <si>
    <t>all p: Person | enrolled.Person in Student</t>
  </si>
  <si>
    <t>all p: Professor, c:Course | p not in c.enrolled</t>
  </si>
  <si>
    <t>all p: Person, c: Course | p in c.enrolled implies p in Student</t>
  </si>
  <si>
    <t>Course.enrolled in Student</t>
  </si>
  <si>
    <t>all p : Professor | p not in enrolled.Person</t>
  </si>
  <si>
    <t>all pro : Professor | all p : Person | pro not in p.enrolled</t>
  </si>
  <si>
    <t>all p: Person | enrolled.p in Student</t>
  </si>
  <si>
    <t>all p:Person | p in Person.enrolled implies p in Student</t>
  </si>
  <si>
    <t>all p : Person, p2 : Person | p -&gt; p2 in enrolled implies p in Student and p2 in Student</t>
  </si>
  <si>
    <t>all p : Person | p in Course implies p not in Professor</t>
  </si>
  <si>
    <t>all p: Person | p in enrolled.p implies p in Student</t>
  </si>
  <si>
    <t>all e:Student,c:Course| enrolled.e in c</t>
  </si>
  <si>
    <t>all x : Professor | no enrolled.x</t>
  </si>
  <si>
    <t>all p:Person | p in p.enrolled implies p=Student</t>
  </si>
  <si>
    <t>all p : Student, c : Course | no ( p &amp; Student ) implies c not in p.enrolled</t>
  </si>
  <si>
    <t>all p : Person | no p.enrolled &amp; Professor</t>
  </si>
  <si>
    <t>all c : Course, p : Professor | c -&gt; p not in Person.grades</t>
  </si>
  <si>
    <t>all p: Person | all c: Course | p.enrolled=c implies p in Student</t>
  </si>
  <si>
    <t>all p: Professor | p not in Person.enrolled</t>
  </si>
  <si>
    <t>Person.enrolled = Student.enrolled</t>
  </si>
  <si>
    <t>all p: Person | p.enrolled &amp; p in Student</t>
  </si>
  <si>
    <t>all p : Professor | p not in ~enrolled.Person</t>
  </si>
  <si>
    <t>all a : Professor, b : Course | a not in b.~(grades.Person)</t>
  </si>
  <si>
    <t>all c : Course, p : Professor | c -&gt; p not in grades.Person</t>
  </si>
  <si>
    <t>all p : Person | all t : Professor| no (p.enrolled &amp; t)</t>
  </si>
  <si>
    <t>all p : Person | p in Course.enrolled implies p in Student</t>
  </si>
  <si>
    <t>all x : Person | x in Professor-Student implies no x.enrolled</t>
  </si>
  <si>
    <t>all p : Professor | none in p.enrolled</t>
  </si>
  <si>
    <t>all p: Person | p in Project.enrolled implies p in Student</t>
  </si>
  <si>
    <t>all p : Student, c : Course | p -&gt; c in enrolled =&gt; p not in (Person-Student)</t>
  </si>
  <si>
    <t>no Professor &amp; Course.enrolled</t>
  </si>
  <si>
    <t>all p : Person | all c : Course | p in c implies p not in Professor</t>
  </si>
  <si>
    <t>all p : Student, c : Course | p -&gt; c in enrolled =&gt; p in Student</t>
  </si>
  <si>
    <t>not (some p: Professor | p in Person.enrolled)</t>
  </si>
  <si>
    <t>enrolled . Student in Course</t>
  </si>
  <si>
    <t>all c : Course | c.grades.Grade in Person</t>
  </si>
  <si>
    <t>all s:Student| no (Person-Student) &amp; enrolled.Course</t>
  </si>
  <si>
    <t>all s:Student | s.enrolled in Person.enrolled</t>
  </si>
  <si>
    <t>all p: Person | p.enrolled - Professor = p.enrolled</t>
  </si>
  <si>
    <t>all p: Professor-Student | no enrolled.p</t>
  </si>
  <si>
    <t>all c: Course | all p: Person | p in c.enrolled implies p not in Professor</t>
  </si>
  <si>
    <t>all p:Person | p.enrolled in Student.enrolled</t>
  </si>
  <si>
    <t>all p: Person, c: Course | p not in Student implies no c.enrolled</t>
  </si>
  <si>
    <t>all p: Professor, d:Person | p not in d.enrolled</t>
  </si>
  <si>
    <t>all p : Student, c : Course | no p implies c not in p.enrolled</t>
  </si>
  <si>
    <t>all p : Person | p in Course implies p in Student</t>
  </si>
  <si>
    <t>all c : Course, p : Person | p in c implies p in Student</t>
  </si>
  <si>
    <t>all c : Course, p : Person | p in c implies p in Person</t>
  </si>
  <si>
    <t>all p : Person - Student | p not in p.enrolled</t>
  </si>
  <si>
    <t>all p : Professor, c : Course | p -&gt; c in teaches implies p in Professor</t>
  </si>
  <si>
    <t>(teaches . Person) in Professor</t>
  </si>
  <si>
    <t>Course.teaches in Professor</t>
  </si>
  <si>
    <t>all p : Person | no p.~teaches - Professor</t>
  </si>
  <si>
    <t>all c : Course |
    	c.teaches in Professor</t>
  </si>
  <si>
    <t>Professor.teaches = Person.teaches</t>
  </si>
  <si>
    <t>all c:Course, p:Professor | lone (p.teaches &amp; c)</t>
  </si>
  <si>
    <t>Person.teaches in Course</t>
  </si>
  <si>
    <t>teaches.Person in Course</t>
  </si>
  <si>
    <t>all c:Course, p:Person | lone (p.teaches &amp; c)</t>
  </si>
  <si>
    <t>all p : Professor  | no p.teaches - Course</t>
  </si>
  <si>
    <t>all c : Course | lone p : Professor | c-&gt;p in teaches</t>
  </si>
  <si>
    <t>all c:Course | c.teaches in (Person - Student).teaches</t>
  </si>
  <si>
    <t>all p : Professor, c : Course | lone (p.teaches &amp; teaches.c)</t>
  </si>
  <si>
    <t>Professor.teaches in Course</t>
  </si>
  <si>
    <t>all c:Course | c.teaches in (Person - Student)</t>
  </si>
  <si>
    <t>all c:Course |some p:Person | p in c implies p in Professor</t>
  </si>
  <si>
    <t>all c: Course, p: Person | some teaches.c</t>
  </si>
  <si>
    <t>all c:Course, p:Person | some teaches.Course</t>
  </si>
  <si>
    <t>teaches.Professor in Course</t>
  </si>
  <si>
    <t>all c: Course | some enrolled.c implies (some teaches.c)</t>
  </si>
  <si>
    <t>all c:Course, p:Person | some p-&gt;teaches.Course</t>
  </si>
  <si>
    <t>teaches in Person-&gt;Course</t>
  </si>
  <si>
    <t>all x : univ | some y : univ | y in Professor and  x in Course implies y-&gt;x in teaches</t>
  </si>
  <si>
    <t>all c:Course, p:Person | some p-&gt;c</t>
  </si>
  <si>
    <t>all p : Person, c : Course | p in c.grades.Grade.~teaches implies p in Professor</t>
  </si>
  <si>
    <t>all c : Course, p : Professor | some teaches.c</t>
  </si>
  <si>
    <t>all c : Course | some teaches</t>
  </si>
  <si>
    <t>all c : Course, p : Professor | lone c.~teaches &amp; p</t>
  </si>
  <si>
    <t>all c:Course | c.teaches in Professor</t>
  </si>
  <si>
    <t>all c : Course | teaches.c in Person</t>
  </si>
  <si>
    <t>all x : univ | some y : univ | y in Professor and  x in Course implies y-&gt;x in teaches and not y-&gt;x in enrolled</t>
  </si>
  <si>
    <t>all c:Course, p:Person | some teaches.Course-&gt;p</t>
  </si>
  <si>
    <t>all c : Course | Grade.(c.grades) in Student</t>
  </si>
  <si>
    <t>all x : Professor-Student | no x-&gt;Grade &amp; Course.grades</t>
  </si>
  <si>
    <t>all u : Person-Student| no u.teaches implies u not in Grade</t>
  </si>
  <si>
    <t>no Professor &amp; Course.grades.Person</t>
  </si>
  <si>
    <t>all c : Course | c.grades.Person in Student</t>
  </si>
  <si>
    <t>all c : Course | all p : Person | p in c.grades.Person implies p in Student</t>
  </si>
  <si>
    <t>all p:Person,c:Course,g:Grade | p-&gt;c-&gt;g in grades implies p in Student</t>
  </si>
  <si>
    <t>all u : Person-Student | u not in Professor implies u not in Grade</t>
  </si>
  <si>
    <t>all p : Professor | p in Professor</t>
  </si>
  <si>
    <t>all u : Person-Student| no u.grades.Grade</t>
  </si>
  <si>
    <t>all person : Person | all course : Course | person-&gt;Grade in course.grades implies person in Student</t>
  </si>
  <si>
    <t>no grades.(Professor-&gt;Grade)</t>
  </si>
  <si>
    <t>all p : Person | p not in Student implies all c : Course | c-&gt;p-&gt;Grade not in grades</t>
  </si>
  <si>
    <t>all p : Person | all c : Course | all g : Grade |p-&gt;c-&gt;g in grades implies p in Student</t>
  </si>
  <si>
    <t>no grades.Professor-&gt;Grade</t>
  </si>
  <si>
    <t>all p: Person, c: Course | p in (c.grades.Person) implies p in Student</t>
  </si>
  <si>
    <t>all p : Person, c : Course, g : Grade | (g in c.grades.Grade) implies p in Student</t>
  </si>
  <si>
    <t>no Professor &amp; Grade</t>
  </si>
  <si>
    <t>no (Person-Student) &amp; Course.grades.Person</t>
  </si>
  <si>
    <t>all p: Person, c: Course,g: Grade | (p-&gt;c)-&gt;g in grades implies p in Student</t>
  </si>
  <si>
    <t>all p : Person | p not in Student implies all c : Course | p-&gt;c-&gt;Grade not in grades</t>
  </si>
  <si>
    <t>iden in iden</t>
  </si>
  <si>
    <t>all x : Professor | no grades.(x-&gt;Grade)</t>
  </si>
  <si>
    <t>all x : Professor-Student | no x-&gt;Grade &amp; (x.teaches).grades</t>
  </si>
  <si>
    <t>no Course.grades.(Person-Student)</t>
  </si>
  <si>
    <t>all p:Person | some grades.p implies p in Student</t>
  </si>
  <si>
    <t>all p:Person | all c:Course | p in c.grades.Person implies p in Student</t>
  </si>
  <si>
    <t>no grades.(Person-Student)</t>
  </si>
  <si>
    <t>all c: Course, p,pe: Person | p in c.grades.pe implies p in Student</t>
  </si>
  <si>
    <t>all p:Person | some Course.grades.p implies p in Student</t>
  </si>
  <si>
    <t>all u : Person-Student| u not in Grade</t>
  </si>
  <si>
    <t>all p : Person - Student, c : Course | p-&gt;Grade not in c.grades</t>
  </si>
  <si>
    <t>all c : Course, p : Person | c.grades[p] = Grade =&gt; p in Student</t>
  </si>
  <si>
    <t>all p : Course.~(grades.Grade) | p in Grade</t>
  </si>
  <si>
    <t>all p: Person, c: Course, g: Grade | g in c.grades.p implies p in Student</t>
  </si>
  <si>
    <t>all p : Course.grades.Person | p in Grade</t>
  </si>
  <si>
    <t>all u : Person-Student| u.grades.Grade=none</t>
  </si>
  <si>
    <t>all p1 : Person | all c : Course | all g : Grade | p1-&gt;c-&gt;g in grades implies p1 in Student</t>
  </si>
  <si>
    <t>all p: Person | p in Grade implies p in Student</t>
  </si>
  <si>
    <t>graphs</t>
  </si>
  <si>
    <t>adj = ~adj</t>
  </si>
  <si>
    <t>adj=adj</t>
  </si>
  <si>
    <t>all n: Node | n in n.*adj</t>
  </si>
  <si>
    <t>Node in Node</t>
  </si>
  <si>
    <t>all n: Node | n.adj in Node</t>
  </si>
  <si>
    <t>some Node.adj implies some adj.Node</t>
  </si>
  <si>
    <t>all n: Node | no n.adj or n in n.adj.adj</t>
  </si>
  <si>
    <t>Node.adj = adj.Node</t>
  </si>
  <si>
    <t>adj in Node&lt;:adj</t>
  </si>
  <si>
    <t>all n : Node | lone n &amp; n.adj.~adj</t>
  </si>
  <si>
    <t>Node.adj = ~adj.Node</t>
  </si>
  <si>
    <t>all n: Node | some m: Node | n.adj = m implies m.adj = n</t>
  </si>
  <si>
    <t>no adj - adj</t>
  </si>
  <si>
    <t>all n : Node, a : n.adj | a in Node</t>
  </si>
  <si>
    <t>all n: Node | n not in n.adj or n in n.adj.adj</t>
  </si>
  <si>
    <t>no adj &amp; ~adj</t>
  </si>
  <si>
    <t>adj &amp; ~adj in iden</t>
  </si>
  <si>
    <t>all n1: Node, n2: Node | n1 -&gt; n2 in adj implies n2 -&gt; n2 not in adj</t>
  </si>
  <si>
    <t>all n, n1 : Node | n-&gt;n1 in adj and n1-&gt;n in adj =&gt; n1 = n</t>
  </si>
  <si>
    <t>all disj n1, n2: Node | n1 in n2.adj =&gt; n2 not in n1.adj</t>
  </si>
  <si>
    <t>all n : Node | n not in n.adj</t>
  </si>
  <si>
    <t>all n : Node | n not in adj.n</t>
  </si>
  <si>
    <t>all n, n1 : Node | n-&gt;n1 in adj and n1-&gt;n in adj =&gt; n1 != n</t>
  </si>
  <si>
    <t>no adj or !(~adj=adj)</t>
  </si>
  <si>
    <t>all n, n1 : Node | n-&gt;n1 in adj and n1-&gt;n in adj =&gt; n = n1</t>
  </si>
  <si>
    <t>all disj n1,n2: Node | n1 in n2.adj implies n2 not in n1.adj and n2 in n1.adj implies n1 not in n2.adj</t>
  </si>
  <si>
    <t>all disj n, n1 : Node | n-&gt;n1 in adj and n1-&gt;n in adj =&gt; n1 = n</t>
  </si>
  <si>
    <t>all n1:Node | some n2:Node | n2 in n1.adj implies n1 not in n2.adj</t>
  </si>
  <si>
    <t>all n1, n2: Node | (n1 -&gt; n2 in adj) implies (n2 -&gt; n2 not in adj)</t>
  </si>
  <si>
    <t>all x, y : Node | x-&gt;y in adj and y-&gt;x in adj implies y = x</t>
  </si>
  <si>
    <t>all n:Node, n2:n.adj | not n in n2</t>
  </si>
  <si>
    <t>all disj n1, n2 : Node | n1-&gt;n2 in adj implies not n2-&gt;n1 in adj</t>
  </si>
  <si>
    <t>not some disj n1, n2:Node | n1-&gt;n2 in adj and n2-&gt;n1 in adj</t>
  </si>
  <si>
    <t>adj = Node -&gt; Node</t>
  </si>
  <si>
    <t>all n:Node | Node in n.^adj</t>
  </si>
  <si>
    <t>all n:Node | Node-n in n.adj</t>
  </si>
  <si>
    <t>all n:Node | Node in n.*adj</t>
  </si>
  <si>
    <t>all disj n1, n2: Node | n1 in n2.^adj or n2 in n1.^adj</t>
  </si>
  <si>
    <t>all n : Node | n.^adj = Node</t>
  </si>
  <si>
    <t>all n: Node | n in n.^adj</t>
  </si>
  <si>
    <t>all n:Node | n in n.adj</t>
  </si>
  <si>
    <t>all n1,n2:Node | n1 in n2.^adj &amp;&amp; n2 in n1.^adj</t>
  </si>
  <si>
    <t>all a:Node | a in a.^adj</t>
  </si>
  <si>
    <t>Node.^adj = Node</t>
  </si>
  <si>
    <t>Node in Node.^adj</t>
  </si>
  <si>
    <t>all n:Node | n in Node.adj</t>
  </si>
  <si>
    <t>all n : Node | some adj.n</t>
  </si>
  <si>
    <t>all n:Node | Node-n in n.^adj</t>
  </si>
  <si>
    <t>all n : Node | Node in n.adj+n</t>
  </si>
  <si>
    <t>all n1, n2: Node | n1 in n2.^adj</t>
  </si>
  <si>
    <t>all n1,n2:Node | n1 in n2.*adj &amp;&amp; n2 in n1.*adj</t>
  </si>
  <si>
    <t>all n1, n2: Node | n1 in n2.^adj or n2 in n1.^adj</t>
  </si>
  <si>
    <t>Node.^adj in Node</t>
  </si>
  <si>
    <t>all n: Node | some n.adj</t>
  </si>
  <si>
    <t>all disj n1,n2:Node | n1 in n2.*adj =&gt; n2 in n1.*adj</t>
  </si>
  <si>
    <t>all x, y: Node | x in y.^(adj) and y in x.^(adj)</t>
  </si>
  <si>
    <t>all n : Node | n.adj in Node</t>
  </si>
  <si>
    <t>all n1, n2 : Node | some (n1-&gt;n2)</t>
  </si>
  <si>
    <t>all a:Node | a in a.adj</t>
  </si>
  <si>
    <t>all  n1,n2 :Node | n2 in  n1.^adj</t>
  </si>
  <si>
    <t>all disj n1,n2 : Node | n1 in adj.n2</t>
  </si>
  <si>
    <t>all n : Node | some n.(^adj)</t>
  </si>
  <si>
    <t>Node set -&gt; set Node in *adj</t>
  </si>
  <si>
    <t>all n:Node | n in adj.n</t>
  </si>
  <si>
    <t>all disj n1,n2: Node | (n1 in n2.^adj)</t>
  </si>
  <si>
    <t>all disj n1, n2: Node | n1-&gt;n2 + n2-&gt;n1 in adj</t>
  </si>
  <si>
    <t>all a:Node | a in adj.a</t>
  </si>
  <si>
    <t>all x, y: Node | (x in y.^(adj) or x in y.adj) and (y in x.^(adj) or y in x.adj)</t>
  </si>
  <si>
    <t>all n1,n2:Node | n1 in n2.*adj &lt;=&gt; n2 in n1.*adj</t>
  </si>
  <si>
    <t>Node in (Node.adj + adj.Node)</t>
  </si>
  <si>
    <t>all x, y: Node | x in y.^(adj)</t>
  </si>
  <si>
    <t>all n1, n2: Node | n1-&gt;n2 &amp; n2-&gt;n1 in adj</t>
  </si>
  <si>
    <t>all disj n1, n2: Node | n1 in n2.^adj and n2 in n1.^adj</t>
  </si>
  <si>
    <t>all disj n1, n2 : Node | n2 in n1.^adj</t>
  </si>
  <si>
    <t>all n:Node | n in Node.*adj</t>
  </si>
  <si>
    <t>all a:Node | a in a.^adj implies a in a.^adj</t>
  </si>
  <si>
    <t>all n1,n2:Node | n1 in n2.^adj &lt;=&gt; n2 in n1.^adj</t>
  </si>
  <si>
    <t>all x: Node | (Node - x) in x.^(adj)</t>
  </si>
  <si>
    <t>all n : Node | n in n.adj.adj</t>
  </si>
  <si>
    <t>all x: Node | Node in x.^(adj)</t>
  </si>
  <si>
    <t>Node in Node.adj</t>
  </si>
  <si>
    <t>all disj n1,n2: Node | ((n1 in n2.*adj) and (n2 in n1.*adj))</t>
  </si>
  <si>
    <t>adj = ^adj</t>
  </si>
  <si>
    <t>all n1,n2:Node | n1 in n2.^adj =&gt; n2 in n1.^adj</t>
  </si>
  <si>
    <t>all x : Node | x.adj - x = Node - x</t>
  </si>
  <si>
    <t>^adj = Node-&gt;Node</t>
  </si>
  <si>
    <t>Node in Node.*adj</t>
  </si>
  <si>
    <t>all n : Node | some (^adj).n</t>
  </si>
  <si>
    <t>adj.Node = Node</t>
  </si>
  <si>
    <t>all a:Node,b:Node | a in a.^adj implies a-&gt;b in adj</t>
  </si>
  <si>
    <t>adj in Node-&gt;Node</t>
  </si>
  <si>
    <t>all a,b : Node | a in b.^adj</t>
  </si>
  <si>
    <t>all disj x,y : Node | x in y.^adj</t>
  </si>
  <si>
    <t>all disj n1, n2 : Node | n2 in n1.*adj</t>
  </si>
  <si>
    <t>all n : Node | n in n.~adj</t>
  </si>
  <si>
    <t>all n : Node | n.adj = n.~adj</t>
  </si>
  <si>
    <t>all n: Node | some (n.adj + adj.n)</t>
  </si>
  <si>
    <t>all  n1,n2 :Node | n2 in  n1.^adj and n1 in n2.^adj</t>
  </si>
  <si>
    <t>all disj n1, n2 : Node | n2 in n1.adj</t>
  </si>
  <si>
    <t>all x: Node | Node in x.*adj</t>
  </si>
  <si>
    <t>all n:Node | n in Node.^adj</t>
  </si>
  <si>
    <t>all disj n1,n2:Node | n1 in n2.^adj =&gt; n2 in n1.^adj</t>
  </si>
  <si>
    <t>all n:Node | n in adj.Node</t>
  </si>
  <si>
    <t>all a,b:Node | b in a.^adj</t>
  </si>
  <si>
    <t>all n1 : Node | no n2: Node | n2 not in n1.^(adj)</t>
  </si>
  <si>
    <t>all n1, n2: Node | n2 in n1.^(adj) and n2 in n2.adj</t>
  </si>
  <si>
    <t>all n1,n2:Node | n1 in n2.*adj =&gt; n2 in n1.*adj</t>
  </si>
  <si>
    <t>all disj a,b : Node | a in b.^adj</t>
  </si>
  <si>
    <t>all disj n, m: Node | n-&gt;m in adj</t>
  </si>
  <si>
    <t>all x: Node | (Node - x) in x.adj</t>
  </si>
  <si>
    <t>all disj n1,n2: Node | ((n1 in n2.*adj))</t>
  </si>
  <si>
    <t>all n:Node, x:Node| n in x.^adj &amp;&amp; x in n.^adj</t>
  </si>
  <si>
    <t>all n1, n2: Node | n1 in n2.adj or n2 in n1.adj</t>
  </si>
  <si>
    <t>Node.adj = Node</t>
  </si>
  <si>
    <t>no adj &amp; iden</t>
  </si>
  <si>
    <t>all n : Node | n != n.adj</t>
  </si>
  <si>
    <t>all n : Node | n.adj != n</t>
  </si>
  <si>
    <t>iden not in ^adj</t>
  </si>
  <si>
    <t>not iden in ^adj</t>
  </si>
  <si>
    <t>all a:Node | not (a.adj=a)</t>
  </si>
  <si>
    <t>all e1, e2, e3 : Node | e1 -&gt; e2 in adj and e2 -&gt; e3 in adj implies e1 -&gt; e2 in adj</t>
  </si>
  <si>
    <t>all  a,b,c : Node | (a!= b and  a !=c and b!=c) =&gt; (a in adj.b and c in b.adj) =&gt; c in a.adj</t>
  </si>
  <si>
    <t>all  a,b,c : Node | (a!= b and  a !=c) =&gt; (a in adj.b and c in b.adj) =&gt; c in a.adj</t>
  </si>
  <si>
    <t>all a,b,c:Node | a-&gt;b in adj and a-&gt;c in adj implies a-&gt;b in adj</t>
  </si>
  <si>
    <t>all n1, n2, n3 : Node | (some(n1-&gt;n2) and some(n2-&gt;n3)) implies some(n1-&gt;n3)</t>
  </si>
  <si>
    <t>all disj n1,n2,n3 :Node | (n1-&gt;n2 in adj and n2-&gt;n3 in adj) implies n1-&gt;n3 in adj</t>
  </si>
  <si>
    <t>all disj a,b,c : Node | (a in adj.b and c in b.adj) =&gt; c in a.adj</t>
  </si>
  <si>
    <t>Node.adj.adj in Node.adj</t>
  </si>
  <si>
    <t>all disj n1,n2 : Node | n2 in n1.adj.adj =&gt; n2 in n1.adj</t>
  </si>
  <si>
    <t>all n1, n2, n3:Node | n1-&gt;n2 in adj and n2-&gt;n3 in adj =&gt; n1-&gt;n2 in adj</t>
  </si>
  <si>
    <t>all n, n2 : Node | some n1 : Node | n-&gt;n1 in adj and n1-&gt;n2 in adj =&gt; n-&gt;n2 in adj</t>
  </si>
  <si>
    <t>all n1 : Node | some n2 : Node | n2 in n1.adj implies n1 in n2.adj</t>
  </si>
  <si>
    <t>all e1, e3 : Node | some e2 : Node | (e1 -&gt; e2 in adj and e2 -&gt; e3 in adj) implies e1 -&gt; e2 in adj</t>
  </si>
  <si>
    <t>lts</t>
  </si>
  <si>
    <t>one Init</t>
  </si>
  <si>
    <t>lone Init</t>
  </si>
  <si>
    <t>some State</t>
  </si>
  <si>
    <t>all i1,i2 : Init | i1 = i2</t>
  </si>
  <si>
    <t>all x, y : Init | x = y and some x</t>
  </si>
  <si>
    <t>all i : Init | lone i</t>
  </si>
  <si>
    <t>all s1,s2:Init | s1=s2</t>
  </si>
  <si>
    <t>all s : State | one s</t>
  </si>
  <si>
    <t>all s1,s2:State | s1 in Init and s2 in Init implies s1=s2</t>
  </si>
  <si>
    <t>all x, y : Init | some x implies x = y</t>
  </si>
  <si>
    <t>all i,j : Init | i = j</t>
  </si>
  <si>
    <t>all x, y : Init | x = y</t>
  </si>
  <si>
    <t>all i : Init | one i</t>
  </si>
  <si>
    <t>all s : State | #s = 1</t>
  </si>
  <si>
    <t>some Init</t>
  </si>
  <si>
    <t>all s : State | one Init</t>
  </si>
  <si>
    <t>State.trans.State = Event</t>
  </si>
  <si>
    <t>productionLine_v2</t>
  </si>
  <si>
    <t>Worker = Human + Robot</t>
  </si>
  <si>
    <t>all w: Worker | w in Human =&gt; w not in Robot</t>
  </si>
  <si>
    <t>all h:Human,r:Robot |  h in Worker and r in Worker</t>
  </si>
  <si>
    <t>all w: Workstation, w1: Worker | w-&gt;w1 in workers implies(w1 in Human or w1 in Robot)</t>
  </si>
  <si>
    <t>no Human &amp; Robot</t>
  </si>
  <si>
    <t>Workstation.workers in Human+Robot</t>
  </si>
  <si>
    <t>all ws : Workstation, w : Worker | w in ws.workers implies (w in Robot or w in Human)</t>
  </si>
  <si>
    <t>all w:Worker,wr:Workstation | w in wr.workers implies w in Human or w in Robot</t>
  </si>
  <si>
    <t>all ws : Workstation, w : Worker |w in ws.workers implies w in Robot or w in Human</t>
  </si>
  <si>
    <t>all h:Human,r:Robot |  h in Worker or r in Worker</t>
  </si>
  <si>
    <t>all w:Worker | w in Workstation.workers implies w in Human or w in Robot</t>
  </si>
  <si>
    <t>Human + Robot in Worker</t>
  </si>
  <si>
    <t>not some w:Worker | not w in Human + Worker</t>
  </si>
  <si>
    <t>all x : Worker | no x &amp; Human or no x &amp; Robot</t>
  </si>
  <si>
    <t>all w: Workstation, work: Worker | work in w.workers implies work in Human or work in Robot</t>
  </si>
  <si>
    <t>workers in Workstation one -&gt; some Worker</t>
  </si>
  <si>
    <t>all ws:Workstation | some w:Worker | w in ws.workers</t>
  </si>
  <si>
    <t>all w:Worker | one workers.w</t>
  </si>
  <si>
    <t>all w: Worker | w in Workstation.workers</t>
  </si>
  <si>
    <t>all w:Workstation | some w.workers</t>
  </si>
  <si>
    <t>all w : Workstation, wr : Worker | some w.workers and one workers.wr</t>
  </si>
  <si>
    <t>all ws:Workstation | some w:Worker | ws-&gt;w in workers</t>
  </si>
  <si>
    <t>all w: Workstation, ws: Worker | some w.workers and one workers.ws</t>
  </si>
  <si>
    <t>workers in Workstation one -&gt; Worker</t>
  </si>
  <si>
    <t>all ws: Workstation| some ws.workers</t>
  </si>
  <si>
    <t>all wb : Workstation | some w : Worker | w in wb.workers</t>
  </si>
  <si>
    <t>some Workstation.workers</t>
  </si>
  <si>
    <t>all w : Workstation | some wo : Worker | w -&gt; wo in workers</t>
  </si>
  <si>
    <t>all wt:Workstation | some w:Worker | (w in wt.workers)</t>
  </si>
  <si>
    <t>Workstation = workers.Worker</t>
  </si>
  <si>
    <t>(all w : Workstation | some w.workers) and (all t : Worker | some workers.t)</t>
  </si>
  <si>
    <t>all w : Workstation | all t : Worker | some w.workers and one workers.t</t>
  </si>
  <si>
    <t>all ws: Workstation, w: Worker | some ws.workers and one w.~workers</t>
  </si>
  <si>
    <t>Workstation.workers != none and (all worker : Worker | one workstation : Workstation | worker in workstation.workers)</t>
  </si>
  <si>
    <t>all wb : Workstation | all w : Worker | some (wb.workers &amp; Worker)</t>
  </si>
  <si>
    <t>all w : Worker | all w1,w2 : Workstation | w in w1.workers and w in w2.workers implies w1=w2</t>
  </si>
  <si>
    <t>all ws:Workstation | one ws1:Workstation | some w1:Worker | ws-&gt;w1 in workers and ws1-&gt;w1 in workers</t>
  </si>
  <si>
    <t>all ws:Workstation, w:Worker | some w1:Worker | ws-&gt;w1 in workers implies (one ws1:Workstation | ws1-&gt;w in workers)</t>
  </si>
  <si>
    <t>some workers and some Worker.(~workers)</t>
  </si>
  <si>
    <t>Worker in Workstation.workers</t>
  </si>
  <si>
    <t>all w1,w2 : Workstation | all wk : Worker | wk in w1.workers and wk in w2.workers implies w1=w2</t>
  </si>
  <si>
    <t>all w : Workstation | some t : Worker | w-&gt;t in workers</t>
  </si>
  <si>
    <t>all ws: Workstation, w: Worker | some ws.workers and w in Workstation.workers</t>
  </si>
  <si>
    <t>all w: Worker, ws: Workstation | some ws.workers</t>
  </si>
  <si>
    <t>all w: Workstation | some w1: Worker | w-&gt;w1 in workers and (one w2: Workstation | w2-&gt;w1 in workers)</t>
  </si>
  <si>
    <t>all ws: Workstation, w: Worker | some ws.workers and some workers.w</t>
  </si>
  <si>
    <t>all w : Worker ,  ws : Workstation | (some ws.workers) and (one w.(~workers))</t>
  </si>
  <si>
    <t>all w:Worker | one ws : Workstation | ws-&gt;w in workers</t>
  </si>
  <si>
    <t>all wb : Workstation | some (wb.workers &amp; Worker)</t>
  </si>
  <si>
    <t>all w: Workstation | w.workers != none</t>
  </si>
  <si>
    <t>some workers.Worker and some Workstation.workers</t>
  </si>
  <si>
    <t>all w1:Workstation, w2:Worker | some w1.workers and some workers.w2</t>
  </si>
  <si>
    <t>all worker : Worker | (Workstation.workers != none) and (all worker : Worker | one workstation : Workstation | worker in workstation.workers)</t>
  </si>
  <si>
    <t>Workstation.workers = Worker</t>
  </si>
  <si>
    <t>all s:Workstation | some s.workers</t>
  </si>
  <si>
    <t>Workstation in workers.Worker and all w : Worker | lone workers.w</t>
  </si>
  <si>
    <t>all wt:Workstation | some wt.workers</t>
  </si>
  <si>
    <t>workers in Workstation some -&gt; some Worker</t>
  </si>
  <si>
    <t>all ws: Workstation, w: Worker | some ws.workers and some w.~workers</t>
  </si>
  <si>
    <t>all w : Worker ,  ws, ws2 : Workstation | (some ws.workers) and (w in ws2 implies w not in ws)</t>
  </si>
  <si>
    <t>some Workstation-&gt;workers</t>
  </si>
  <si>
    <t>all ws : Workstation | all w : Worker | ws.workers != none and w in Workstation.workers</t>
  </si>
  <si>
    <t>workers in Workstation -&gt; some Worker</t>
  </si>
  <si>
    <t>all ws: Workstation, w: Worker | some ws.workers</t>
  </si>
  <si>
    <t>(Workstation = workers.Worker) and (Worker = Workstation.workers)</t>
  </si>
  <si>
    <t>all w : Workstation, wr : Worker | some w.workers and lone workers.wr</t>
  </si>
  <si>
    <t>all w: Workstation | some x : Worker | w-&gt;x in workers</t>
  </si>
  <si>
    <t>all w1,w2 : Worker | all ws1,ws2: Workstation | ws1!=ws2 and w1 in ws1.workers and w2 in ws2.workers implies w1!=w2</t>
  </si>
  <si>
    <t>some workers.Worker</t>
  </si>
  <si>
    <t>all w:Worker | lone workers.w</t>
  </si>
  <si>
    <t>all t : Worker | all w1,w2 : Workstation | w1.workers!=none and w2.workers!=none and t in w1.workers and t in w2.workers implies w2=w1</t>
  </si>
  <si>
    <t>all w : Workstation | some wor : Worker | wor in w.workers</t>
  </si>
  <si>
    <t>all w : Worker | one workers.w and all w: Workstation | some w.workers</t>
  </si>
  <si>
    <t>all worker : Worker | (Workstation.workers != none) and (worker in Workstation.workers)</t>
  </si>
  <si>
    <t>all w : Worker ,  ws, ws2 : Workstation | (some ws.workers) and (one w.(~workers))</t>
  </si>
  <si>
    <t>Workstation in workers.Worker and Worker in Workstation.workers</t>
  </si>
  <si>
    <t>productionLineNew</t>
  </si>
  <si>
    <t>no Human&amp;Robot</t>
  </si>
  <si>
    <t>all w:Worker| no Human&amp;Robot</t>
  </si>
  <si>
    <t>all w : Workstation | (w.workers in Robot ) implies no (w.workers &amp; Human)</t>
  </si>
  <si>
    <t>lone (Human &amp; Robot)</t>
  </si>
  <si>
    <t>all h: Human, r: Robot | #(h &amp; r) = 0</t>
  </si>
  <si>
    <t>all w : Worker | w not in Human or w not in Robot</t>
  </si>
  <si>
    <t>all w : Worker | w in Human implies w not in Robot and w in Robot implies w not in Human</t>
  </si>
  <si>
    <t>all w : Workstation | (w.workers in Robot ) and (some w.workers) implies (no w.workers &amp; Human)</t>
  </si>
  <si>
    <t>all w:Workstation,wor:Worker | some w.workers and one workers.wor</t>
  </si>
  <si>
    <t>all w : Worker | all ws : Workstation | one (w.(~workers)) and some (ws.workers)</t>
  </si>
  <si>
    <t>all ws: Workstation | some w: Worker | w in ws.workers</t>
  </si>
  <si>
    <t>all ws: Workstation | all w: Worker | some ws.workers &amp;&amp; one w.~workers</t>
  </si>
  <si>
    <t>all ws: Workstation, w: Worker | some ws.workers  &amp;&amp;  one w.~workers</t>
  </si>
  <si>
    <t>all ws: Workstation, w: Worker | some ws.workers and one workers.w</t>
  </si>
  <si>
    <t>all w:Workstation,wor:Worker |  some w.workers</t>
  </si>
  <si>
    <t>all w:Workstation,wor:Worker |   one workers.wor</t>
  </si>
  <si>
    <t>all w : Workstation, worker : Worker | #w.workers&gt;0 and #workers.worker=1</t>
  </si>
  <si>
    <t>all w : Worker | w in Workstation.workers</t>
  </si>
  <si>
    <t>all ws: Workstation | all w: Worker | #ws.workers&gt; 0  &amp;&amp; #w.~workers=1</t>
  </si>
  <si>
    <t>all ws1,ws2 : Workstation | all worker : Worker | worker in workers.ws1 implies worker not in ws2.workers and ws1 != ws2</t>
  </si>
  <si>
    <t>all w : Workstation|all worker : Worker | #w.workers&gt;0 and #workers.worker=1</t>
  </si>
  <si>
    <t>all w: Workstation| some p: Worker| p in w.workers</t>
  </si>
  <si>
    <t>all w : Worker, wt : Workstation | #(wt.workers) &gt; 0 and #(workers.w) &gt; 0</t>
  </si>
  <si>
    <t>all w:Workstation,wor:Worker | some w.workers and lone workers.wor</t>
  </si>
  <si>
    <t>all ws: Workstation, w: Worker | #ws.workers&gt;0 &amp;&amp; #w.~workers = 1</t>
  </si>
  <si>
    <t>all ws : Workstation | some w : ws.workers | all w2 : Worker | w2 in Workstation.workers</t>
  </si>
  <si>
    <t>all x: Workstation | some (x.workers)</t>
  </si>
  <si>
    <t>all ws:Workstation, w1:Worker | one ws1:Workstation | some w:Worker | w in ws.workers and w1 in ws1.workers</t>
  </si>
  <si>
    <t>all w : Worker | one w &amp; Workstation.workers</t>
  </si>
  <si>
    <t>all ws : Workstation | some Worker</t>
  </si>
  <si>
    <t>all w:Workstation,wor:Worker |   some w.workers =&gt; some workers.wor</t>
  </si>
  <si>
    <t>all ws: Workstation | all w: Worker | one ws2: Workstation |#ws.workers&gt; 0  &amp;&amp;  w in ws2.workers</t>
  </si>
  <si>
    <t>all w : Workstation, v : Worker | some worker : Worker | worker in w.workers and some workers.v</t>
  </si>
  <si>
    <t>all ws: Workstation  | #ws.workers&gt; 0  &amp;&amp; one ws.workers.~workers</t>
  </si>
  <si>
    <t>all x: Workstation, y: Worker | some (x.workers) &amp;&amp; one (workers.y)</t>
  </si>
  <si>
    <t>all w:Workstation,wor:Worker |  some w.workers and some workers.wor</t>
  </si>
  <si>
    <t>all w: Worker | lone w.workstation</t>
  </si>
  <si>
    <t>all a : Worker, b : Workstation | some b.workers and some workers.a</t>
  </si>
  <si>
    <t>all w:Workstation| some x:Worker| w-&gt;x in workers and one workers.x</t>
  </si>
  <si>
    <t>all x : Workstation | all y : Worker | some x.workers and some workers.y</t>
  </si>
  <si>
    <t>all ws: Workstation | #(ws.workers) &gt; 0</t>
  </si>
  <si>
    <t>all w : Workstation | all worker : Worker | some w.workers and lone workers.worker</t>
  </si>
  <si>
    <t>all ws1,ws2 : Workstation | all worker : Worker | worker in ws1.workers implies worker not in ws1.succ</t>
  </si>
  <si>
    <t>all x : Workstation | some y : Worker | y in x.workers</t>
  </si>
  <si>
    <t>all w : Workstation, worker : Worker | #w.workers&gt;0 and #workers.worker&gt;0</t>
  </si>
  <si>
    <t>all w:Workstation| some x:Worker| w-&gt;x in workers</t>
  </si>
  <si>
    <t>all w:Workstation,wor:Worker |   some workers.wor</t>
  </si>
  <si>
    <t>all ws: Workstation | all w: Worker | some ws.workers</t>
  </si>
  <si>
    <t>all s : Workstation | #s.workers&gt;0</t>
  </si>
  <si>
    <t>all wo:Worker | one w:Workstation | wo in w.workers</t>
  </si>
  <si>
    <t>all w,x : Workstation | w != x implies no (w.workers &amp; x.workers)</t>
  </si>
  <si>
    <t>all w : Worker | some ws : Workstation | w in ws.workers</t>
  </si>
  <si>
    <t>all w:Worker | some a:Workstation | w in a.workers</t>
  </si>
  <si>
    <t>all w : Workstation | some t : Worker | t in w.workers</t>
  </si>
  <si>
    <t>all w: Workstation| some p: Worker| p in w.workers and one workers.p</t>
  </si>
  <si>
    <t>all w : Workstation | some t : Worker | t in w.workers and w in workers.t</t>
  </si>
  <si>
    <t>all ws1,ws2 : Workstation | all worker : Worker | worker in ws1.workers implies worker not in succ.ws1</t>
  </si>
  <si>
    <t>all x:Worker | one workers.x</t>
  </si>
  <si>
    <t>all w : Workstation | all worker : Worker | some w.workers and one workers.worker</t>
  </si>
  <si>
    <t>all ws1,ws2 : Workstation | all worker : Worker | worker in workers.ws1 implies worker not in workers.ws2 and ws1 != ws2</t>
  </si>
  <si>
    <t>all a : Worker | all b : Workstation | some b.workers and some workers.a</t>
  </si>
  <si>
    <t>all ws : Workstation, w : Worker | some ws.workers and w in Workstation.workers</t>
  </si>
  <si>
    <t>all w : Worker | lone w &amp; Workstation.workers</t>
  </si>
  <si>
    <t>all ws: Workstation | all w: Worker | some ws.workers &amp;&amp; #w.~workers=1</t>
  </si>
  <si>
    <t>trainStationOld</t>
  </si>
  <si>
    <t>no Green</t>
  </si>
  <si>
    <t>all t:Track | Green not in t.signal until Green in t.signal</t>
  </si>
  <si>
    <t>all t : Track | iden in iden</t>
  </si>
  <si>
    <t>trash_fol</t>
  </si>
  <si>
    <t>no Trash</t>
  </si>
  <si>
    <t>no Trash.link</t>
  </si>
  <si>
    <t>all t : Trash , f : File | f-&gt;t not in link</t>
  </si>
  <si>
    <t>all t : Trash , f : File | t-&gt;f not in link</t>
  </si>
  <si>
    <t>no link.Trash</t>
  </si>
  <si>
    <t>all w : File | w not in Trash or w in Protected</t>
  </si>
  <si>
    <t>all f:File, t:Trash | f in t</t>
  </si>
  <si>
    <t>Trash' = Trash</t>
  </si>
  <si>
    <t>all f : File | f &amp; Trash != 0</t>
  </si>
  <si>
    <t>File in Trash</t>
  </si>
  <si>
    <t>all Trash :File|Trash in File</t>
  </si>
  <si>
    <t>some Trash</t>
  </si>
  <si>
    <t>no Protected &amp; Trash</t>
  </si>
  <si>
    <t>univ = univ</t>
  </si>
  <si>
    <t>File = Trash + Protected</t>
  </si>
  <si>
    <t>link in File -&gt; lone File</t>
  </si>
  <si>
    <t>all f:File | some a:File | some b:File | f-&gt;a in link and f-&gt;b in link implies a=b</t>
  </si>
  <si>
    <t>all f : File | all l : f.link | #l&lt;2</t>
  </si>
  <si>
    <t>File.link in File</t>
  </si>
  <si>
    <t>all f : File | all l : f.link | lone l</t>
  </si>
  <si>
    <t>all f1, f2 : File | f1.link = f2.link implies f1 = f2 and f1 != f2 implies no f1.link &amp; f2.link</t>
  </si>
  <si>
    <t>all f: File | #f.link =&lt; 2</t>
  </si>
  <si>
    <t>link in File set -&gt; set File</t>
  </si>
  <si>
    <t>all f : File | all l : f.link | one l</t>
  </si>
  <si>
    <t>all f : File | (all l : f.link | some f-&gt;l)</t>
  </si>
  <si>
    <t>all f : File | all l : f.link | some l</t>
  </si>
  <si>
    <t>all f:File | some f1,f2:File | f-&gt;f1 in link and f-&gt;f2 in link implies f1=f2</t>
  </si>
  <si>
    <t>no File.link &amp; Trash</t>
  </si>
  <si>
    <t>all x,y :File | (x-&gt;y in link and y-&gt;x in link) implies x not in Trash and y not in Trash</t>
  </si>
  <si>
    <t>all f : File | some lk : File | f-&gt;lk in link implies f not in Trash</t>
  </si>
  <si>
    <t>(all t,u : File | t-&gt;u in link implies (t not in Trash or u not in Trash))</t>
  </si>
  <si>
    <t>all f,x :File | f-&gt;x in link implies  (f not in Trash or x not in Trash )</t>
  </si>
  <si>
    <t>all f : File | some lk : File | f-&gt;lk in link implies f not in Trash and lk not in Trash</t>
  </si>
  <si>
    <t>(all t,u : File | t in Trash or u in Trash implies t-&gt;u not in link)</t>
  </si>
  <si>
    <t>all x : File | some y : File | x -&gt; y in link implies x not in Trash and y not in Trash</t>
  </si>
  <si>
    <t>all f1, f2 : File | (f1 -&gt; f2 in link) =&gt; not (f1 in Trash) &amp;&amp; (f2 -&gt; f1 in link) =&gt; not (f1 in Trash)</t>
  </si>
  <si>
    <t>all f1,f2 : File | f1 in Trash or f2 in Trash implies f1-&gt;f2 not in link</t>
  </si>
  <si>
    <t>all f1, f2 : File | (f1-&gt;f2 in link and f2-&gt;f1 in link) implies (f1 not in Trash and f2 not in Trash)</t>
  </si>
  <si>
    <t>all f1,f2 : File | f1-&gt;f2 in link implies f1 not in Trash and f2 not in Trash and f2-&gt;f1 in link implies f1 not in Trash and f2 not in Trash</t>
  </si>
  <si>
    <t>all x : File | some y : File | x in Trash or y in Trash implies x -&gt; y not in link</t>
  </si>
  <si>
    <t>all f1,f2:Trash | f1-&gt;f2 in link implies (f2 not in Trash)</t>
  </si>
  <si>
    <t>all x,y:File | (x-&gt;y in link) implies (x not in Trash or y not in Trash)</t>
  </si>
  <si>
    <t>all f1,f2:Trash | f1-&gt;f2  not in link</t>
  </si>
  <si>
    <t>(all t,u : File | t in Trash and u in Trash implies t-&gt;u not in link)</t>
  </si>
  <si>
    <t>all x : File | some y : File | x -&gt; y in link implies y not in Trash</t>
  </si>
  <si>
    <t>all f1, f2 : File | (f1-&gt;f2 in link or f2-&gt;f1 in link) implies (f1 not in Trash or f2 not in Trash)</t>
  </si>
  <si>
    <t>all x : File | some y : File | y in Trash implies x -&gt; y not in link</t>
  </si>
  <si>
    <t>no link</t>
  </si>
  <si>
    <t>all l : File.link | l in Trash</t>
  </si>
  <si>
    <t>all f:File, l : f.link | l in Trash</t>
  </si>
  <si>
    <t>all f : File.link | f in Trash</t>
  </si>
  <si>
    <t>all l : File.link | l not in Trash</t>
  </si>
  <si>
    <t>all f : File | all l : f.link | l in Trash</t>
  </si>
  <si>
    <t>no link.link</t>
  </si>
  <si>
    <t>(all t,u : File| some x : File | t-&gt;u in link implies u-&gt;x not in link)</t>
  </si>
  <si>
    <t>all f1,f2,f3:File | f1-&gt;f2 in link and f2-&gt;f3 in link implies f1=f2</t>
  </si>
  <si>
    <t>all f1,f2,f3,f4:File | f1-&gt;f2 in link and f3-&gt;f4 in link implies f2-&gt;f3 not in link</t>
  </si>
  <si>
    <t>(all t,u,v,x : File | (t-&gt;u in link and v-&gt;x in link) implies u-&gt;v not in link)</t>
  </si>
  <si>
    <t>all x : File | all y : File | all z : File | x-&gt;y in link and y-&gt;z in link implies y!=z</t>
  </si>
  <si>
    <t>all f,g:File | f-&gt;g in link implies g-&gt;f not in link</t>
  </si>
  <si>
    <t>all f1, f2 : File | f1-&gt;f2 in link implies f1 != f2</t>
  </si>
  <si>
    <t>trash_ltl</t>
  </si>
  <si>
    <t>no Trash + Protected</t>
  </si>
  <si>
    <t>no Trash &amp; Protected</t>
  </si>
  <si>
    <t>historically (once (no Trash &amp; Protected))</t>
  </si>
  <si>
    <t>no Trash and no (Protected &amp; Trash)</t>
  </si>
  <si>
    <t>trash_rl</t>
  </si>
  <si>
    <t>all t: Trash | t.link != File</t>
  </si>
  <si>
    <t>all t: Trash | t.link = none</t>
  </si>
  <si>
    <t>all t : Trash | lone File</t>
  </si>
  <si>
    <t>Trash in File</t>
  </si>
  <si>
    <t>all t:Trash, f:File | not f in t.link</t>
  </si>
  <si>
    <t>all t: Trash | Trash.link = none</t>
  </si>
  <si>
    <t>lone Trash</t>
  </si>
  <si>
    <t>all x : Trash | no x.link</t>
  </si>
  <si>
    <t>none in Trash</t>
  </si>
  <si>
    <t>no f: Trash | f in f.link</t>
  </si>
  <si>
    <t>all f:File-Protected | f in Trash</t>
  </si>
  <si>
    <t>all f : File | some Trash</t>
  </si>
  <si>
    <t>some File</t>
  </si>
  <si>
    <t>Protected in File</t>
  </si>
  <si>
    <t>(File &amp; Trash) = Trash</t>
  </si>
  <si>
    <t>File in Trash implies  File in (Trash+File)</t>
  </si>
  <si>
    <t>all f:File | lone l: File | f.link = l</t>
  </si>
  <si>
    <t>all f1: File | lone f2: File | f1.link = f2</t>
  </si>
  <si>
    <t>all f:File | some f1,f2:File | f-&gt;f1 in link and f-&gt;f2 in link and f1!=f and f2!=f implies f1=f2</t>
  </si>
  <si>
    <t>all link: File.link | lone link</t>
  </si>
  <si>
    <t>File = File</t>
  </si>
  <si>
    <t>all f: File | lone g: File | f.link = g</t>
  </si>
  <si>
    <t>all f1: File | lone f2: File | f1.link = f2 and f1 != f2</t>
  </si>
  <si>
    <t>all f1: File | lone f2: File | f1.link = f2 and f1.link != f2</t>
  </si>
  <si>
    <t>all f:File | some f1,f2:File | f-&gt;f1 in link and f-&gt;f2 in link and f1!=f implies f1=f2</t>
  </si>
  <si>
    <t>all f1: File | lone f2: File | f1 != f2 and f2.link != f1 and f1.link = f2</t>
  </si>
  <si>
    <t>all f:File | some f1,f2:File | (f-&gt;f1 in link and f-&gt;f2 in link) implies f1=f2 or f=f1 or f=f2</t>
  </si>
  <si>
    <t>lone f1: File | all f2: File | f1.link = f2</t>
  </si>
  <si>
    <t>all f1: File | lone f2: File | f1 != f2 and f1.link = f2</t>
  </si>
  <si>
    <t>all link : File.link | lone file: File | file in link</t>
  </si>
  <si>
    <t>all f:File | some f1,f2:File | f-&gt;f1 in link and f-&gt;f2 in link and f1!=f2 implies f1=f2</t>
  </si>
  <si>
    <t>lone f1: File | all f2: File | f1.link = f2 and f1 != f2</t>
  </si>
  <si>
    <t>all f : File.link | lone f.link</t>
  </si>
  <si>
    <t>all f:File | some f1:File | some f2:File | (f-&gt;f1 in link and f-&gt;f2 in link) implies f1=f2</t>
  </si>
  <si>
    <t>all f : File | some f.link =&gt; f.link not in Trash</t>
  </si>
  <si>
    <t>all f,f1:File | f-&gt;f1 in link and f not in Trash implies f1 not in Trash</t>
  </si>
  <si>
    <t>File in Trash =&gt;  no File.link</t>
  </si>
  <si>
    <t>all f,x :File | f-&gt;x in link implies after  f-&gt;x in link</t>
  </si>
  <si>
    <t>all t : Trash | t not in t.link</t>
  </si>
  <si>
    <t>(0 = 0)</t>
  </si>
  <si>
    <t>all	f1, f2:File | f1-&gt;f2 in link =&gt; f1-&gt;f2 in link</t>
  </si>
  <si>
    <t>no f: Trash | File.link = f</t>
  </si>
  <si>
    <t>all f1 : File | some f : File | f-&gt;f1 in link implies f1 not in Trash</t>
  </si>
  <si>
    <t>all f : File | some f1 : File | f-&gt;f1 in link implies f not in Trash</t>
  </si>
  <si>
    <t>all f:File | (f.link != none) =&gt; f.link not in Trash</t>
  </si>
  <si>
    <t>all f,l : univ | f-&gt;l in link implies l in Trash</t>
  </si>
  <si>
    <t>all f: File | no g: File | f.link = g</t>
  </si>
  <si>
    <t>link.link in iden</t>
  </si>
  <si>
    <t>all f: File,disj a,b: f.link | a!= b</t>
  </si>
  <si>
    <t>File.*link = File</t>
  </si>
  <si>
    <t>all f:File | disj[f,f.link]</t>
  </si>
  <si>
    <t>all f1 : File | no link.f1 &amp; f1.link</t>
  </si>
  <si>
    <t>link.link in link</t>
  </si>
  <si>
    <t>all f:File | f not in (f.~link)</t>
  </si>
  <si>
    <t>all d : File | d not in d.link</t>
  </si>
  <si>
    <t>all f1, f2 : File | no f1.link &amp; link.f1</t>
  </si>
  <si>
    <t>all f:File |  f.link.link in Trash</t>
  </si>
  <si>
    <t>all f1,f2:File | not f1 in f1.link &amp;&amp; not f2 in f2.link</t>
  </si>
  <si>
    <t>File.^link = File.link</t>
  </si>
  <si>
    <t>all f:File | f not in f.link</t>
  </si>
  <si>
    <t>no disj l1,l2: File.link | l1 = l2</t>
  </si>
  <si>
    <t>all f1, f2 : File | no link.f1 &amp; f1.link</t>
  </si>
  <si>
    <t>all disj f1,f2:File | not f1 in f1.link &amp;&amp; not f2 in f2.link</t>
  </si>
  <si>
    <t>all d : File | (d not in d.link) or (d not in d.*link)</t>
  </si>
  <si>
    <t>Person=Student</t>
  </si>
  <si>
    <t>no Person-Student</t>
  </si>
  <si>
    <t>Person - Student = none</t>
  </si>
  <si>
    <t>all p : Person | p in Student
  Person in Student</t>
  </si>
  <si>
    <t>all p: Person | Person in Student</t>
  </si>
  <si>
    <t>all p : Person | some (p &amp; Student)</t>
  </si>
  <si>
    <t>all f: Person | f in Student</t>
  </si>
  <si>
    <t>all p : Person | p not in Teacher
  no Teacher</t>
  </si>
  <si>
    <t>no Person&amp;Teacher</t>
  </si>
  <si>
    <t>no Student&amp;Teacher</t>
  </si>
  <si>
    <t>no Teacher&amp;Student</t>
  </si>
  <si>
    <t>(Student-Teacher) = Student</t>
  </si>
  <si>
    <t>all p: Person | p not in Student &amp; Teacher</t>
  </si>
  <si>
    <t>all p1, p2: univ | p1 in Student and p2 in Teacher implies p1 != p2</t>
  </si>
  <si>
    <t>not some p:Person | p in Student and p in Teacher</t>
  </si>
  <si>
    <t>all p: Person | (p in Teacher) =&gt; (p !in Student)</t>
  </si>
  <si>
    <t>all s: Student | no t: Teacher | s = t</t>
  </si>
  <si>
    <t>all p1, p2: Person | p1 in Student and p2 in Teacher implies p1 != p2</t>
  </si>
  <si>
    <t>no Student &amp; Teacher &amp; Person</t>
  </si>
  <si>
    <t>all p : Person | (p in Student implies p not in Teacher) or ( p in Teacher implies p not in Student) 
  no (Teacher &amp; Student)</t>
  </si>
  <si>
    <t>all p: Person | (p in Student and p not in Teacher) or (p in Teacher and p not in Student) or p not in (Student + Teacher)</t>
  </si>
  <si>
    <t>not some s: Student, t: Teacher | s = t</t>
  </si>
  <si>
    <t>all p : Person | p in Student implies p not in Teacher</t>
  </si>
  <si>
    <t>all p : Person | p in Teacher =&gt; p not in Student || p in Student =&gt; p not in Teacher</t>
  </si>
  <si>
    <t>all s: Student | s not in Teacher</t>
  </si>
  <si>
    <t>Person in Student+Teacher</t>
  </si>
  <si>
    <t>no ((Person-Student)-Teacher)</t>
  </si>
  <si>
    <t>Student+Teacher = Person</t>
  </si>
  <si>
    <t>all p:Person | p in Student + Teacher</t>
  </si>
  <si>
    <t>no (Person - Student) &amp; (Person - Teacher)</t>
  </si>
  <si>
    <t>Person - Teacher in Student</t>
  </si>
  <si>
    <t>Teacher + Student = Person</t>
  </si>
  <si>
    <t>all p : Person | p in Student or p in Teacher
  Person = Student + Teacher</t>
  </si>
  <si>
    <t>no Person - (Teacher + Student)</t>
  </si>
  <si>
    <t>no Person - (Student + Teacher)</t>
  </si>
  <si>
    <t>no p:Person | p not in Teacher and p not in Student</t>
  </si>
  <si>
    <t>Person - Student in Teacher</t>
  </si>
  <si>
    <t>all p : Person | p not in Student =&gt; p in Teacher || p not in Teacher =&gt; p in Student</t>
  </si>
  <si>
    <t>some c:Class | c in Teacher.Teaches</t>
  </si>
  <si>
    <t>some t:Teacher| some t.Teaches</t>
  </si>
  <si>
    <t>some c : Class, t : Teacher | c in t.Teaches</t>
  </si>
  <si>
    <t>some c: Class | some t: Teacher | t-&gt;c in Teaches</t>
  </si>
  <si>
    <t>some c : Class, p : Person | c in p.Teaches and p in Teacher</t>
  </si>
  <si>
    <t>some c : Class, p : Teacher | c in p.Teaches</t>
  </si>
  <si>
    <t>some Teacher &lt;: Teaches</t>
  </si>
  <si>
    <t>some (Teaches . Class &amp; Teacher)</t>
  </si>
  <si>
    <t>some Class.~Teaches&amp;Teacher</t>
  </si>
  <si>
    <t>some (Teacher &amp; Teaches.Class)</t>
  </si>
  <si>
    <t>some Teacher.Teaches &amp; Class</t>
  </si>
  <si>
    <t>some (Class &amp; Teacher.Teaches)</t>
  </si>
  <si>
    <t>Teacher.Teaches != none</t>
  </si>
  <si>
    <t>Tutors in Teacher-&gt;Student</t>
  </si>
  <si>
    <t>Person.Tutors in Student
  	Tutors.Person in Teacher</t>
  </si>
  <si>
    <t>all t,s:Person | t-&gt;s in Tutors implies t in Teacher and s in Student</t>
  </si>
  <si>
    <t>(no (Person-Teacher).Tutors) and (no (Tutors.(Person-Student)))</t>
  </si>
  <si>
    <t>Tutors.Person in Teacher 
  Person.Tutors in Student</t>
  </si>
  <si>
    <t>Tutors in Teacher &lt;: Tutors :&gt; Student</t>
  </si>
  <si>
    <t>Teacher.Tutors in Student
  	Tutors.Person in Teacher</t>
  </si>
  <si>
    <t>all t,s:Person | some Tutors.s:&gt;t implies t in Teacher and s in Student</t>
  </si>
  <si>
    <t>all p1,p2:Person | p1-&gt;p2 in Tutors implies p1 in Teacher and p2 in Student</t>
  </si>
  <si>
    <t>all p : Person, t : p.Tutors | p in Teacher &amp;&amp; p.Tutors in Student</t>
  </si>
  <si>
    <t>all p : Person, t : p.Tutors | p in Teacher &amp;&amp; t in Student</t>
  </si>
  <si>
    <t>all p : Person, t : p.Tutors | p-&gt;t in Tutors =&gt; p in Teacher &amp;&amp; t in Student</t>
  </si>
  <si>
    <t>all p1,p2:Person | p1.Tutors in Student and Tutors.p2 in Teacher</t>
  </si>
  <si>
    <t>all s, t: Person | t-&gt;s in Tutors implies s in Student and t in Teacher</t>
  </si>
  <si>
    <t>Teacher&lt;:Tutors:&gt;Student = Tutors</t>
  </si>
  <si>
    <t>all p : Person | some p.Tutors implies p in Teacher  and p.Tutors in Student</t>
  </si>
  <si>
    <t>Teacher &lt;: Tutors = Tutors &amp;&amp; Tutors :&gt; Student = Tutors</t>
  </si>
  <si>
    <t>all p, p1 : Person | p-&gt;p1 in Tutors implies (p in Teacher and p1 in Student)</t>
  </si>
  <si>
    <t>Person.Tutors in Student and Person.~Tutors in Teacher</t>
  </si>
  <si>
    <t>all p:Person | p.Tutors in Student and Tutors.p in Teacher</t>
  </si>
  <si>
    <t>all t,s:Person | some  Tutors.s &lt;:t implies s in Student and t in Teacher</t>
  </si>
  <si>
    <t>all x:Person-Student | no x.enrolled</t>
  </si>
  <si>
    <t>all p:Person-Student| no p.enrolled</t>
  </si>
  <si>
    <t>all p:Person| some p.enrolled =&gt; p in Student</t>
  </si>
  <si>
    <t>all c:Course| enrolled.c in Student</t>
  </si>
  <si>
    <t>all p : Person, c : Course | c in p.enrolled =&gt; p in Student</t>
  </si>
  <si>
    <t>all p:Person, c:Course | p in enrolled.c =&gt; p in Student</t>
  </si>
  <si>
    <t>enrolled.Course in Student</t>
  </si>
  <si>
    <t>all x:Person,y:Course| x-&gt;y in enrolled implies x in Student</t>
  </si>
  <si>
    <t>no (Person-Student).enrolled</t>
  </si>
  <si>
    <t>all p: Person | all c: Course| p in enrolled.c implies p in Student</t>
  </si>
  <si>
    <t>all p : Person | p not in Student implies p.enrolled=none</t>
  </si>
  <si>
    <t>all s:Person-Student | no s.enrolled</t>
  </si>
  <si>
    <t>all x: Person | some x.enrolled implies x in Student</t>
  </si>
  <si>
    <t>all x:Person, c:Course | x in enrolled.c implies x in Student</t>
  </si>
  <si>
    <t>all p:Person| all c:Course | p-&gt;c in enrolled implies p in Student</t>
  </si>
  <si>
    <t>all p: Person | p not in Student =&gt; p not in Course.~enrolled</t>
  </si>
  <si>
    <t>all p:Person | not (no p.enrolled) implies p in Student</t>
  </si>
  <si>
    <t>all p :Person-Student | #p.enrolled =0</t>
  </si>
  <si>
    <t>all c:Course,p:Person| p in enrolled.c =&gt; p in Student</t>
  </si>
  <si>
    <t>all x: Person, y: Course | y in x.enrolled implies x in Student</t>
  </si>
  <si>
    <t>all p : enrolled.Course | p in Student</t>
  </si>
  <si>
    <t>all p1: Person | all c1 : Course | p1-&gt;c1 in enrolled implies p1 in Student</t>
  </si>
  <si>
    <t>all x: Person | all c: Course | c in x.enrolled =&gt; x in Student</t>
  </si>
  <si>
    <t>all x : Person | all y : Course | x in enrolled.y implies x in Student</t>
  </si>
  <si>
    <t>all p:Person | p not in Student implies no p.enrolled</t>
  </si>
  <si>
    <t>(Person-Student).enrolled = none</t>
  </si>
  <si>
    <t>all p: Person, c: Course | p not in Student =&gt; p not in c.~enrolled</t>
  </si>
  <si>
    <t>all p:Person| p in enrolled.Course implies p in Student</t>
  </si>
  <si>
    <t>all p:Person, c:Course| p-&gt;c in enrolled implies p in Student</t>
  </si>
  <si>
    <t>all person : univ | all courses : Course | person-&gt;courses in enrolled implies person in Student</t>
  </si>
  <si>
    <t>all x:Person, c:Course| x-&gt;c in enrolled implies x in Student</t>
  </si>
  <si>
    <t>all c : Course | all p : Person-Student | no p &amp; enrolled.c</t>
  </si>
  <si>
    <t>all p : Person | p.enrolled != none =&gt; p in Student</t>
  </si>
  <si>
    <t>all x: Person | #x.enrolled &gt; 0 =&gt; x in Student</t>
  </si>
  <si>
    <t>all x: Person, y: Course | x not in Student =&gt; x not in y.~enrolled</t>
  </si>
  <si>
    <t>all x : Person | all y : Course | x not in Student implies x not in enrolled.y</t>
  </si>
  <si>
    <t>all x : Person | x in enrolled.Course implies x in Student</t>
  </si>
  <si>
    <t>all c : Course, p : Person | c in p.enrolled implies p in Student</t>
  </si>
  <si>
    <t>all x: Person - Student | x.enrolled = none</t>
  </si>
  <si>
    <t>all c : Course | all p : enrolled.c | p in Student</t>
  </si>
  <si>
    <t>all p : Person, c : Course | p in enrolled.Course =&gt; p in Student</t>
  </si>
  <si>
    <t>all p: Person, c: Course | p in c.~enrolled implies p in Student</t>
  </si>
  <si>
    <t>all p, e: univ | p in Person and p-&gt;e in enrolled implies p in Student</t>
  </si>
  <si>
    <t>all p:Person, c:Course| some p.enrolled =&gt; p in Student</t>
  </si>
  <si>
    <t>all professor : Person - Student | no professor.enrolled</t>
  </si>
  <si>
    <t>all c : Course, e : Person | e in enrolled.c =&gt; e in Student</t>
  </si>
  <si>
    <t>all x: Person | x not in Student =&gt; x not in Course.~enrolled</t>
  </si>
  <si>
    <t>all p : Person - Student | all c : Course | c not in p.enrolled</t>
  </si>
  <si>
    <t>all u : enrolled.Course | u in Student</t>
  </si>
  <si>
    <t>all p1 : Person | all c1 : Course | c1 in p1.enrolled implies p1 in Student</t>
  </si>
  <si>
    <t>all x: Person , y: Course | (x not in Student) implies y not in x.enrolled</t>
  </si>
  <si>
    <t>all x: Person | x not in Student implies #(x.enrolled)=0</t>
  </si>
  <si>
    <t>all u:Person, c:Course| u-&gt;c in enrolled implies u in Student</t>
  </si>
  <si>
    <t>all s : Person | s not in Student implies #(s.enrolled)=0</t>
  </si>
  <si>
    <t>all x: Person - Student | all c: Course| c not in x.enrolled</t>
  </si>
  <si>
    <t>all c : Course | all p : Person-Student | not p in enrolled.c</t>
  </si>
  <si>
    <t>all x: Person | all y: Course | (x not in Student) implies y not in x.enrolled</t>
  </si>
  <si>
    <t>no enrolled.Course - Student</t>
  </si>
  <si>
    <t>all x : Course | enrolled.x in Student</t>
  </si>
  <si>
    <t>all p:Person-Professor | no p.teaches</t>
  </si>
  <si>
    <t>all x:Person-Professor | no x.teaches</t>
  </si>
  <si>
    <t>all p:Person| some p.teaches =&gt; p in Professor</t>
  </si>
  <si>
    <t>all p:Person |all c:Course | c in p.teaches implies p in Professor</t>
  </si>
  <si>
    <t>teaches.Course in Professor</t>
  </si>
  <si>
    <t>all p:Person, c:Course| c in p.teaches implies p in Professor</t>
  </si>
  <si>
    <t>all c:Course | teaches.c in Professor</t>
  </si>
  <si>
    <t>all p:Person,c:Course | p in teaches.c =&gt; p in Professor</t>
  </si>
  <si>
    <t>all p: Person| all c: Course| p in teaches.c implies p in Professor</t>
  </si>
  <si>
    <t>all x:Person, y:Course| x-&gt;y in teaches implies x in Professor</t>
  </si>
  <si>
    <t>all p : Person | #p.teaches&gt;0 implies p in Professor</t>
  </si>
  <si>
    <t>no (Person-Professor).teaches</t>
  </si>
  <si>
    <t>all p:Person | all c:Course | p-&gt;c in teaches implies p in Professor</t>
  </si>
  <si>
    <t>all s:Person-Professor | no s.teaches</t>
  </si>
  <si>
    <t>all p : Person | p not in Professor implies p.teaches=none</t>
  </si>
  <si>
    <t>all c : Course, p :Person | p in teaches.c =&gt; p in Professor</t>
  </si>
  <si>
    <t>all x: Person | some x.teaches implies x in Professor</t>
  </si>
  <si>
    <t>all x: Person | all c: Course | c in x.teaches =&gt; x in Professor</t>
  </si>
  <si>
    <t>all p:Person | p not in Professor implies no p.teaches</t>
  </si>
  <si>
    <t>all x: Person | x not in Professor implies #(x.teaches)=0</t>
  </si>
  <si>
    <t>all p: Person | p not in Professor =&gt; p not in Course.~teaches</t>
  </si>
  <si>
    <t>all x:Person, c:Course| x-&gt;c in teaches implies x in Professor</t>
  </si>
  <si>
    <t>all p:Person, c:Course| p-&gt;c in teaches implies p in Professor</t>
  </si>
  <si>
    <t>all x : teaches.Course | x in Professor</t>
  </si>
  <si>
    <t>all p : Person | p in teaches.Course =&gt; p in Professor</t>
  </si>
  <si>
    <t>all p : Person - Professor | #p.teaches=0</t>
  </si>
  <si>
    <t>all x: Person, y: Course | x not in Professor =&gt; x not in y.~teaches</t>
  </si>
  <si>
    <t>(Person-Professor).teaches = none</t>
  </si>
  <si>
    <t>all x : Person | all y : Course | x in teaches.y implies x in Professor</t>
  </si>
  <si>
    <t>all x: Person | #x.teaches &gt; 0 =&gt; x in Professor</t>
  </si>
  <si>
    <t>all p : teaches.Course | p in Professor</t>
  </si>
  <si>
    <t>all p1: Person | all c1 : Course | p1-&gt;c1 in teaches implies p1 in Professor</t>
  </si>
  <si>
    <t>all student : Person - Professor | no student.teaches</t>
  </si>
  <si>
    <t>all s : Person | s not in Professor implies #(s.teaches)=0</t>
  </si>
  <si>
    <t>all p1 : Person | all c1 : Course | c1 in p1.teaches implies p1 in Professor</t>
  </si>
  <si>
    <t>all c : Course | all p : teaches.c | p in Professor</t>
  </si>
  <si>
    <t>all p:Person | not (no p.teaches) implies p in Professor</t>
  </si>
  <si>
    <t>all x: Person, y: Course | not (x not in Professor) or x not in y.~teaches</t>
  </si>
  <si>
    <t>all t : Person - Professor | no t.teaches</t>
  </si>
  <si>
    <t>all x : Person | all y : Course | x not in Professor implies x not in teaches.y</t>
  </si>
  <si>
    <t>all t : teaches.Course | t in Professor</t>
  </si>
  <si>
    <t>all p : Person | some p.teaches implies p in Professor
  	all p : Person, c : Course | p-&gt;c in teaches implies p in Professor</t>
  </si>
  <si>
    <t>all u:Person, c:Course| u-&gt;c in teaches implies u in Professor</t>
  </si>
  <si>
    <t>all p: Person, c: Course | p not in Professor =&gt; p not in c.~teaches</t>
  </si>
  <si>
    <t>all p : Person | some p.teaches implies p in Professor
  	all p : Person, c : Course | p-&gt;c in teaches implies p in Professor
  	all p : Person, c : Course | c in p.teaches =&gt; p in Professor</t>
  </si>
  <si>
    <t>all p : Person | p.teaches != none =&gt; p in Professor</t>
  </si>
  <si>
    <t>all x: Person - Professor |all c: Course| c not in x.teaches</t>
  </si>
  <si>
    <t>no (teaches.Course - Professor)</t>
  </si>
  <si>
    <t>all c : Course | all p : Person-Professor | no p &amp; teaches.c</t>
  </si>
  <si>
    <t>all c : Course, p : Person | c in p.teaches implies p in Professor</t>
  </si>
  <si>
    <t>all x: Person, y: Course | y in x.teaches implies x in Professor</t>
  </si>
  <si>
    <t>all x: Person , y: Course | (x not in Professor) implies (y not in x.teaches)</t>
  </si>
  <si>
    <t>all c:Course| some teaches.c</t>
  </si>
  <si>
    <t>all c:Course |some p:Person | c in p.teaches</t>
  </si>
  <si>
    <t>all x : Course | some y : Person | y in teaches.x</t>
  </si>
  <si>
    <t>all x: Course | some teaches.x</t>
  </si>
  <si>
    <t>all c:Course | some t:Person | c in t.teaches</t>
  </si>
  <si>
    <t>all c :Course | #teaches.c&gt;0</t>
  </si>
  <si>
    <t>all c: Course | #c.~teaches&gt;0</t>
  </si>
  <si>
    <t>teaches in Person some -&gt; set Course</t>
  </si>
  <si>
    <t>all x:Course| some z:Person | z-&gt;x in teaches</t>
  </si>
  <si>
    <t>all y: Course | #y.~teaches&gt;0</t>
  </si>
  <si>
    <t>all c : Course | some (c.(~teaches))</t>
  </si>
  <si>
    <t>Course = Person.teaches</t>
  </si>
  <si>
    <t>all c : Course | teaches.c != none</t>
  </si>
  <si>
    <t>all c:Course| some u:Person| u-&gt;c in teaches</t>
  </si>
  <si>
    <t>all x : Course | some y : Person | x in y.teaches</t>
  </si>
  <si>
    <t>all c1: Course | some p1 : Person | p1-&gt;c1 in teaches</t>
  </si>
  <si>
    <t>all c: Course | c in Person.teaches</t>
  </si>
  <si>
    <t>all course : Course | course in Person.teaches</t>
  </si>
  <si>
    <t>no c : Course | c.~teaches=none</t>
  </si>
  <si>
    <t>all c : Course | c.~(teaches)!=none</t>
  </si>
  <si>
    <t>all c:Course | some teacher:Person | c in teacher.teaches</t>
  </si>
  <si>
    <t>all c: Course | all p: Person, g: Grade | p-&gt;g in c.grades =&gt; p in Student</t>
  </si>
  <si>
    <t>all c:Course,p:Person,g:Grade| p-&gt;g in c.grades =&gt; p in Student</t>
  </si>
  <si>
    <t>all c : Course | all p : Person | all g : Grade | p-&gt;g in c.grades implies p in Student</t>
  </si>
  <si>
    <t>all c:Course, p:Person, g:Grade | c-&gt;p-&gt;g in grades implies p in Student</t>
  </si>
  <si>
    <t>all p : Person, c : Course | some p.(c.grades) implies p in Student</t>
  </si>
  <si>
    <t>all x:Person, g:Grade, c:Course| c-&gt;x-&gt;g in grades implies x in Student</t>
  </si>
  <si>
    <t>all c:Course, g:Grade | (c.grades).g in Student</t>
  </si>
  <si>
    <t>no Course.grades &amp;(Person-Student)-&gt;Grade</t>
  </si>
  <si>
    <t>all p: Course.grades.Grade | p in Student</t>
  </si>
  <si>
    <t>all c : Course | all g: Grade, p: Person | p-&gt;g in c.grades implies p in Student</t>
  </si>
  <si>
    <t>all p:(Person-Student) | p not in Course.grades.Grade</t>
  </si>
  <si>
    <t>all p:Person,c:Course,g:Grade|  p-&gt;g in c.grades implies p in Student</t>
  </si>
  <si>
    <t>all x:Person, c:Course, g:Grade| c-&gt;x-&gt;g in grades implies x in Student</t>
  </si>
  <si>
    <t>all x: Person, y: Course | some x.(y.grades) implies x in Student</t>
  </si>
  <si>
    <t>all p:Person, g:Grade , c:Course | p-&gt;g in c.grades =&gt; p in Student</t>
  </si>
  <si>
    <t>all p:Person | all g:Grade, c:Course | p-&gt;g in c.grades implies p in Student</t>
  </si>
  <si>
    <t>all p: Person, g: Grade | p-&gt;g in Course.grades implies p in Student</t>
  </si>
  <si>
    <t>all x : Person | all y : Course | some y.grades[x] implies x in Student</t>
  </si>
  <si>
    <t>all y:Course, g:Grade | (y.grades).g in Student</t>
  </si>
  <si>
    <t>all p1 : Person | all c1 : Course | all g1 : Grade|
  	(c1-&gt;p1-&gt;g1 in grades) implies (p1 in Student)</t>
  </si>
  <si>
    <t>grades in Course-&gt;Student-&gt;Grade</t>
  </si>
  <si>
    <t>all p:Person, c:Course, g:Grade | c-&gt;p-&gt;g in grades implies p in Student</t>
  </si>
  <si>
    <t>all p:Person ,c:Course | #p-&gt;Grade&amp;c.grades&gt;0 implies p in Student</t>
  </si>
  <si>
    <t>all p:Person | p in Course.grades.Grade implies p in Student</t>
  </si>
  <si>
    <t>all p : Person, g : Grade | g in Course.grades[p] implies p in Student</t>
  </si>
  <si>
    <t>all c : Course, p : Person, g : Grade | g in c.grades[p] =&gt; p in Student</t>
  </si>
  <si>
    <t>all p: Person - Student | all c: Course | no p.(c.grades)</t>
  </si>
  <si>
    <t>all p:Person | all g:Grade | all c1:Course | (c1-&gt;p-&gt;g in grades) implies (p in Student)</t>
  </si>
  <si>
    <t>Course.grades in Student -&gt; Grade</t>
  </si>
  <si>
    <t>no (Person - Student).(Course.grades)</t>
  </si>
  <si>
    <t>all g : Grade | all c : Course | all x : Person | x -&gt; g in c.grades implies x in Student</t>
  </si>
  <si>
    <t>all c:Course |(all s:Person,g:Grade | s-&gt;g  in c.grades implies s in Student)</t>
  </si>
  <si>
    <t>all c : Course | (all p : Person, g : Grade | c-&gt;p-&gt;g in grades implies p in Student)</t>
  </si>
  <si>
    <t>all p : Person, c: Course, g : Grade | g in p.(c.grades) implies p in Student</t>
  </si>
  <si>
    <t>all x :Person | all c : Course| all g: Grade | x-&gt;g in c.grades implies x in Student</t>
  </si>
  <si>
    <t>all x: Person | all y:Course | all z:Grade | x-&gt;z in y.grades implies x in Student</t>
  </si>
  <si>
    <t>all c : Course | all p : Person-Student| no p.(c.grades)</t>
  </si>
  <si>
    <t>all p: Person | all c: Course, g: Grade | p-&gt;g in c.grades implies p in Student</t>
  </si>
  <si>
    <t>all u:Person, c:Course, g:Grade| c-&gt;u-&gt;g in grades implies u in Student</t>
  </si>
  <si>
    <t>all c : Course, st : Person, g : Grade | (st-&gt;g in c.grades) implies (st in Student)</t>
  </si>
  <si>
    <t>all c:Course, s:Person-Student | no c.grades[s]</t>
  </si>
  <si>
    <t>all p : Person, g : Grade , c : Course | some p.(c.grades) implies p in Student</t>
  </si>
  <si>
    <t>all p:Person, g:Grade, c:Course| c-&gt;p-&gt;g in grades implies p in Student</t>
  </si>
  <si>
    <t>all p1 : Person, c : Course |some p1.(c.grades) implies p1 in Student</t>
  </si>
  <si>
    <t>all p:Person | all c: Course | all g: Grade | c-&gt;p-&gt;g in grades =&gt; p in Student</t>
  </si>
  <si>
    <t>all p : Person | all g : Grade | all c : Course | p-&gt;g in c.grades implies p in Student</t>
  </si>
  <si>
    <t>all c : Course | all g : Grade | all p : Person | p-&gt;g in c.grades =&gt; p in Student</t>
  </si>
  <si>
    <t>all p : Person | all g : Grade | p-&gt;g in Course.grades implies p in Student</t>
  </si>
  <si>
    <t>all p1: Person | all c : Course | all g : Grade | p1-&gt;g in c.grades implies p1 in Student</t>
  </si>
  <si>
    <t>all c:Course | c.grades in Student-&gt;Grade</t>
  </si>
  <si>
    <t>all p : Person - Student, c : Course, g : Grade | p-&gt;g not in c.grades</t>
  </si>
  <si>
    <t>all x: Person| all c: Course| all g: Grade| x in c.grades.g implies x in Student</t>
  </si>
  <si>
    <t>all c : Course | c.grades.Grade in Student</t>
  </si>
  <si>
    <t>all x: Course | all p: x.grades.Grade | p in Student</t>
  </si>
  <si>
    <t>no(Person-Student).enrolled</t>
  </si>
  <si>
    <t>all p:Person, c:Course | p-&gt;c in enrolled =&gt; p in Student</t>
  </si>
  <si>
    <t>all c:Course | enrolled.c in Student</t>
  </si>
  <si>
    <t>all c:Course, p:Person | p-&gt;c in enrolled implies p in Student</t>
  </si>
  <si>
    <t>all p : Person | all c : Course | c in p.enrolled =&gt; p in Student</t>
  </si>
  <si>
    <t>enrolled in Student-&gt;Course</t>
  </si>
  <si>
    <t>all p1 : Person | all c1 : Course | p1-&gt;c1 in enrolled implies p1 in Student</t>
  </si>
  <si>
    <t>all p:Person, c:Course |no(p &amp; Student) implies c not in p.enrolled</t>
  </si>
  <si>
    <t>all p : Person | some p.enrolled =&gt; p in Student</t>
  </si>
  <si>
    <t>all p:Person|all c:Course| p-&gt;c in enrolled implies p in Student</t>
  </si>
  <si>
    <t>no (Person-Student) &amp; enrolled.Course</t>
  </si>
  <si>
    <t>all p:Person,c:Course | p in enrolled.c implies p in Student</t>
  </si>
  <si>
    <t>all p: Person | p in enrolled.Course =&gt; p in Student</t>
  </si>
  <si>
    <t>no enrolled.Course-Student</t>
  </si>
  <si>
    <t>all p : Person-Student| p.enrolled = none</t>
  </si>
  <si>
    <t>all c: Course | c.~enrolled in Student</t>
  </si>
  <si>
    <t>all x: Person, y:Course | y in x.enrolled implies x in Student</t>
  </si>
  <si>
    <t>all p:Person-Student, c:Course | c not in p.enrolled</t>
  </si>
  <si>
    <t>Student &lt;: enrolled = enrolled</t>
  </si>
  <si>
    <t>all x : Person - Student | no x.enrolled</t>
  </si>
  <si>
    <t>Course.~enrolled in Student</t>
  </si>
  <si>
    <t>all c : Course | all p : Person | p-&gt;c in enrolled implies p in Student</t>
  </si>
  <si>
    <t>all p : univ | p in Person and p not in Student implies all c : univ | c in Course implies p-&gt;c not in enrolled</t>
  </si>
  <si>
    <t>all x: Course, y : Person - Student | y-&gt;x not in enrolled
  no (Person - Student) &amp; enrolled.Course</t>
  </si>
  <si>
    <t>all p:Person | (some c:Course | c in p.enrolled) implies p in Student</t>
  </si>
  <si>
    <t>all c: Course, p: Person | p in c.~enrolled implies p in Student</t>
  </si>
  <si>
    <t>all c: Course, p: Person | c in p.enrolled implies p in Student</t>
  </si>
  <si>
    <t>all p : Person-Student| no p.enrolled</t>
  </si>
  <si>
    <t>all c: Course | all p: Person | c in p.enrolled implies p in Student</t>
  </si>
  <si>
    <t>all x : Person | x in enrolled.Course =&gt; x in Student</t>
  </si>
  <si>
    <t>no Course.~enrolled - Student</t>
  </si>
  <si>
    <t>all x: Person, c: Course | x-&gt;c in enrolled implies x in Student</t>
  </si>
  <si>
    <t>all p: Person ,c: Course| p in Student or not(p -&gt; c in enrolled)</t>
  </si>
  <si>
    <t>all p : Person | (some c: Course | p -&gt; c in enrolled) =&gt; (p in Student)</t>
  </si>
  <si>
    <t>all p : Person, c : Course | no(p &amp; Student) implies not c in p.enrolled</t>
  </si>
  <si>
    <t>all x : Person | x in (Person-Student) implies no x.enrolled</t>
  </si>
  <si>
    <t>all person: Person | all course: Course | course in person.enrolled implies person in Student</t>
  </si>
  <si>
    <t>all p,c : univ | p in Person and c in Course and p-&gt;c in enrolled implies p in Student</t>
  </si>
  <si>
    <t>all course: Course | all person: Person | course in person.enrolled implies person in Student</t>
  </si>
  <si>
    <t>all p:Person, c:Course | p in Student or p-&gt;c not in enrolled</t>
  </si>
  <si>
    <t>all p: Person | #p.enrolled &gt; 0 implies p in Student</t>
  </si>
  <si>
    <t>all p:Person | all c1:Course | p-&gt;c1 in enrolled implies p in Student</t>
  </si>
  <si>
    <t>all c:Course, p:Person | no (p &amp; Student) implies c not in p.enrolled</t>
  </si>
  <si>
    <t>all s : Person | some s.enrolled implies s in Student</t>
  </si>
  <si>
    <t>all c:Course, p:Person | no (p &amp; Student) implies not c in  p.enrolled</t>
  </si>
  <si>
    <t>all p : enrolled.Course | p in Student
	all p: Person | all c: Course | p.enrolled=c implies p in Student</t>
  </si>
  <si>
    <t>all p:Person | no (Person-Student) &amp; enrolled.Course</t>
  </si>
  <si>
    <t>all p: univ | all c: Course | p-&gt;c in enrolled implies p in Student</t>
  </si>
  <si>
    <t>enrolled.Course in Student
  all p : Person | p in enrolled.Course implies p in Student</t>
  </si>
  <si>
    <t>all p, c : univ | p in Person and p not in Student and c in Course implies p-&gt;c not in enrolled</t>
  </si>
  <si>
    <t>all u : Person | all c : Course | c in u.enrolled implies u in Student</t>
  </si>
  <si>
    <t>all p : Person | not no p.enrolled implies p in Student</t>
  </si>
  <si>
    <t>all c: Course, s: Person | c in s.enrolled implies s in Student</t>
  </si>
  <si>
    <t>all y : Course | enrolled.y in Student</t>
  </si>
  <si>
    <t>all x : Person, y: Course | x-&gt;y in enrolled implies x in Student</t>
  </si>
  <si>
    <t>all c : Course, p : Person | enrolled.c in Student</t>
  </si>
  <si>
    <t>all c:Course | c not in (Person - Student).enrolled</t>
  </si>
  <si>
    <t>not some p:Person | some c:Course | p not in Student and p-&gt;c in enrolled</t>
  </si>
  <si>
    <t>all c:Course | not some p:Person-Student | p-&gt;c in enrolled</t>
  </si>
  <si>
    <t>all x, y : univ | x-&gt;y in enrolled implies x in Student</t>
  </si>
  <si>
    <t>all a : Person, b : Course | b in a.enrolled implies a in Student</t>
  </si>
  <si>
    <t>all p : Person | no Course.~enrolled - Student</t>
  </si>
  <si>
    <t>all p : Person - Student | all c : Course | not p -&gt; c in enrolled</t>
  </si>
  <si>
    <t>all x:Course, y:Person-Student | y not in enrolled.x</t>
  </si>
  <si>
    <t>all s : Person | all c :  Course | s-&gt;c in enrolled implies s in Student</t>
  </si>
  <si>
    <t>all p : Person | all c : Course | p in enrolled.c implies p in Student</t>
  </si>
  <si>
    <t>all x:Course, y:Person-Student | x not in y.enrolled</t>
  </si>
  <si>
    <t>all profs: Person-Student | #profs.enrolled = 0</t>
  </si>
  <si>
    <t>all p : Person, c : Course | some p.enrolled =&gt; p in Student</t>
  </si>
  <si>
    <t>no(Person-Professor).teaches</t>
  </si>
  <si>
    <t>all p:Person, c:Course | p-&gt;c in teaches =&gt; p in Professor</t>
  </si>
  <si>
    <t>all p : Person | some p.teaches =&gt; p in Professor</t>
  </si>
  <si>
    <t>all p:Person,c:Course | p in teaches.c implies p in Professor</t>
  </si>
  <si>
    <t>all p : Person, c : Course | c in p.teaches =&gt; p in Professor</t>
  </si>
  <si>
    <t>teaches in Professor-&gt;Course</t>
  </si>
  <si>
    <t>no (Person-Professor) &amp; teaches.Course</t>
  </si>
  <si>
    <t>all p : Person | all c : Course | c in p.teaches =&gt; p in Professor</t>
  </si>
  <si>
    <t>all p:Person, c:Course |no(p &amp; Professor) implies c not in p.teaches</t>
  </si>
  <si>
    <t>all p:Person|all c:Course| p-&gt;c in teaches implies p in Professor</t>
  </si>
  <si>
    <t>all p1: Person | all c1: Course | p1-&gt;c1 in teaches implies p1 in Professor</t>
  </si>
  <si>
    <t>all c : Course | all p : Person | p-&gt;c in teaches implies p in Professor</t>
  </si>
  <si>
    <t>all c:Course, p:Person | p-&gt;c in teaches implies p in Professor</t>
  </si>
  <si>
    <t>all p: Person | p in teaches.Course =&gt; p in Professor</t>
  </si>
  <si>
    <t>no teaches.Course-Professor</t>
  </si>
  <si>
    <t>all p:Person-Professor, c:Course | c not in p.teaches</t>
  </si>
  <si>
    <t>all x: Course, y : Person-Professor | y-&gt;x not in teaches
  no (Person - Professor) &amp; teaches.Course</t>
  </si>
  <si>
    <t>Course.~teaches in Professor</t>
  </si>
  <si>
    <t>all p : Person - Professor | p.teaches = none</t>
  </si>
  <si>
    <t>all p : Person | (some c: Course | p -&gt; c in teaches) =&gt; (p in Professor)</t>
  </si>
  <si>
    <t>no Course.~teaches - Professor</t>
  </si>
  <si>
    <t>all p : Person-Professor| no p.teaches</t>
  </si>
  <si>
    <t>all p : Person - Professor, c : Course | not p -&gt; c in teaches</t>
  </si>
  <si>
    <t>all c: Course, p: Person | p in c.~teaches implies p in Professor</t>
  </si>
  <si>
    <t>all p,c : univ | p in Person and c in Course and p-&gt;c in teaches implies p in Professor</t>
  </si>
  <si>
    <t>all p: Person , c: Course| p in Professor or not(p -&gt; c in teaches)</t>
  </si>
  <si>
    <t>all person: Person | all course: Course | course in person.teaches implies person in Professor</t>
  </si>
  <si>
    <t>all c: Course, p: Person | c in p.teaches implies p in Professor</t>
  </si>
  <si>
    <t>all course: Course | all person: Person | course in person.teaches implies person in Professor</t>
  </si>
  <si>
    <t>all p : univ | p in Person and p not in Professor implies all c : univ | c in Course implies p-&gt;c not in teaches</t>
  </si>
  <si>
    <t>all p : Person, c : Course | p-&gt;c in teaches =&gt; p in Professor
  	teaches.Course in Professor</t>
  </si>
  <si>
    <t>all c : Course, p : Person | p-&gt;c in teaches implies p in Professor
  	all c : Course | teaches.c in Professor</t>
  </si>
  <si>
    <t>no teaches.Course &amp; (Person-Professor)</t>
  </si>
  <si>
    <t>all x : Person, y: Course | x-&gt;y in teaches implies x in Professor</t>
  </si>
  <si>
    <t>all profs: Person-Professor | #profs.teaches = 0</t>
  </si>
  <si>
    <t>all p, c : univ | p in Person and p not in Professor and c in Course implies p-&gt;c not in teaches</t>
  </si>
  <si>
    <t>all x : Person | x in teaches.Course =&gt; x in Professor</t>
  </si>
  <si>
    <t>all p: univ | all c: Course | p-&gt;c in teaches implies p in Professor</t>
  </si>
  <si>
    <t>all a : Person, b : Course | b in a.teaches implies a in Professor</t>
  </si>
  <si>
    <t>all p:Person | all c1:Course | p-&gt;c1 in teaches implies p in Professor</t>
  </si>
  <si>
    <t>Professor &lt;: teaches = teaches</t>
  </si>
  <si>
    <t>all p:Person, c:Course | p in Professor or p-&gt;c not in teaches</t>
  </si>
  <si>
    <t>all x : Person - Professor | no x.teaches</t>
  </si>
  <si>
    <t>all c:Course | not some p:Person-Professor | p-&gt;c in teaches</t>
  </si>
  <si>
    <t>all x: Person, c: Course | x-&gt;c in teaches implies x in Professor</t>
  </si>
  <si>
    <t>all x, y : univ | x-&gt;y in teaches implies x in Professor</t>
  </si>
  <si>
    <t>all x:Person, c:Course | x in teaches.c implies x in Professor</t>
  </si>
  <si>
    <t>all c:Course, p:Person | no (p &amp; Professor) implies c not in p.teaches</t>
  </si>
  <si>
    <t>all c : Course | all p : Person | c in p.teaches implies p in Professor</t>
  </si>
  <si>
    <t>all p : Person, c : Course | p not in Professor implies p-&gt;c not in teaches</t>
  </si>
  <si>
    <t>all p : Person | all c : Course | p in teaches.c implies p in Professor</t>
  </si>
  <si>
    <t>not some p:Person | some c:Course | p not in Professor and p-&gt;c in teaches</t>
  </si>
  <si>
    <t>all p : Person | all t : Course | t in p.teaches implies p in Professor</t>
  </si>
  <si>
    <t>all c:Course |some teaches.c</t>
  </si>
  <si>
    <t>Course in Person.teaches</t>
  </si>
  <si>
    <t>all c:Course | some p:Person | c in p.teaches</t>
  </si>
  <si>
    <t>all c:Course|some p:Person|p-&gt;c in teaches</t>
  </si>
  <si>
    <t>all c:Course | some c.~teaches</t>
  </si>
  <si>
    <t>all x:Course | some teaches.x</t>
  </si>
  <si>
    <t>Person.teaches = Course</t>
  </si>
  <si>
    <t>no Course - Person.teaches</t>
  </si>
  <si>
    <t>all c: Course | some (c &amp; Person.teaches)</t>
  </si>
  <si>
    <t>all c: Course | not no teaches.c</t>
  </si>
  <si>
    <t>Course = Course &amp; Person.teaches</t>
  </si>
  <si>
    <t>all kurs: Course | kurs in Person.teaches</t>
  </si>
  <si>
    <t>all x : univ | x in Course implies (some y : univ | y-&gt;x in teaches)</t>
  </si>
  <si>
    <t>Person.teaches &amp; Course = Course</t>
  </si>
  <si>
    <t>all c : univ | c in Course implies some p : univ | p in Person and p-&gt;c in teaches</t>
  </si>
  <si>
    <t>Course &amp; Person.teaches = Course</t>
  </si>
  <si>
    <t>no c:Course | no teaches.c</t>
  </si>
  <si>
    <t>all c: Course | c.~teaches not in none</t>
  </si>
  <si>
    <t>all c: Course | one (c &amp; Person.teaches)</t>
  </si>
  <si>
    <t>all x : Course | some y : Person | y-&gt;x in teaches</t>
  </si>
  <si>
    <t>Person.teaches in Course and Course in Person.teaches</t>
  </si>
  <si>
    <t>all c:Course | c.grades.Grade in Student</t>
  </si>
  <si>
    <t>all p:Person,c:Course,g:Grade | c-&gt;p-&gt;g in grades implies p in Student</t>
  </si>
  <si>
    <t>all p1 : Person | all c1 : Course | all g1 : Grade | (c1-&gt;p1-&gt;g1 in grades) implies (p1 in Student)</t>
  </si>
  <si>
    <t>no Course.grades &amp; (Person-Student)-&gt;Grade</t>
  </si>
  <si>
    <t>no (Person-Student) &amp; Course.grades.Grade</t>
  </si>
  <si>
    <t>all c : Course | all p : Person | p in c.grades.Grade implies p in Student</t>
  </si>
  <si>
    <t>no (Person-Student).(Course.grades)</t>
  </si>
  <si>
    <t>all p:Person | all c:Course | all g:Grade | p -&gt; g in c.grades implies p in Student</t>
  </si>
  <si>
    <t>all c:Course, p:Person, g:Grade | c-&gt;p-&gt;g in grades =&gt; p in Student</t>
  </si>
  <si>
    <t>all p : Course.grades.Grade | p in Student</t>
  </si>
  <si>
    <t>all p: Person | p in Course.grades.Grade implies p in Student</t>
  </si>
  <si>
    <t>all p:Person| all c:Course| all g:Grade| c-&gt;p-&gt;g in grades implies p in Student</t>
  </si>
  <si>
    <t>all p:Person, c:Course | p in c.grades.Grade implies p in Student</t>
  </si>
  <si>
    <t>all p:Person-Student, c:Course | p not in c.grades.Grade</t>
  </si>
  <si>
    <t>all p,c,g : univ | p in Person and c in Course and g in Grade and c-&gt;p-&gt;g in grades implies p in Student</t>
  </si>
  <si>
    <t>Course.grades in Student-&gt;Grade</t>
  </si>
  <si>
    <t>all p:Person, c:Course, g:Grade | c in grades.g.p implies p in Student</t>
  </si>
  <si>
    <t>all c : Course | all p : Person | all grade : Grade | (p -&gt; grade in c.grades) implies (p in Student)</t>
  </si>
  <si>
    <t>all p: Person, g: Grade, c: Course | c-&gt;p-&gt;g in grades implies p in Student</t>
  </si>
  <si>
    <t>all p: Person - Student , c: Course | no (p-&gt; Grade &amp; c.grades)</t>
  </si>
  <si>
    <t>no Course.grades.Grade - Student</t>
  </si>
  <si>
    <t>all p : Person | all c : Course | p in c.grades.Grade implies p in Student</t>
  </si>
  <si>
    <t>all person: Person | all course: Course | all grade: Grade | person-&gt;grade in course.grades implies person in Student</t>
  </si>
  <si>
    <t>all p:Person | p not in Student implies all c:Course, g:Grade | c-&gt;p-&gt;g not in grades</t>
  </si>
  <si>
    <t>all c: Course, p: Person, g:Grade | p in c.grades.g implies p in Student</t>
  </si>
  <si>
    <t>all p : Person-Student | p not in Course.grades.Grade</t>
  </si>
  <si>
    <t>all p:Person,c:Course | c-&gt;p in grades.Grade implies p in Student</t>
  </si>
  <si>
    <t>all c : Course | no (c.grades).Grade - Student</t>
  </si>
  <si>
    <t>Grade.~(Course.grades) in Student</t>
  </si>
  <si>
    <t>all c: Course, p: Person | p in c.grades.Grade implies p in Student</t>
  </si>
  <si>
    <t>Course.grades.Grade in Student
  	all p : Person | p in Course.grades.Grade implies p in Student</t>
  </si>
  <si>
    <t>all p : Person, c : Course, g : Grade | p not in Student implies c-&gt;p-&gt;g not in grades</t>
  </si>
  <si>
    <t>no Course.grades.Grade &amp; Person-Student</t>
  </si>
  <si>
    <t>all c : Course | no Grade.~(c.grades) - Student</t>
  </si>
  <si>
    <t>all p1 : Person | all c : Course | all g : Grade | c-&gt;p1-&gt;g in grades implies p1 in Student</t>
  </si>
  <si>
    <t>all p: Person, c: Course, g: Grade | p in c.grades.g implies p in Student</t>
  </si>
  <si>
    <t>all s1: Person | all c1: Course | all g1: Grade | (c1-&gt;s1-&gt;g1 in grades) implies s1 in Student</t>
  </si>
  <si>
    <t>all p: Person | all g: Grade | all c: Course| p -&gt; g in c.grades implies
  	p in Student</t>
  </si>
  <si>
    <t>all p: Person | all g: Grade | all c: Course | c-&gt;p-&gt;g in grades implies p in Student</t>
  </si>
  <si>
    <t>all x : Course | no x.grades &amp; (Person-Student)-&gt;Grade</t>
  </si>
  <si>
    <t>all p : Person, c : Course, g : Grade | (p in c.grades.Grade) implies p in Student</t>
  </si>
  <si>
    <t>all c: Course | all p: Person | all g: Grade | c-&gt;p-&gt;g in grades implies p in Student</t>
  </si>
  <si>
    <t>adj=~adj</t>
  </si>
  <si>
    <t>all n1, n2 : Node | n1-&gt;n2 in adj =&gt; n2-&gt;n1 in adj</t>
  </si>
  <si>
    <t>all x,y:Node | x-&gt;y in adj implies y-&gt;x in adj</t>
  </si>
  <si>
    <t>adj &amp; ~adj = adj</t>
  </si>
  <si>
    <t>adj in ~adj</t>
  </si>
  <si>
    <t>no adj - ~adj</t>
  </si>
  <si>
    <t>all n: Node | all a: n.adj | n in a.adj</t>
  </si>
  <si>
    <t>all a,b:Node | a-&gt;b in adj implies b-&gt;a in adj</t>
  </si>
  <si>
    <t>all v1, v2 : Node | v1-&gt;v2 in adj implies v2-&gt;v1 in adj</t>
  </si>
  <si>
    <t>~adj=adj</t>
  </si>
  <si>
    <t>all n1,n2:Node | n1 in n2.adj &lt;=&gt; n2 in n1.adj</t>
  </si>
  <si>
    <t>all n1, n2: Node | n1 in n2.adj =&gt; n2 in n1.adj</t>
  </si>
  <si>
    <t>all disj n1,n2: Node |n1-&gt;n2 in adj implies n2-&gt;n1 in adj</t>
  </si>
  <si>
    <t>all disj n1,n2: Node | n1 in n2.adj iff n2 in n1.adj</t>
  </si>
  <si>
    <t>all disj n1, n2 :Node | n1 in n2.adj implies n2 in n1.adj</t>
  </si>
  <si>
    <t>all n:Node | adj.n in n.adj</t>
  </si>
  <si>
    <t>all n:Node, n2:Node| n2 in n.adj =&gt; n in n2.adj</t>
  </si>
  <si>
    <t>all n1,n2:Node | n2 in n1.adj implies n1 in n2.adj</t>
  </si>
  <si>
    <t>all n1,n2:Node | some n1.adj:&gt;n2 implies some n2.adj:&gt;n1</t>
  </si>
  <si>
    <t>all n:Node | n.adj = adj.n</t>
  </si>
  <si>
    <t>all n:Node, n2:n.adj | n in n2.adj</t>
  </si>
  <si>
    <t>adj = adj + ~adj</t>
  </si>
  <si>
    <t>all disj n, n1 : Node | n-&gt;n1 in adj &lt;=&gt; n1-&gt;n in adj</t>
  </si>
  <si>
    <t>all n,m: Node | m in n.adj =&gt; n in m.adj</t>
  </si>
  <si>
    <t>all disj n, n1 : Node | n-&gt;n1 in adj =&gt; n1-&gt;n in adj</t>
  </si>
  <si>
    <t>all disj n1,n2 : Node | n2 in n1.adj =&gt; n2 in adj.n1</t>
  </si>
  <si>
    <t>all n:Node | n.adj in adj.n</t>
  </si>
  <si>
    <t>all n : Node, a : n.adj | a-&gt;n in adj</t>
  </si>
  <si>
    <t>all n1, n2: Node | n2 in n1.adj iff n1 in n2.adj</t>
  </si>
  <si>
    <t>(adj in ~adj) and (~adj in adj)</t>
  </si>
  <si>
    <t>all n,x:Node | n-&gt;x in adj implies x-&gt;n in adj</t>
  </si>
  <si>
    <t>all a:Node,b:Node | a-&gt;b in adj implies b-&gt;a in adj</t>
  </si>
  <si>
    <t>all n, n1 : Node | n-&gt;n1 in adj =&gt; n1-&gt;n in adj</t>
  </si>
  <si>
    <t>all n : Node | ~(n-&gt;(n.adj)) in adj</t>
  </si>
  <si>
    <t>all n1, n2 : Node | n1-&gt;n2 in adj &lt;=&gt; n2-&gt;n1 in adj</t>
  </si>
  <si>
    <t>all e1, e2 : Node | e1 -&gt; e2 in adj implies e2 -&gt; e1 in adj</t>
  </si>
  <si>
    <t>all disj n1, n2: Node | n2 in n1.adj =&gt; n1 in n2.adj</t>
  </si>
  <si>
    <t>all n1 : Node | n1.adj = adj.n1</t>
  </si>
  <si>
    <t>adj in adj &amp; ~adj</t>
  </si>
  <si>
    <t>all n : Node, a : n.adj | n-&gt;a in adj implies a-&gt;n in adj</t>
  </si>
  <si>
    <t>all n, m : Node | n-&gt;m in adj iff m-&gt;n in adj</t>
  </si>
  <si>
    <t>all disj n1, n2: Node | n2 in n1.adj &lt;=&gt; n1 in n2.adj</t>
  </si>
  <si>
    <t>all a,b:Node | b-&gt;a in adj implies a-&gt;b in adj</t>
  </si>
  <si>
    <t>all x, y: Node | y in x.adj implies x in y.adj</t>
  </si>
  <si>
    <t>all disj n, n1 : Node | n1 in n.adj &lt;=&gt; n in n1.adj</t>
  </si>
  <si>
    <t>all a,b : Node | b in a.adj implies a in b.adj</t>
  </si>
  <si>
    <t>all n1, n2 : Node | n1-&gt;n2 in adj =&gt; n2-&gt;n1 not in adj</t>
  </si>
  <si>
    <t>all n:Node | n !in n.adj.adj</t>
  </si>
  <si>
    <t>all n1, n2: Node | n1 in n2.adj =&gt; n2 not in n1.adj</t>
  </si>
  <si>
    <t>all n1,n2: Node | (n1 in n2.adj =&gt; not (n2 in n1.adj))</t>
  </si>
  <si>
    <t>all x,y:Node | x-&gt;y in adj implies y-&gt;x not in adj</t>
  </si>
  <si>
    <t>all a,b:Node | a-&gt;b in adj implies b-&gt;a not in adj</t>
  </si>
  <si>
    <t>all v1, v2 : Node | v1-&gt;v2 in adj implies not v2-&gt;v1 in adj</t>
  </si>
  <si>
    <t>no n : Node, n2 : n.adj | n in n2.adj</t>
  </si>
  <si>
    <t>no iden &amp; adj.adj</t>
  </si>
  <si>
    <t>all n : Node| all a : n.adj | n not in a.adj</t>
  </si>
  <si>
    <t>adj - ~adj = adj</t>
  </si>
  <si>
    <t>all n1,n2:Node | n1 in n2.adj =&gt; n2 in (univ - n1.adj)</t>
  </si>
  <si>
    <t>not some n1, n2:Node | n1-&gt;n2 in adj and n2-&gt;n1 in adj</t>
  </si>
  <si>
    <t>all e1, e2 : Node | e1 -&gt; e2 in adj implies e2 -&gt; e1 not in adj</t>
  </si>
  <si>
    <t>all n1,n2:Node | some n1.adj:&gt;n2 implies no n2.adj:&gt;n1</t>
  </si>
  <si>
    <t>all n:Node.adj |all x:n.adj | n not in x.adj</t>
  </si>
  <si>
    <t>#(adj - ~adj) = #adj</t>
  </si>
  <si>
    <t>all n,m: Node | m in n.adj =&gt; n not in m.adj</t>
  </si>
  <si>
    <t>all a,b : Node | b in a.adj implies a not in b.adj</t>
  </si>
  <si>
    <t>all x, y, z: Node | (y in x.adj and z in y.adj) implies z != x</t>
  </si>
  <si>
    <t>all n, m : Node | n-&gt;m in adj implies m-&gt;n not in adj</t>
  </si>
  <si>
    <t>all e1 : Node | no e1.adj &amp; adj.e1</t>
  </si>
  <si>
    <t>all a:Node,b:Node | a-&gt;b in adj implies not (b-&gt;a in adj)</t>
  </si>
  <si>
    <t>all n:Node, n2:n.adj | not n in n2.adj</t>
  </si>
  <si>
    <t>all n1,n2:Node | n2 in n1.adj implies n1 not in n2.adj</t>
  </si>
  <si>
    <t>all n : Node | no (n.adj &amp; n.(~adj))</t>
  </si>
  <si>
    <t>all n1, n2 : Node | n1-&gt;n2 in adj implies not n2-&gt;n1 in adj</t>
  </si>
  <si>
    <t>all n : Node, n2 : n.adj | n not in n2.adj</t>
  </si>
  <si>
    <t>all n, n1 : Node | n-&gt;n1 in adj =&gt; n1-&gt;n not in adj</t>
  </si>
  <si>
    <t>all n,x:Node | n-&gt;x in adj implies x-&gt;n not in adj</t>
  </si>
  <si>
    <t>no ~adj &amp; adj</t>
  </si>
  <si>
    <t>all n:Node |Node in n.adj</t>
  </si>
  <si>
    <t>adj = Node-&gt;Node</t>
  </si>
  <si>
    <t>all n: Node | n.adj = Node</t>
  </si>
  <si>
    <t>all n1,n2:Node | n1-&gt;n2 in adj</t>
  </si>
  <si>
    <t>all n1, n2:Node | n1 in n2.adj</t>
  </si>
  <si>
    <t>all a,b:Node | a-&gt;b in adj</t>
  </si>
  <si>
    <t>Node-&gt;Node in adj</t>
  </si>
  <si>
    <t>all a:Node,b:Node | a-&gt;b in adj</t>
  </si>
  <si>
    <t>all x : Node | x.adj = Node</t>
  </si>
  <si>
    <t>all a,b : Node | a in b.adj</t>
  </si>
  <si>
    <t>all n1,n2: Node | n1 in n2.adj and n2 in n1.adj</t>
  </si>
  <si>
    <t>all n1, n2 : Node | n2 in n1.adj</t>
  </si>
  <si>
    <t>all n1, n2: Node | n1-&gt;n2 + n2-&gt;n1 in adj</t>
  </si>
  <si>
    <t>all n: Node | Node = n.adj</t>
  </si>
  <si>
    <t>all n:Node , a:Node | n-&gt;a in adj</t>
  </si>
  <si>
    <t>all a, b : Node | b in a.adj</t>
  </si>
  <si>
    <t>all n, m: Node | n-&gt;m in adj</t>
  </si>
  <si>
    <t>all n1:Node | n1.adj:&gt;Node = Node</t>
  </si>
  <si>
    <t>no n:Node | Node not in n.adj</t>
  </si>
  <si>
    <t>all n:Node, x:Node| n in x.adj &amp;&amp; x in n.adj</t>
  </si>
  <si>
    <t>all n : Node | Node in n.adj and n.adj in Node</t>
  </si>
  <si>
    <t>Node-&gt;Node = adj</t>
  </si>
  <si>
    <t>all n:Node | n not in n.adj</t>
  </si>
  <si>
    <t>no iden &amp; adj</t>
  </si>
  <si>
    <t>all n:Node | n-&gt;n not in adj</t>
  </si>
  <si>
    <t>no n:Node | n in n.adj</t>
  </si>
  <si>
    <t>no n:Node | n-&gt;n in adj</t>
  </si>
  <si>
    <t>all n:Node | n not in adj.n</t>
  </si>
  <si>
    <t>all v : Node | not v-&gt;v in adj</t>
  </si>
  <si>
    <t>all n1:Node | n1-&gt;n1 not in adj</t>
  </si>
  <si>
    <t>all n1,n2:Node | some n1.adj:&gt;n2 implies n1 != n2</t>
  </si>
  <si>
    <t>all x : Node | not x-&gt;x in adj</t>
  </si>
  <si>
    <t>all e1 : Node | e1 not in e1.adj</t>
  </si>
  <si>
    <t>all a:Node | a-&gt;a not in adj</t>
  </si>
  <si>
    <t>all n1:Node | n1 not in adj.n1</t>
  </si>
  <si>
    <t>no (iden &amp; adj &amp; ~adj)</t>
  </si>
  <si>
    <t>all a:Node | not a-&gt;a in adj</t>
  </si>
  <si>
    <t>no n1: Node | n1 in n1.adj</t>
  </si>
  <si>
    <t>all x, y: Node | x in y.adj implies x != y</t>
  </si>
  <si>
    <t>all n1: Node | not n1-&gt;n1 in adj</t>
  </si>
  <si>
    <t>all n: Node | not n-&gt;n in adj</t>
  </si>
  <si>
    <t>all n1, n2, n3:Node | n1-&gt;n2 in adj and n2-&gt;n3 in adj =&gt; n1-&gt;n3 in adj</t>
  </si>
  <si>
    <t>adj.adj in adj</t>
  </si>
  <si>
    <t>all n: Node | n.adj.adj in n.adj</t>
  </si>
  <si>
    <t>all a,b,c:Node | a-&gt;b in adj and b-&gt;c in adj implies a-&gt;c in adj</t>
  </si>
  <si>
    <t>all x, y, z : Node | x-&gt;y in adj and y-&gt;z in adj implies x-&gt;z in adj</t>
  </si>
  <si>
    <t>all n1,n2 : Node | n2 in n1.adj.adj =&gt; n2 in n1.adj</t>
  </si>
  <si>
    <t>all n1, n2, n3: Node | n2 in n1.adj &amp;&amp; n3 in n2.adj implies n3 in n1.adj</t>
  </si>
  <si>
    <t>all n : Node | n-&gt;n.adj.adj in adj</t>
  </si>
  <si>
    <t>all n, n1, n2 : Node | n-&gt;n1 in adj and n1-&gt;n2 in adj =&gt; n-&gt;n2 in adj</t>
  </si>
  <si>
    <t>adj.^adj in adj</t>
  </si>
  <si>
    <t>all v1,v2,v3:Node | v1-&gt;v2 in adj and v2-&gt;v3 in adj implies v1-&gt;v3 in adj</t>
  </si>
  <si>
    <t>all  a,b,c : Node | (a in adj.b and c in b.adj) =&gt; c in a.adj</t>
  </si>
  <si>
    <t>all a:Node , b:Node, c:Node | (a-&gt;b in adj &amp;&amp; b-&gt;c in adj) implies a-&gt;c in adj</t>
  </si>
  <si>
    <t>all n,nn,nnn : Node | nn in n.adj.adj implies nn in n.adj</t>
  </si>
  <si>
    <t>all n:Node, x:Node | n in x.^adj =&gt; n in x.adj</t>
  </si>
  <si>
    <t>all e1 : Node | e1.adj.adj in e1.adj</t>
  </si>
  <si>
    <t>all n,nn : Node | nn in n.adj.adj implies nn in n.adj</t>
  </si>
  <si>
    <t>all n,o,p:Node | n-&gt;o in adj and o-&gt;p in adj implies n-&gt;p in adj</t>
  </si>
  <si>
    <t>all n1,n2,n3:Node | some (n1.adj:&gt;n2) and some (n2.adj:&gt;n3) implies some n1.adj:&gt;n3</t>
  </si>
  <si>
    <t>all a,b,c : Node | c in b.adj and b in a.adj implies c in a.adj</t>
  </si>
  <si>
    <t>all x, y, z: Node | x in y.adj and y in z.adj implies x in z.adj</t>
  </si>
  <si>
    <t>^adj in adj</t>
  </si>
  <si>
    <t>all n1, n2: Node | n1 in n2.^adj iff n1 in n2.adj</t>
  </si>
  <si>
    <t>#Init = 1</t>
  </si>
  <si>
    <t>one s:State | s in Init</t>
  </si>
  <si>
    <t>always one Init</t>
  </si>
  <si>
    <t>one s : Init | s in State</t>
  </si>
  <si>
    <t>all w:Worker| w in Human or w in Robot</t>
  </si>
  <si>
    <t>Worker in Human+Robot</t>
  </si>
  <si>
    <t>all w:Worker | w in Human+Robot</t>
  </si>
  <si>
    <t>Worker in Robot + Human</t>
  </si>
  <si>
    <t>all w:Worker | w in Robot or w in Human</t>
  </si>
  <si>
    <t>all w: Worker | w in Human &lt;=&gt; w not in Robot</t>
  </si>
  <si>
    <t>not some w : Worker | not w in Human+Robot</t>
  </si>
  <si>
    <t>all w : Worker - Human - Robot | w not in Worker</t>
  </si>
  <si>
    <t>no Worker-Human-Robot</t>
  </si>
  <si>
    <t>Human &lt;: Worker = Worker - (Robot &lt;: Worker)</t>
  </si>
  <si>
    <t>all w : Worker | w in Robot+Human</t>
  </si>
  <si>
    <t>all w1: Worker | (w1 in Human or w1 in Robot)</t>
  </si>
  <si>
    <t>all ws: Worker | ws in Human or ws in Robot</t>
  </si>
  <si>
    <t>all x : Worker | one x &amp; Human or one x &amp; Robot</t>
  </si>
  <si>
    <t>(Human + Robot) &amp; Worker = Worker</t>
  </si>
  <si>
    <t>all w : Worker | w in (Human + Robot) - (Human &amp; Robot)</t>
  </si>
  <si>
    <t>Worker = (Human - Robot) + (Robot - Human)</t>
  </si>
  <si>
    <t>no Worker-(Human+Robot)</t>
  </si>
  <si>
    <t>Human + Robot = Worker</t>
  </si>
  <si>
    <t>(Human &amp; Worker) = Worker - (Robot &amp; Worker)</t>
  </si>
  <si>
    <t>all work: Worker | work in Human or work in Robot</t>
  </si>
  <si>
    <t>no Worker-Human&amp;Worker-Robot</t>
  </si>
  <si>
    <t>no Worker - Robot - Human</t>
  </si>
  <si>
    <t>all worker : Worker | worker in Human or worker in Robot</t>
  </si>
  <si>
    <t>(Human + Robot) &lt;: Worker = Worker</t>
  </si>
  <si>
    <t>(all w : Workstation | some t : Worker | w-&gt;t in workers) and (all t : Worker | one w : Workstation | w-&gt;t in workers)</t>
  </si>
  <si>
    <t>(all w : Workstation | some w.workers) and (all t : Worker | one workers.t)</t>
  </si>
  <si>
    <t>all ws : Workstation | ws.workers != none and (all w : Worker | one ws : Workstation | w in ws.workers)</t>
  </si>
  <si>
    <t>all a1,a2:Workstation | (some b:Worker | a1-&gt;b in workers and a2-&gt;b in workers) implies a1 = a2
all b:Worker | some a:Workstation | a-&gt;b in workers
all a:Workstation | some b:Worker | a-&gt;b in workers</t>
  </si>
  <si>
    <t>Workstation in workers.Worker and all w : Worker | one workers.w</t>
  </si>
  <si>
    <t>all w : Workstation | some wo : Worker | w -&gt; wo in workers and all wwo : Worker | one ww : Workstation | ww -&gt; wwo in workers</t>
  </si>
  <si>
    <t>all w : Workstation | w.workers != none and (all worker : Worker | one workstation : Workstation | worker in workstation.workers)</t>
  </si>
  <si>
    <t>(all ws : Workstation | ws.workers != none) and (all w : Worker | one ws : Workstation | w in ws.workers)</t>
  </si>
  <si>
    <t>all ws: Workstation | ws.workers != none and (all w: Worker | one wks: Workstation | w in wks.workers)</t>
  </si>
  <si>
    <t>all x:Worker| x in Human or x in Robot</t>
  </si>
  <si>
    <t>all w : Worker | w in Human+Robot</t>
  </si>
  <si>
    <t>all w : Worker | w in Human iff w !in Robot</t>
  </si>
  <si>
    <t>all x : Worker | x in Human-Robot || x in Robot-Human</t>
  </si>
  <si>
    <t>all w:Worker| w in Human or w in Robot and (w not in Human or w not in Robot)</t>
  </si>
  <si>
    <t>Worker = Robot + Human</t>
  </si>
  <si>
    <t>all x : Worker | (x in Human or x in Robot) and (x not in Human or x not in Robot)</t>
  </si>
  <si>
    <t>all x : Worker | x in Robot + Human - Robot&amp;Human</t>
  </si>
  <si>
    <t>all x : Worker - Human - Robot | #x = 0</t>
  </si>
  <si>
    <t>all x : Worker | x in Human+Robot</t>
  </si>
  <si>
    <t>all x : Worker | x in Robot+Human and x not in Robot&amp;Human</t>
  </si>
  <si>
    <t>all a:Worker | a in Human or a in Robot</t>
  </si>
  <si>
    <t>all h : Worker | h in (Human + Robot)</t>
  </si>
  <si>
    <t>all w : Worker | (w in Human or w in Robot) and (w not in Human or w not in Robot)</t>
  </si>
  <si>
    <t>all x : Worker | x in Robot + Human</t>
  </si>
  <si>
    <t>no Worker - (Robot + Human)</t>
  </si>
  <si>
    <t>no (Worker-Human-Robot)</t>
  </si>
  <si>
    <t>all u : Worker | u in Human or u in Robot</t>
  </si>
  <si>
    <t>all p: Worker | p in Human or p in Robot</t>
  </si>
  <si>
    <t>all x: Worker| x in Robot or x in Human</t>
  </si>
  <si>
    <t>all ws: Workstation | some ws.workers
all w: Worker | one workers.w</t>
  </si>
  <si>
    <t>(all w: Workstation | some r: Worker | r in w.workers) &amp;&amp; (all w: Worker | one workers.w)</t>
  </si>
  <si>
    <t>(all ws : Workstation | some ws.workers) and (all wo : Worker | one workers.wo)</t>
  </si>
  <si>
    <t>(all ws : Workstation | (some w : Worker | w in ws.workers)) and (all w :Worker | one ws : Workstation | ws in workers.w)</t>
  </si>
  <si>
    <t>(all w: Workstation| some p: Worker| p in w.workers) &amp;&amp; (all p: Worker| one workers.p)</t>
  </si>
  <si>
    <t>all ws:Workstation | some w:Worker | w in ws.workers and (all wk:Worker | one ws1:Workstation | wk in ws1.workers)</t>
  </si>
  <si>
    <t>(all x: Workstation| some w: Worker| w in x.workers) &amp;&amp; (all w: Worker| one workers.w)</t>
  </si>
  <si>
    <t>all ws : Workstation | some w : Worker | w in ws.workers and (all w2 : Worker | one work : Workstation | w2 in work.workers)</t>
  </si>
  <si>
    <t>all ws: Workstation | some ws.workers  &amp;&amp;  all  w: Worker | one w.~workers</t>
  </si>
  <si>
    <t>all wk:Workstation | some w:Worker | wk in workers.w and (all w2:Worker | one wk2:Workstation | w2 in wk2.workers)</t>
  </si>
  <si>
    <t>historically no Green</t>
  </si>
  <si>
    <t>(some s:Signal | s in Green) since (historically (all s:Signal | s not in Green))</t>
  </si>
  <si>
    <t>no Signal &amp; Green</t>
  </si>
  <si>
    <t>no s:Green| s in Signal</t>
  </si>
  <si>
    <t>all s: Signal | no Green</t>
  </si>
  <si>
    <t>all f:File|f not in Trash</t>
  </si>
  <si>
    <t>not some f:File | f in Trash</t>
  </si>
  <si>
    <t>no f:File| f in Trash</t>
  </si>
  <si>
    <t>all x: File | x not in Trash</t>
  </si>
  <si>
    <t>all t : File | t not in Trash</t>
  </si>
  <si>
    <t>all file: File | file not in Trash</t>
  </si>
  <si>
    <t>all f:File | not f in Trash</t>
  </si>
  <si>
    <t>all t:Trash | t not in File</t>
  </si>
  <si>
    <t>File &amp; Trash = none</t>
  </si>
  <si>
    <t>Trash in none</t>
  </si>
  <si>
    <t>Trash = none</t>
  </si>
  <si>
    <t>all f:File, t:Trash | f not in t</t>
  </si>
  <si>
    <t>all t : Trash | no t</t>
  </si>
  <si>
    <t>all t : univ | t not in Trash</t>
  </si>
  <si>
    <t>all t : Trash | t = none</t>
  </si>
  <si>
    <t>all w : File | w not in Trash</t>
  </si>
  <si>
    <t>all bruh : File | bruh not in Trash</t>
  </si>
  <si>
    <t>all f:File|f in Trash</t>
  </si>
  <si>
    <t>all x: File | x in Trash</t>
  </si>
  <si>
    <t>File = Trash</t>
  </si>
  <si>
    <t>Trash = File</t>
  </si>
  <si>
    <t>no File-Trash</t>
  </si>
  <si>
    <t>all f:File | one t:Trash | f in t</t>
  </si>
  <si>
    <t>all file: File | File in Trash</t>
  </si>
  <si>
    <t>all w : File | w in Trash</t>
  </si>
  <si>
    <t>all bruh : File | bruh in Trash</t>
  </si>
  <si>
    <t>no f:File | f not in Trash</t>
  </si>
  <si>
    <t>(all file : File | file in Trash)</t>
  </si>
  <si>
    <t>all f:File | some t:Trash | f in t</t>
  </si>
  <si>
    <t>all b:File | b in Trash</t>
  </si>
  <si>
    <t>some f:File|f in Trash</t>
  </si>
  <si>
    <t>some x: File | x in Trash</t>
  </si>
  <si>
    <t>some (File &amp; Trash)</t>
  </si>
  <si>
    <t>some f : File, t: Trash | f in t</t>
  </si>
  <si>
    <t>some w : File | w in Trash</t>
  </si>
  <si>
    <t>some bruh : File | bruh in Trash</t>
  </si>
  <si>
    <t>some (Trash &amp; File)</t>
  </si>
  <si>
    <t>(some file : File | file in Trash)</t>
  </si>
  <si>
    <t>all f:File | f in Protected =&gt; f not in Trash</t>
  </si>
  <si>
    <t>all p:Protected | p not in Trash</t>
  </si>
  <si>
    <t>all f:Protected | f not in Trash</t>
  </si>
  <si>
    <t>all x: Protected | x not in Trash</t>
  </si>
  <si>
    <t>all bruh : Protected | bruh not in Trash</t>
  </si>
  <si>
    <t>all f:Trash | f not in Protected</t>
  </si>
  <si>
    <t>all x : File | x in Protected implies x not in Trash</t>
  </si>
  <si>
    <t>all f: Protected | no t: Trash | f in t</t>
  </si>
  <si>
    <t>all fp:Protected | fp not in Trash</t>
  </si>
  <si>
    <t>all f : Protected | not f in Trash</t>
  </si>
  <si>
    <t>all p:Protected | all t:Trash | p!=t</t>
  </si>
  <si>
    <t>not some p:Protected | p in Trash</t>
  </si>
  <si>
    <t>all f : File |f in Trash implies f not in Protected</t>
  </si>
  <si>
    <t>no p:Protected | p in Trash</t>
  </si>
  <si>
    <t>not some f : File | f in Protected and f in Trash</t>
  </si>
  <si>
    <t>not some f:Protected | f in Trash</t>
  </si>
  <si>
    <t>all w : File | w in Protected implies w not in Trash</t>
  </si>
  <si>
    <t>all f: File | f not in Protected =&gt; f in Trash</t>
  </si>
  <si>
    <t>File-Protected in Trash</t>
  </si>
  <si>
    <t>all f:(File-Protected) | f in Trash</t>
  </si>
  <si>
    <t>all x: File | x not in Protected implies x in Trash</t>
  </si>
  <si>
    <t>all f:File | not f in Protected =&gt; f in Trash</t>
  </si>
  <si>
    <t>all f: File - Protected | one t : Trash | f in t</t>
  </si>
  <si>
    <t>all u: File - Protected | u in Trash</t>
  </si>
  <si>
    <t>(File - (File &amp; Protected)) in Trash</t>
  </si>
  <si>
    <t>all w : File | w not in Protected implies w in Trash</t>
  </si>
  <si>
    <t>File = Protected + Trash</t>
  </si>
  <si>
    <t>all f : File | f in Protected or f in Trash</t>
  </si>
  <si>
    <t>not some f : File | not f in Protected and not f in Trash</t>
  </si>
  <si>
    <t>all bruh : File | ((bruh not in Protected) implies (bruh in Trash))</t>
  </si>
  <si>
    <t>all f:File | f not in Trash implies f in Protected</t>
  </si>
  <si>
    <t>all f : File | f in Protected or (f in Trash and f not in Protected)</t>
  </si>
  <si>
    <t>(File - Protected) &amp; Trash = (File - Protected)</t>
  </si>
  <si>
    <t>all f:File | lone f.link</t>
  </si>
  <si>
    <t>all f1,f2,f3:File | (f1-&gt;f2 in link &amp;&amp; f1-&gt;f3 in link) =&gt; f2 = f3</t>
  </si>
  <si>
    <t>all x,y,z : File | x-&gt;y in link and x-&gt;z in link implies y=z</t>
  </si>
  <si>
    <t>~link.link in iden</t>
  </si>
  <si>
    <t>all f,g,h:File| f-&gt;g in link and f-&gt;h in link implies g=h</t>
  </si>
  <si>
    <t>all f, f1, f2 : File | f-&gt;f1 + f-&gt;f2 in link =&gt; f1 = f2</t>
  </si>
  <si>
    <t>all f : File, lk1,lk2 : File | f-&gt;lk1 in link and f-&gt;lk2 in link implies lk1=lk2</t>
  </si>
  <si>
    <t>all f,lk1,lk2 : File | f-&gt;lk1 in link and f-&gt;lk2 in link implies lk1=lk2</t>
  </si>
  <si>
    <t>all f,x,y:File | f -&gt;x in link and f -&gt; y in link implies x=y</t>
  </si>
  <si>
    <t>all x: File, y, z: File | x-&gt;y in link and x-&gt;z in link implies y=z</t>
  </si>
  <si>
    <t>all x,y,z : File | (x-&gt;y in link and x-&gt;z in link) implies z=y</t>
  </si>
  <si>
    <t>all f: File | #f.link =&lt; 1</t>
  </si>
  <si>
    <t>all l, f1, f2 : File | (l-&gt;f1 in link) and (l-&gt;f2 in link) =&gt; f1 = f2</t>
  </si>
  <si>
    <t>all f, l, k : File | f-&gt;l in link and f-&gt;k in link implies l=k</t>
  </si>
  <si>
    <t>all f,t,u : File |f-&gt;t in link and f-&gt;u in link implies t=u</t>
  </si>
  <si>
    <t>all x,y : File | x-&gt;y not in link or all z : File | x-&gt;y in link and x-&gt;z in link implies y=z</t>
  </si>
  <si>
    <t>all f:File, a,b:File | f-&gt;a in link and f-&gt;b in link implies a=b</t>
  </si>
  <si>
    <t>all x : File | all y : File | all z : File | x-&gt;y in link and x-&gt;z in link implies y=z</t>
  </si>
  <si>
    <t>all f, f1, f2 : File | f-&gt;f1 in link and f -&gt; f2 in link =&gt; f1 = f2</t>
  </si>
  <si>
    <t>all f : File, t,u : File  |f-&gt;t in link and f-&gt;u in link implies t=u</t>
  </si>
  <si>
    <t>all f: File | all f1, f2: File | f-&gt;f1 in link and f-&gt;f2 in link implies f1=f2</t>
  </si>
  <si>
    <t>(all t,u,x : File | t-&gt;u in link and t-&gt;x in link implies u=x)</t>
  </si>
  <si>
    <t>all f1,f2,f3 : File | (f1-&gt;f2 in link &amp;&amp; f1-&gt;f3 in link) =&gt; f3 = f2</t>
  </si>
  <si>
    <t>all f,l,u : File | f-&gt;l in link and f-&gt;u in link implies l = u</t>
  </si>
  <si>
    <t>all x : File, t, u : File | x -&gt; t in link and x -&gt; u in link implies t = u</t>
  </si>
  <si>
    <t>all f1,f2,f3:File | f2 in f1.link and f3 in f1.link implies f3=f2</t>
  </si>
  <si>
    <t>all f1:File,f2:File,f3:File | f1-&gt;f2 in link and f1-&gt;f3 in link implies f2=f3</t>
  </si>
  <si>
    <t>all f,g,z:File | f-&gt;g in link and f-&gt;z in link implies g = z</t>
  </si>
  <si>
    <t>all f1,f2:File| f1-&gt;f2 in link implies f2 not in Trash</t>
  </si>
  <si>
    <t>all x,y : File | x-&gt;y in link implies y not in Trash</t>
  </si>
  <si>
    <t>all f,g:File | f-&gt;g in link implies g not in Trash</t>
  </si>
  <si>
    <t>all f : File | all l : f.link | l not in Trash</t>
  </si>
  <si>
    <t>all f,lk1 : File | f-&gt;lk1 in link implies lk1 not in Trash</t>
  </si>
  <si>
    <t>all f1,f2:File | f1-&gt;f2 in link =&gt; not f2 in Trash</t>
  </si>
  <si>
    <t>all f,t : File | f-&gt;t in link implies t not in Trash</t>
  </si>
  <si>
    <t>not some f1,f2:File | f1-&gt;f2 in link and f2 in Trash</t>
  </si>
  <si>
    <t>all l:File.link | l not in Trash</t>
  </si>
  <si>
    <t>all x: File, y: File | x-&gt;y in link implies y not in Trash</t>
  </si>
  <si>
    <t>(all t,u : File | t-&gt;u in link implies u not in Trash)</t>
  </si>
  <si>
    <t>all f,l : File | f-&gt;l in link implies l not in Trash</t>
  </si>
  <si>
    <t>all f : File | no (f.link &amp; Trash)</t>
  </si>
  <si>
    <t>all f,x :File | f-&gt;x in link implies x not in Trash</t>
  </si>
  <si>
    <t>all f1,f2:File | f1 in f2.link implies f1 not in Trash</t>
  </si>
  <si>
    <t>all f:File.link | f not in Trash</t>
  </si>
  <si>
    <t>no (File &amp; File.link &amp; Trash)</t>
  </si>
  <si>
    <t>all x : File | all y : File | x-&gt;y in link implies y not in Trash</t>
  </si>
  <si>
    <t>no f:File | f in File.link and f in Trash</t>
  </si>
  <si>
    <t>all f, f1: File | f-&gt;f1 in link implies f1 not in Trash</t>
  </si>
  <si>
    <t>not some l, f : File | (l-&gt;f in link) and (f in Trash)</t>
  </si>
  <si>
    <t>all f1 : File, f2 : File | f1-&gt;f2 in link implies f2 not in Trash</t>
  </si>
  <si>
    <t>all f:File | f.link &amp; Trash = none</t>
  </si>
  <si>
    <t>all f:File | f in Trash implies no f2:File | f2-&gt;f in link</t>
  </si>
  <si>
    <t>all f,l:File | (l in f.link) implies l not in Trash</t>
  </si>
  <si>
    <t>all f : File, l : f.link | l not in Trash</t>
  </si>
  <si>
    <t>all f:File | some link.f implies f not in Trash</t>
  </si>
  <si>
    <t>all x,y: File | x-&gt;y not in link</t>
  </si>
  <si>
    <t>all f1,f2:File | f1-&gt;f2 not in link</t>
  </si>
  <si>
    <t>all f:File | #(f.link) = 0</t>
  </si>
  <si>
    <t>not some f1,f2:File | f1-&gt;f2 in link</t>
  </si>
  <si>
    <t>all f,g: File | f-&gt;g not in link</t>
  </si>
  <si>
    <t>all f1,f2 : File | not f1-&gt;f2 in link</t>
  </si>
  <si>
    <t>all f,t : File |f-&gt;t not in link</t>
  </si>
  <si>
    <t>no link.File</t>
  </si>
  <si>
    <t>(all t,u : File | t-&gt;u not in link)</t>
  </si>
  <si>
    <t>all x: File, y: File | x-&gt;y not in link</t>
  </si>
  <si>
    <t>all f,l : File | f-&gt;l not in link</t>
  </si>
  <si>
    <t>no File.link</t>
  </si>
  <si>
    <t>all f : File | all lkd : File | f-&gt;lkd not in link</t>
  </si>
  <si>
    <t>all f : File | all l : f.link | no l</t>
  </si>
  <si>
    <t>all l : File.link | no l</t>
  </si>
  <si>
    <t>all f:File | #(f.link) &lt;= 0</t>
  </si>
  <si>
    <t>(all t,y : File | t-&gt;y not in link)</t>
  </si>
  <si>
    <t>all f,x :File |f-&gt;x not in link</t>
  </si>
  <si>
    <t>not some l, f : File | l-&gt;f in link</t>
  </si>
  <si>
    <t>all f, f1 : File | f-&gt;f1 not in link</t>
  </si>
  <si>
    <t>no f:File | f in File.link</t>
  </si>
  <si>
    <t>all x : File | all y : File | x-&gt;y not in link</t>
  </si>
  <si>
    <t>all f,lkd : File| f-&gt;lkd not in link</t>
  </si>
  <si>
    <t>all f:File | f.link=none</t>
  </si>
  <si>
    <t>no f1,f2:File | f1-&gt;f2 in link</t>
  </si>
  <si>
    <t>not (some f1 : File, f2 : File | f1-&gt;f2 in link)</t>
  </si>
  <si>
    <t>all f,g,h:File | f-&gt;g in link implies g-&gt;h not in link</t>
  </si>
  <si>
    <t>all f1, f2, f3:File |f1-&gt;f2 in link =&gt; f2-&gt;f3 not in link</t>
  </si>
  <si>
    <t>all x,y,z:File | x-&gt;y in link implies y-&gt;z not in link</t>
  </si>
  <si>
    <t>all f:File| no f.link.link</t>
  </si>
  <si>
    <t>all f:File|(all l :f.link | no l.link)</t>
  </si>
  <si>
    <t>all f1,f2:File | f1-&gt;f2 in link =&gt; not some f3:File | f2-&gt;f3 in link</t>
  </si>
  <si>
    <t>all f,g,h:File| f-&gt;g in link implies not g-&gt;h in link</t>
  </si>
  <si>
    <t>all l : File.link | no l.link</t>
  </si>
  <si>
    <t>all f1,f2,f3: File | f1-&gt;f2 in link implies not f2-&gt;f3 in link</t>
  </si>
  <si>
    <t>not some f1,f2,f3:File | f1-&gt;f2 in link and f2-&gt;f3 in link</t>
  </si>
  <si>
    <t>all f1,f2,f3 : File | not (f1 -&gt; f2 in link and f2 -&gt; f3 in link)</t>
  </si>
  <si>
    <t>all f,u,t: File |f-&gt;t in link implies t-&gt;u not in link</t>
  </si>
  <si>
    <t>all f,x,y :File |f-&gt;x in link implies x-&gt;y not in link</t>
  </si>
  <si>
    <t>all f, l, k : File | f-&gt;l in link implies l-&gt;k not in link</t>
  </si>
  <si>
    <t>all f,lkdf1,lkdf2 : File | f-&gt;lkdf1 in link implies lkdf1-&gt;lkdf2 not in link</t>
  </si>
  <si>
    <t>no f,f2:File | f in File.link and f2 in f.link</t>
  </si>
  <si>
    <t>all f1,f2:File | f1-&gt;f2 in link implies no f3:File | f2-&gt;f3 in link</t>
  </si>
  <si>
    <t>all x : File, y, t : File | x -&gt; y in link implies y -&gt; t not in link</t>
  </si>
  <si>
    <t>(all t,u : File| all x : File | t-&gt;u in link implies u-&gt;x not in link)</t>
  </si>
  <si>
    <t>all x : File | all y,z : File | x-&gt;y in link implies y-&gt;z not in link</t>
  </si>
  <si>
    <t>all f,l1,l2 : File | f-&gt;l1 in link  implies l1-&gt;l2 not in link</t>
  </si>
  <si>
    <t>all f : File | all l : f.link | (#l.link)=0</t>
  </si>
  <si>
    <t>all x : File , y : File , z : File | x-&gt;y in link implies y-&gt;z not in link</t>
  </si>
  <si>
    <t>all f1, f2:File | f1 -&gt; f2 in link implies all f3:File | f2-&gt;f3 not in link</t>
  </si>
  <si>
    <t>not some l1, l2, l3 : File | l1-&gt;l2 in link &amp;&amp; l2-&gt;l3 in link</t>
  </si>
  <si>
    <t>all f1,f2:File | f1-&gt;f2 in link implies f2.link=none</t>
  </si>
  <si>
    <t>all f1,f2,f3:File | f1-&gt;f2 in link implies f3-&gt;f1 not in link</t>
  </si>
  <si>
    <t>all f1, f2, f3 : File | f1-&gt;f2 in link =&gt; not some f3:File | f2-&gt;f3 in link</t>
  </si>
  <si>
    <t>(all t,u,x : File | t-&gt;u in link implies u-&gt;x not in link)</t>
  </si>
  <si>
    <t>all f1, f2, f3 : File | f1-&gt;f2 in link implies f1 != f2 and f2-&gt;f3 not in link</t>
  </si>
  <si>
    <t>all f, f1, f2 : File | (f-&gt;f1).(f1-&gt;f2) not in link.link</t>
  </si>
  <si>
    <t>all l : File.link | (#l.link)=0</t>
  </si>
  <si>
    <t>all f:File | some link.f implies no f.link</t>
  </si>
  <si>
    <t>all x, y, z : File | x-&gt;y in link implies z-&gt;x not in link</t>
  </si>
  <si>
    <t>all x,y : File | x-&gt;y in link implies all z : File | y-&gt;z not in link</t>
  </si>
  <si>
    <t>all f1, f2:File | f2 in f1.link implies no f2.link</t>
  </si>
  <si>
    <t>not some l1, l2, f : File | (l1-&gt;l2 in link) and (l2-&gt;f in link)</t>
  </si>
  <si>
    <t>no File.link.link</t>
  </si>
  <si>
    <t>all f1: File | all f2 : f1.link | no f2.link</t>
  </si>
  <si>
    <t>no Trash+Protected</t>
  </si>
  <si>
    <t>historically no (Trash+Protected)</t>
  </si>
  <si>
    <t>historically(no Trash and no Protected)</t>
  </si>
  <si>
    <t>once (no Trash and no Protected)</t>
  </si>
  <si>
    <t>once (no Trash + Protected)</t>
  </si>
  <si>
    <t>historically no Trash and no Protected</t>
  </si>
  <si>
    <t>all f : File | historically ((f not in (Trash+Protected)))</t>
  </si>
  <si>
    <t>once no Trash and once no Protected</t>
  </si>
  <si>
    <t>historically (once (no Trash and no Protected))</t>
  </si>
  <si>
    <t>all f:File | f not in Trash and f not in Protected</t>
  </si>
  <si>
    <t>historically (once (no Trash + Protected))</t>
  </si>
  <si>
    <t>Trash=none</t>
  </si>
  <si>
    <t>no f:File | f in Trash</t>
  </si>
  <si>
    <t>all f:File | f not in Trash</t>
  </si>
  <si>
    <t>all t : Trash | t not in univ</t>
  </si>
  <si>
    <t>all t:Trash | t in none</t>
  </si>
  <si>
    <t>all files : univ | files in Trash implies no files</t>
  </si>
  <si>
    <t>all f: File | no f&amp;Trash</t>
  </si>
  <si>
    <t>always no Trash</t>
  </si>
  <si>
    <t>all t : Trash | no f : File | f in t</t>
  </si>
  <si>
    <t>all files : File | files in Trash =&gt; no files</t>
  </si>
  <si>
    <t>all f: File | no Trash</t>
  </si>
  <si>
    <t>all files : Trash | files in Trash =&gt; no files</t>
  </si>
  <si>
    <t>not some f:File | f not in Trash</t>
  </si>
  <si>
    <t>File &amp; Trash = File</t>
  </si>
  <si>
    <t>eventually File in Trash</t>
  </si>
  <si>
    <t>some f:File | f in Trash</t>
  </si>
  <si>
    <t>some File &amp; Trash</t>
  </si>
  <si>
    <t>some s : File | s in Trash</t>
  </si>
  <si>
    <t>some Trash &lt;: File</t>
  </si>
  <si>
    <t>some File -&gt; Trash</t>
  </si>
  <si>
    <t>some Trash &amp; File</t>
  </si>
  <si>
    <t>some f:File | one t:Trash | f in t</t>
  </si>
  <si>
    <t>no Protected&amp;Trash</t>
  </si>
  <si>
    <t>no p: Protected| p in Trash</t>
  </si>
  <si>
    <t>all p: Protected | p !in Trash</t>
  </si>
  <si>
    <t>all u : univ | u in Protected implies u not in Trash</t>
  </si>
  <si>
    <t>all u : File | u in Protected implies u not in Trash</t>
  </si>
  <si>
    <t>Protected &amp; Trash = none</t>
  </si>
  <si>
    <t>Protected - Trash = Protected</t>
  </si>
  <si>
    <t>all x : Protected | x not in Trash</t>
  </si>
  <si>
    <t>no f:Protected | f in Trash</t>
  </si>
  <si>
    <t>no t: Trash | t in Protected</t>
  </si>
  <si>
    <t>Protected in File-Trash</t>
  </si>
  <si>
    <t>all f:File | f in Protected =&gt; not f in Trash</t>
  </si>
  <si>
    <t>no f: File | f in Protected and f in Trash</t>
  </si>
  <si>
    <t>all f: Protected | not f in Trash</t>
  </si>
  <si>
    <t>all pf: Protected | no pf&amp;Trash</t>
  </si>
  <si>
    <t>all f : File | f !in Protected =&gt; f in Trash</t>
  </si>
  <si>
    <t>no ((File-Protected)-Trash)</t>
  </si>
  <si>
    <t>all np: File-Protected| np in Trash</t>
  </si>
  <si>
    <t>Trash + Protected = File</t>
  </si>
  <si>
    <t>all f: File | f in Trash or f in Protected</t>
  </si>
  <si>
    <t>Trash = File - (Protected - Trash)</t>
  </si>
  <si>
    <t>all f: File| f in Protected or f in Trash</t>
  </si>
  <si>
    <t>all v : File | v not in Protected implies v in Trash</t>
  </si>
  <si>
    <t>all f : univ | f in File and f not in Protected implies f in Trash</t>
  </si>
  <si>
    <t>Protected + Trash = File</t>
  </si>
  <si>
    <t>all f:File |lone f.link</t>
  </si>
  <si>
    <t>all f1, f2, f3:File | f1-&gt;f2 in link and f1-&gt;f3 in link =&gt; f2=f3</t>
  </si>
  <si>
    <t>all f: File | #f.link&lt;2</t>
  </si>
  <si>
    <t>all l,f1,f2 : File | l-&gt;f1 in link and l-&gt;f2 in link implies f1 = f2</t>
  </si>
  <si>
    <t>all f1: File | lone f2: File | f2 in f1.link</t>
  </si>
  <si>
    <t>all f : File | lone f&lt;:link</t>
  </si>
  <si>
    <t>all f,f1,f2 : univ | f-&gt;f1 in link and f-&gt;f2 in link implies f1=f2</t>
  </si>
  <si>
    <t>all f,f1,f2:File | f-&gt;f2 in link and f-&gt;f1 in link implies f1=f2</t>
  </si>
  <si>
    <t>all f: File | lone l: File | l in f.link</t>
  </si>
  <si>
    <t>all f1, f2, f3: File | f2 in f1.link and f3 in f1.link implies f2 = f3</t>
  </si>
  <si>
    <t>all x : File | lone x.link</t>
  </si>
  <si>
    <t>all f,g,h:File | f-&gt;g in link and f-&gt;h in link implies g=h</t>
  </si>
  <si>
    <t>all f: File | no f.link&amp;Trash</t>
  </si>
  <si>
    <t>all f : File | some link.f =&gt; f not in Trash</t>
  </si>
  <si>
    <t>all f, f1 : File | f-&gt;f1 in link =&gt; f1 not in Trash</t>
  </si>
  <si>
    <t>no f:File.link | f in Trash</t>
  </si>
  <si>
    <t>all f:File | f.link in File-Trash</t>
  </si>
  <si>
    <t>all f,l : univ | f-&gt;l in link implies l not in Trash</t>
  </si>
  <si>
    <t>all f : Trash | no link.f</t>
  </si>
  <si>
    <t>all t : Trash | no link.t</t>
  </si>
  <si>
    <t>File.link &amp; Trash = none</t>
  </si>
  <si>
    <t>all f : File | no Trash &amp; f.link</t>
  </si>
  <si>
    <t>all l: File.link | l not in Trash</t>
  </si>
  <si>
    <t>all f1,f2: File | f1-&gt;f2 in link implies f2 not in Trash</t>
  </si>
  <si>
    <t>all l, f: File | l in f.link implies l not in Trash</t>
  </si>
  <si>
    <t>all f1,f2: File | f1-&gt;f2 in link implies not f2 in Trash</t>
  </si>
  <si>
    <t>Trash in Trash - File.link</t>
  </si>
  <si>
    <t>no Trash &amp; File.link</t>
  </si>
  <si>
    <t>all f: File | no (f.^link &amp; Trash)</t>
  </si>
  <si>
    <t>no link :&gt; Trash</t>
  </si>
  <si>
    <t>no l: File.link | l in Trash</t>
  </si>
  <si>
    <t>no link &amp; File-&gt;Trash</t>
  </si>
  <si>
    <t>all f: File | f in Trash =&gt; no link.f</t>
  </si>
  <si>
    <t>link.Trash = none</t>
  </si>
  <si>
    <t>all f:File, f2:f.link | not f2 in Trash</t>
  </si>
  <si>
    <t>all fl: File.link| fl not in Trash</t>
  </si>
  <si>
    <t>all f:File | no f.link</t>
  </si>
  <si>
    <t>all f:File | f.link = none</t>
  </si>
  <si>
    <t>all x : File | no x.link</t>
  </si>
  <si>
    <t>all f : File | no f-&gt;link</t>
  </si>
  <si>
    <t>link = none -&gt; none</t>
  </si>
  <si>
    <t>File.link = none</t>
  </si>
  <si>
    <t>all f1,f2:File | not f1-&gt;f2 in link</t>
  </si>
  <si>
    <t>all file: File | file.link = none</t>
  </si>
  <si>
    <t>all f1,f2 : univ | f1-&gt;f2 not in link</t>
  </si>
  <si>
    <t>all f:File | no f.link &amp; File</t>
  </si>
  <si>
    <t>all f:File | no f.link.link</t>
  </si>
  <si>
    <t>all f1, f2 : File | no f1.link &amp; f2.~link</t>
  </si>
  <si>
    <t>all f, f1, f2 : File | f-&gt;f1 in link =&gt; f1-&gt;f2 not in link</t>
  </si>
  <si>
    <t>all f: File | (some link.f) =&gt; (no f.link)</t>
  </si>
  <si>
    <t>all f:File | f.link.link = none</t>
  </si>
  <si>
    <t>all f : File | some f.link implies no link.f</t>
  </si>
  <si>
    <t>all f1,f2 : univ | f1-&gt;f2 in link implies no f2.link</t>
  </si>
  <si>
    <t>File.link.link = none</t>
  </si>
  <si>
    <t>all f: File.link| no f.link</t>
  </si>
  <si>
    <t>all f:File, f2:f.link | no f2.link</t>
  </si>
  <si>
    <t>all l1,l2,l3: File| l1-&gt;l2 in link implies l2-&gt;l3 not in link</t>
  </si>
  <si>
    <t>all l: File.link, l2: l.link | l2 not in File.link</t>
  </si>
  <si>
    <t>no link.File &amp; File.link</t>
  </si>
  <si>
    <t>all l1:File.link | l1.link = none</t>
  </si>
  <si>
    <t>all f1,f2,f3: File | f1-&gt;f2 in link implies f2-&gt;f3 not in link</t>
  </si>
  <si>
    <t>all f : File | some f.link implies no f.link.link</t>
  </si>
  <si>
    <t>link.link = none -&gt; none</t>
  </si>
  <si>
    <t>all f,g: File | f-&gt;g in link implies no g.link</t>
  </si>
  <si>
    <t>all p:Person | p = Student</t>
  </si>
  <si>
    <t>no Person + Student</t>
  </si>
  <si>
    <t>all p:Person | p in Student and p not in Teacher</t>
  </si>
  <si>
    <t>Person = Student + Teacher
  no Student &amp; Teacher</t>
  </si>
  <si>
    <t>Person = Student + Teacher
  no Teacher&amp;Student</t>
  </si>
  <si>
    <t>no Student &amp; Person</t>
  </si>
  <si>
    <t>all p: Person | (p in Student and p not in Teacher) or (p in Teacher and p not in Student)</t>
  </si>
  <si>
    <t>all p: Person | all t: Teacher | p != t</t>
  </si>
  <si>
    <t>no p:Person | p in (Teacher + Student)</t>
  </si>
  <si>
    <t>(Teacher &amp; Student) = 0</t>
  </si>
  <si>
    <t>no p: Person | p in Teacher</t>
  </si>
  <si>
    <t>all p : Person | p not in Teacher &amp;&amp; p not in Student</t>
  </si>
  <si>
    <t>all p: Person | p not in Student and p in Teacher</t>
  </si>
  <si>
    <t>not some p:Person | p in Student or p in Teacher</t>
  </si>
  <si>
    <t>all p: Person | no t: Teacher | p = t</t>
  </si>
  <si>
    <t>Person in Teacher or Person in Student</t>
  </si>
  <si>
    <t>some Student - Teacher &amp; Teacher - Student</t>
  </si>
  <si>
    <t>Person in  (Teacher &amp; Student )</t>
  </si>
  <si>
    <t>no p: Person | all s: Student | all t: Teacher | p != s and p != t</t>
  </si>
  <si>
    <t>one Student - Teacher &amp; Teacher - Student</t>
  </si>
  <si>
    <t>no (Person-Teacher) and no (Person-Student)</t>
  </si>
  <si>
    <t>Person in Student &amp; Teacher</t>
  </si>
  <si>
    <t>Person - Teacher = Student</t>
  </si>
  <si>
    <t>not some p:Person | p not in Student or p not in Teacher</t>
  </si>
  <si>
    <t>all p: Person | one s: Student | one t: Teacher | p = s or p = t</t>
  </si>
  <si>
    <t>some Class.Teaches</t>
  </si>
  <si>
    <t>some c:Class | Teacher.Teaches = c</t>
  </si>
  <si>
    <t>some Class.Teaches &amp; Teacher</t>
  </si>
  <si>
    <t>some Teacher.Groups</t>
  </si>
  <si>
    <t>some Teaches.Teaches</t>
  </si>
  <si>
    <t>some c : Class | some c.Teaches</t>
  </si>
  <si>
    <t>some Class.Groups.Teacher</t>
  </si>
  <si>
    <t>some t : Teacher | t in Person.(Class.Groups)</t>
  </si>
  <si>
    <t>some c : Class, p : Teacher | (p.Teaches) = c</t>
  </si>
  <si>
    <t>some t : Teacher | t in Class</t>
  </si>
  <si>
    <t>some Groups.Teacher</t>
  </si>
  <si>
    <t>some Teaches.Person</t>
  </si>
  <si>
    <t>some t : Class | some t.Teaches</t>
  </si>
  <si>
    <t>some Teacher and all t : Teacher | some t.Teaches</t>
  </si>
  <si>
    <t>no Student.Tutors
    Person.Tutors in Student
    no Tutors.Teacher
    Tutors.Person in Teacher</t>
  </si>
  <si>
    <t>all p : Person | p in Teacher &amp;&amp; p.Tutors in Student</t>
  </si>
  <si>
    <t>no ((Person-Teacher).Tutors) and no (Tutors -&gt; (Person-Student))</t>
  </si>
  <si>
    <t>no(Student &amp; Person.Tutors) and (no (Tutors.(Person-Student)))</t>
  </si>
  <si>
    <t>all p: Person | p in Student</t>
  </si>
  <si>
    <t>all p : Person | p not in Student implies #(enrolled) = 0</t>
  </si>
  <si>
    <t>all p : Person.enrolled | p in Student</t>
  </si>
  <si>
    <t>no (Person.enrolled - Student)</t>
  </si>
  <si>
    <t>all e : Person | all c: Course | c in e.enrolled implies c in Student</t>
  </si>
  <si>
    <t>all p2 : Person.enrolled | p2 in Student</t>
  </si>
  <si>
    <t>all x : Course | x in Person</t>
  </si>
  <si>
    <t>all x: Person | x.enrolled in Student</t>
  </si>
  <si>
    <t>all s : Person | s not in Student implies #(enrolled)=0</t>
  </si>
  <si>
    <t>all p : Person, g : Grade | p-&gt;g in Course.grades and p in Student</t>
  </si>
  <si>
    <t>all p:Person-Student | p.enrolled = 0</t>
  </si>
  <si>
    <t>all p : Person.enrolled | p in Person-Professor</t>
  </si>
  <si>
    <t>all p : Person | all p2 : p.enrolled | p2 in Student</t>
  </si>
  <si>
    <t>all c: Course | all p: Person | p not in Professor &amp;&amp; p in Student</t>
  </si>
  <si>
    <t>all x : Person, c : Course | x in Student and x.enrolled in c</t>
  </si>
  <si>
    <t>all s : Person | s not in Professor implies (s.teaches)=0</t>
  </si>
  <si>
    <t>all s : Student| no s.teaches
  	all p : Person | some p.teaches implies p in Professor</t>
  </si>
  <si>
    <t>all c:Course | some p:Professor| c in p.teaches</t>
  </si>
  <si>
    <t>all c:Course | some t:Professor | c in t.teaches</t>
  </si>
  <si>
    <t>all c:Course | some p:Professor | p-&gt;c in teaches</t>
  </si>
  <si>
    <t>all c:Course | some p:Professor | p in teaches.c</t>
  </si>
  <si>
    <t>all c:Course| (some x:Professor| x-&gt;c in teaches)</t>
  </si>
  <si>
    <t>Course in Professor.teaches</t>
  </si>
  <si>
    <t>all c:Course | c in Professor.teaches</t>
  </si>
  <si>
    <t>all c: Course | some t: Person | t in Professor &amp;&amp; c in t.teaches</t>
  </si>
  <si>
    <t>all c : Course | some t : Person-Student | c in t.teaches</t>
  </si>
  <si>
    <t>some u:Person|all c:Course|u-&gt;c in teaches</t>
  </si>
  <si>
    <t>all course : Course | some professor : Professor | professor-&gt;course in teaches</t>
  </si>
  <si>
    <t>some x:Professor|all c:Course| x-&gt;c in teaches</t>
  </si>
  <si>
    <t>all x: Course | some t:Person-Student | x in t.teaches</t>
  </si>
  <si>
    <t>all c:Course | some p:Professor | p in c.teaches</t>
  </si>
  <si>
    <t>all x: Course | some y: Person | y in Professor and x in y.teaches</t>
  </si>
  <si>
    <t>all x: Course | some x.teaches</t>
  </si>
  <si>
    <t>some p:Professor| all c:Course|p-&gt;c in teaches</t>
  </si>
  <si>
    <t>some p:Person| all c:Course|p-&gt;c in teaches and p in Professor</t>
  </si>
  <si>
    <t>all x: Course | (some t: Professor | x in t.teaches)</t>
  </si>
  <si>
    <t>all x:Course| one y:Person| y-&gt;x in teaches and y in Professor</t>
  </si>
  <si>
    <t>all c: Course | some x: Professor | c in x.teaches</t>
  </si>
  <si>
    <t>all c : Course | (c.teaches != none)</t>
  </si>
  <si>
    <t>all x:Course | x in Professor.teaches</t>
  </si>
  <si>
    <t>all p:Course| some x:Person| x-&gt;p in teaches and x in Professor</t>
  </si>
  <si>
    <t>all c:Course | one p:Professor | p in teaches.c</t>
  </si>
  <si>
    <t>all c : Course | one x : Professor | c in x.teaches</t>
  </si>
  <si>
    <t>all c : Course | some p : Person - Student | c in p.teaches</t>
  </si>
  <si>
    <t>all c : Course | some t : Professor | t in teaches.c</t>
  </si>
  <si>
    <t>some p:Person| all c:Course|p-&gt;c in teaches</t>
  </si>
  <si>
    <t>some p : Person | all c : Course | c in p.teaches</t>
  </si>
  <si>
    <t>some p : Professor | Course in p.teaches</t>
  </si>
  <si>
    <t>all c : Course | some teaches.c &amp; Professor</t>
  </si>
  <si>
    <t>all c1 : Course | some p1 : Professor | p1-&gt;c1 in teaches</t>
  </si>
  <si>
    <t>all c : Course | some p : Professor | Course in p.teaches</t>
  </si>
  <si>
    <t>all x : Course | (some p : Professor | x in p.teaches)</t>
  </si>
  <si>
    <t>all x : Course | some y : Professor | y in teaches.x</t>
  </si>
  <si>
    <t>all c : Course | #(teaches.c) = #(c)</t>
  </si>
  <si>
    <t>some p: Professor | all c: Course | c in p.teaches</t>
  </si>
  <si>
    <t>all x: Course | some p: Professor | p-&gt;x in teaches</t>
  </si>
  <si>
    <t>all x : Course | some y : Professor | x in y.teaches</t>
  </si>
  <si>
    <t>some u:Person| all c:Course| u in Professor and u-&gt;c in teaches</t>
  </si>
  <si>
    <t>teaches in Person some -&gt; one Course</t>
  </si>
  <si>
    <t>all c: Course | one teaches.c</t>
  </si>
  <si>
    <t>all c: Course | #c.teaches &gt; 0</t>
  </si>
  <si>
    <t>all x: Course | some t:Professor | x in teaches.t</t>
  </si>
  <si>
    <t>Course = Professor.teaches</t>
  </si>
  <si>
    <t>all c1 : Course | some p1 : Professor | c1 in p1.teaches</t>
  </si>
  <si>
    <t>some x:Person|all c:Course| x-&gt;c in teaches</t>
  </si>
  <si>
    <t>all c : Course | some p : Person | p in teaches.c and p in Professor</t>
  </si>
  <si>
    <t>some Course.teaches</t>
  </si>
  <si>
    <t>all c: univ | c in Course implies some t: Professor | t-&gt;c in teaches</t>
  </si>
  <si>
    <t>all p:Person, c:Course | c.grades[p] in Grade implies p in Student</t>
  </si>
  <si>
    <t>all p : Person | some Course.grades-&gt;p implies p in Student</t>
  </si>
  <si>
    <t>no grades</t>
  </si>
  <si>
    <t>all c:Course, p:Person, g:Grade | c-&gt;p-&gt;g in grades implies p in Student and p in enrolled.c</t>
  </si>
  <si>
    <t>all g : Grade, p : Person - Student | no p-&gt;g</t>
  </si>
  <si>
    <t>all g:Grade | g in Student.enrolled.grades.Person</t>
  </si>
  <si>
    <t>all c:Course | c.grades[Person] in Student</t>
  </si>
  <si>
    <t>all p:Person - Student , c:Course | no p-&gt;grades</t>
  </si>
  <si>
    <t>no Course.grades</t>
  </si>
  <si>
    <t>all p:Person | p.enrolled in Course =&gt; p in Student</t>
  </si>
  <si>
    <t>enrolled.Course=Student</t>
  </si>
  <si>
    <t>Person.enrolled in Student</t>
  </si>
  <si>
    <t>one p1 : Person | all c : Course | c in grades.p1.Grade</t>
  </si>
  <si>
    <t>Course.~enrolled = Student - Professor</t>
  </si>
  <si>
    <t>Course.~enrolled = Student</t>
  </si>
  <si>
    <t>all p:Person | p.enrolled in Course implies p = Student</t>
  </si>
  <si>
    <t>all c: Course | enrolled.c = Student</t>
  </si>
  <si>
    <t>all p : Person, c : Course | c not in p.enrolled iff no ( p &amp; Student )</t>
  </si>
  <si>
    <t>all p : Person | no p.enrolled - Student</t>
  </si>
  <si>
    <t>all p : Person |p in enrolled.Course iff p in Student</t>
  </si>
  <si>
    <t>Person.enrolled= Student</t>
  </si>
  <si>
    <t>enrolled in Person some -&gt;  Student</t>
  </si>
  <si>
    <t>all p: Person.enrolled | p = Student</t>
  </si>
  <si>
    <t>enrolled.Course = Student - Professor</t>
  </si>
  <si>
    <t>all c: Course | all p: Person | c in p.enrolled implies p=Student</t>
  </si>
  <si>
    <t>all p : Person | p in enrolled.Course implies p in Student and p not in Professor</t>
  </si>
  <si>
    <t>all p: Person, c:Course | p  in Student and p-&gt;c in enrolled</t>
  </si>
  <si>
    <t>enrolled in Student some -&gt; one Course</t>
  </si>
  <si>
    <t>all c: Course | enrolled.c in Student and enrolled.c not in Professor</t>
  </si>
  <si>
    <t>all c: Course | enrolled.c in Student - Professor</t>
  </si>
  <si>
    <t>all course: Course | all person: Person | course in person.enrolled implies (person in Student and person not in Professor)</t>
  </si>
  <si>
    <t>all p: Person, c:Course | p = Student and p-&gt;c in enrolled</t>
  </si>
  <si>
    <t>enrolled in (Student -&gt; one Course)</t>
  </si>
  <si>
    <t>all p: Person | some p.enrolled iff p in Student and p not in Professor</t>
  </si>
  <si>
    <t>all p: Person, c:Course | p.enrolled in Student</t>
  </si>
  <si>
    <t>all x : Person | x in enrolled.Course &lt;=&gt; x in Student</t>
  </si>
  <si>
    <t>all p : Person, c : Course | c in p.enrolled iff p in Student</t>
  </si>
  <si>
    <t>all p:Person | all c:Course | p-&gt;c in enrolled implies p=Student</t>
  </si>
  <si>
    <t>all c: Course | all p: Person | c in p.enrolled implies p=Student
	all p: Person | p.enrolled in Course implies p=Student</t>
  </si>
  <si>
    <t>all p:Person | p.enrolled in Course implies p not in (Person-Student)</t>
  </si>
  <si>
    <t>all p:Person  | all c:Course | c not in p.enrolled</t>
  </si>
  <si>
    <t>all c : Course | all p : Person | p-&gt;c in enrolled implies p = Student</t>
  </si>
  <si>
    <t>Professor.enrolled not in Person.enrolled</t>
  </si>
  <si>
    <t>all p: Person | p.enrolled-((Course.grades.Grade)&amp;Student) = none</t>
  </si>
  <si>
    <t>Person.enrolled = Person - Professor</t>
  </si>
  <si>
    <t>all c : Course | all p : Person | p-&gt;c in enrolled iff p = Student</t>
  </si>
  <si>
    <t>enrolled in (Student -&gt; some Course)</t>
  </si>
  <si>
    <t>all p : Person, c : Course | c in p.enrolled implies p = Student</t>
  </si>
  <si>
    <t>all p: Person | p not in Student =&gt; p.enrolled not in Course</t>
  </si>
  <si>
    <t>all p:Person | enrolled.p in Course implies p in Student</t>
  </si>
  <si>
    <t>all c : Course, p: Person | c in p.enrolled =&gt; p = Student</t>
  </si>
  <si>
    <t>all x: Course, y : Person-Professor | y-&gt;x not in enrolled
  no (Person - Student) &amp; enrolled.Course</t>
  </si>
  <si>
    <t>all p: Person, c: Course | c in p.enrolled implies c in Student</t>
  </si>
  <si>
    <t>all c : Course | c.grades.Grade in Student
   all p : Person | some p.enrolled implies p in Student</t>
  </si>
  <si>
    <t>one p1 : Person | all c : Course | c in grades.p1.Person</t>
  </si>
  <si>
    <t>enrolled = Student -&gt; Course</t>
  </si>
  <si>
    <t>all p: Professor | no p.enrolled
	all p: Person | p in Professor or p in Student</t>
  </si>
  <si>
    <t>all p: Student&amp;Professor | no p.enrolled
	all p1: Person-Student | no p1.enrolled</t>
  </si>
  <si>
    <t>not Professor.enrolled in Person.enrolled</t>
  </si>
  <si>
    <t>no Person-Student.enrolled</t>
  </si>
  <si>
    <t>all p : Person | no p.enrolled</t>
  </si>
  <si>
    <t>enrolled in Student one -&gt; some Course</t>
  </si>
  <si>
    <t>all p : Person | p.enrolled in Student</t>
  </si>
  <si>
    <t>all p : Person | p.enrolled in Course implies (p in Student and p not in Professor)</t>
  </si>
  <si>
    <t>all p: Person | some enrolled implies p in Student</t>
  </si>
  <si>
    <t>enrolled . Course in Course</t>
  </si>
  <si>
    <t>all c : Course, p : Person | p.enrolled in Student</t>
  </si>
  <si>
    <t>all p: Person.enrolled | p in Student</t>
  </si>
  <si>
    <t>no Person.enrolled - Student</t>
  </si>
  <si>
    <t>all p: Person | p.enrolled-Student = none</t>
  </si>
  <si>
    <t>no Person-Student &amp; Course.enrolled</t>
  </si>
  <si>
    <t>no Person-Professor.teaches</t>
  </si>
  <si>
    <t>teaches.Course = Professor</t>
  </si>
  <si>
    <t>all p : Person | p -&gt;p in teaches</t>
  </si>
  <si>
    <t>all p:Person | some p.teaches iff p in Professor</t>
  </si>
  <si>
    <t>all p : Person | p.teaches in Course implies p = Professor</t>
  </si>
  <si>
    <t>all p : Person | no p.teaches - Professor</t>
  </si>
  <si>
    <t>(Person . teaches) in Professor</t>
  </si>
  <si>
    <t>no Person-Professor &amp; teaches.Course</t>
  </si>
  <si>
    <t>Course.~teaches = Professor - Student</t>
  </si>
  <si>
    <t>all p:Person | p.enrolled in Course implies p in Professor</t>
  </si>
  <si>
    <t>all p : Person, c : Course | c in p.teaches implies c in Professor</t>
  </si>
  <si>
    <t>teaches = Professor -&gt; Course</t>
  </si>
  <si>
    <t>no teaches.Course</t>
  </si>
  <si>
    <t>all p : Person | some p.teaches implies p in Professor and p not in Student</t>
  </si>
  <si>
    <t>all p : Person | p.teaches in Professor</t>
  </si>
  <si>
    <t>all p : Person | p in p.teaches</t>
  </si>
  <si>
    <t>all p:Person | p.teaches in Course implies p in Professor</t>
  </si>
  <si>
    <t>all c:Course| some p:Professor | p-&gt;c in teaches</t>
  </si>
  <si>
    <t>all c:Course|some p:Professor | c in p.teaches</t>
  </si>
  <si>
    <t>teaches in Professor some-&gt;Course</t>
  </si>
  <si>
    <t>all c1: Course | some p1: Professor | p1-&gt;c1 in teaches</t>
  </si>
  <si>
    <t>Professor.teaches = Course</t>
  </si>
  <si>
    <t>all c:Course | one teaches.c</t>
  </si>
  <si>
    <t>all c: Course | some p:Professor | c-&gt;p in teaches</t>
  </si>
  <si>
    <t>all c:Course | some t:Professor | t-&gt;c in teaches</t>
  </si>
  <si>
    <t>all c:Course | some Professor&amp;teaches.c</t>
  </si>
  <si>
    <t>all x:Course | some y:Professor | y-&gt;x in teaches</t>
  </si>
  <si>
    <t>all c: Course | some c.teaches</t>
  </si>
  <si>
    <t>all c : Course | some c &amp; (Person - Student).teaches</t>
  </si>
  <si>
    <t>all c : Course | one p : Professor | c in p.teaches</t>
  </si>
  <si>
    <t>all c:Course| one p: Professor | p-&gt;c in teaches and p-&gt;c not in enrolled</t>
  </si>
  <si>
    <t>all c:Course | some p: Professor | p -&gt; c in teaches
  teaches in Professor some -&gt; Course</t>
  </si>
  <si>
    <t>all x : Course | some y : Professor | y-&gt;x in teaches
  	some Professor &amp; teaches.Course</t>
  </si>
  <si>
    <t>teaches.Person = Course</t>
  </si>
  <si>
    <t>all c:Course | some p:Professor | c in teaches.p</t>
  </si>
  <si>
    <t>teaches in Professor one -&gt; set Course</t>
  </si>
  <si>
    <t>some p : Professor |all c : Course | c in p.teaches</t>
  </si>
  <si>
    <t>all c:Course | one p:Person | p-&gt;c in teaches</t>
  </si>
  <si>
    <t>all c : Course | some p : Person | p-&gt;c in teaches and p in Professor</t>
  </si>
  <si>
    <t>Course in teaches.Course</t>
  </si>
  <si>
    <t>all c: Course | no univ - c.~teaches</t>
  </si>
  <si>
    <t>all x:Course | some y : Professor | x in y.teaches</t>
  </si>
  <si>
    <t>all c: Course | some (c &amp; Professor.teaches)</t>
  </si>
  <si>
    <t>all c : Course | some p : Professor | p-&gt;c in teaches
  	no Professor.teaches - Course</t>
  </si>
  <si>
    <t>all c : Course | some p : Professor | p in c.~teaches</t>
  </si>
  <si>
    <t>all c:Course| one p: Professor | p-&gt;c in teaches</t>
  </si>
  <si>
    <t>Course = Professor</t>
  </si>
  <si>
    <t>all c : Course | not lone c &amp; (Person - Student).teaches</t>
  </si>
  <si>
    <t>all c : Course | some p : Person- Student | p in teaches.c</t>
  </si>
  <si>
    <t>all x: Course | some p: Professor | x-&gt;p in teaches</t>
  </si>
  <si>
    <t>all course: Course | some professor: Professor | course in professor.teaches</t>
  </si>
  <si>
    <t>all c : Course | c in teaches.Person</t>
  </si>
  <si>
    <t>teaches in Professor one -&gt; lone Course</t>
  </si>
  <si>
    <t>all c : Course | some p : Professor | c in Course implies p-&gt;c in teaches</t>
  </si>
  <si>
    <t>teaches in Professor some -&gt; some Course</t>
  </si>
  <si>
    <t>all c : Course | some p : Person- Student | p in c.teaches</t>
  </si>
  <si>
    <t>all c : Course | some p : Professor | p-&gt;c in teaches
  	Professor.teaches &amp; Course = Course</t>
  </si>
  <si>
    <t>all course: Course | course in Professor.teaches</t>
  </si>
  <si>
    <t>all c : Course | c in teaches.Professor</t>
  </si>
  <si>
    <t>all c : Course | some p : Professor | p-&gt;c in teaches
  	no Course - Professor.teaches</t>
  </si>
  <si>
    <t>all c: Course | some p: Professor | p in c.teaches</t>
  </si>
  <si>
    <t>all c: Course | not lone p : Professor | p -&gt; c in teaches</t>
  </si>
  <si>
    <t>some Professor &amp; Course</t>
  </si>
  <si>
    <t>all c:Course | one t:Professor | t-&gt;c in teaches</t>
  </si>
  <si>
    <t>all c:Course | some p:Person-Student | p-&gt;c in teaches</t>
  </si>
  <si>
    <t>all x : univ | x in Course implies some y : univ | y in Professor and not y in Student and y-&gt;x in teaches</t>
  </si>
  <si>
    <t>all c: Course | some t: Professor | c in t.teaches</t>
  </si>
  <si>
    <t>Course in teaches.Person</t>
  </si>
  <si>
    <t>all c : Course | some p : Student | c in p.teaches</t>
  </si>
  <si>
    <t>all c:Course| one p: Professor | p-&gt;c in teaches
  all r:Course , x: Professor | x-&gt;r not in enrolled</t>
  </si>
  <si>
    <t>Course = teaches.Course</t>
  </si>
  <si>
    <t>all c : Course | one c &amp; (Person - Student).teaches</t>
  </si>
  <si>
    <t>all c1 : Course | one p1 : Professor | c1-&gt;p1 in teaches</t>
  </si>
  <si>
    <t>Professor.teaches&amp;Course = Course</t>
  </si>
  <si>
    <t>all c : Course | c in (Person - Student).teaches</t>
  </si>
  <si>
    <t>all a : Course | some b : Professor | a in b.teaches</t>
  </si>
  <si>
    <t>all c:Course | one Professor&amp;teaches.c</t>
  </si>
  <si>
    <t>all c1 : Course | one p1 : Professor | p1-&gt;c1 in teaches</t>
  </si>
  <si>
    <t>Course in Professor</t>
  </si>
  <si>
    <t>all x : univ | x in Course implies some y : univ | y in Professor and not y-&gt;x in enrolled and y-&gt;x in teaches</t>
  </si>
  <si>
    <t>all x : Course | some y : Professor | y-&gt;x in teaches
  	no (Person - Professor) &amp; teaches.Course</t>
  </si>
  <si>
    <t>all c : Course | one p : Professor | some c &amp; p.teaches</t>
  </si>
  <si>
    <t>all x : Course | x in Professor.teaches</t>
  </si>
  <si>
    <t>all c : Course | not lone p : Professor | c -&gt; p in teaches</t>
  </si>
  <si>
    <t>all c : Course | some p : Professor | p-&gt;c in teaches
  	teaches.Course &amp; Course = Course</t>
  </si>
  <si>
    <t>teaches in Person one -&gt; set Course</t>
  </si>
  <si>
    <t>all c: Course | not lone p : Professor | p in teaches.c</t>
  </si>
  <si>
    <t>all c: Course | some (enrolled.c &amp; teaches.c)</t>
  </si>
  <si>
    <t>all c:Course | one p: Professor | p-&gt;c in teaches
  all c:Course | all p: Professor | p-&gt;c not in enrolled</t>
  </si>
  <si>
    <t>all x: Course | some y: Person | y in Professor and x in x.teaches</t>
  </si>
  <si>
    <t>all p:Person,c:Course,g:Grade | c-&gt;p-&gt;g in grades and p in Student</t>
  </si>
  <si>
    <t>all p : Person, c: Course, g: Grade | c -&gt; p -&gt; g in grades &lt;=&gt; p in Student</t>
  </si>
  <si>
    <t>all p:Person | some Person &lt;: Course.grades implies p in Student</t>
  </si>
  <si>
    <t>all c : Course, p : Person | c.grades[p]=Student</t>
  </si>
  <si>
    <t>all u : univ | u not in Student implies no u.grades.Grade</t>
  </si>
  <si>
    <t>all p : Person, c: Course, g: Grade | c -&gt; p -&gt; g in grades &lt;=&gt; p not in Professor and p in Student</t>
  </si>
  <si>
    <t>all c : Course | Person.(c.grades) in Student</t>
  </si>
  <si>
    <t>all u : univ | u not in Student implies no grades.Grade</t>
  </si>
  <si>
    <t>all c: Course, p: Person | p in  c.grades.Person</t>
  </si>
  <si>
    <t>no adj</t>
  </si>
  <si>
    <t>all n: Node | n.adj.adj = n</t>
  </si>
  <si>
    <t>all n : Node | no n.adj</t>
  </si>
  <si>
    <t>all n : Node | n not in n.adj.~adj</t>
  </si>
  <si>
    <t>iden in adj.~adj</t>
  </si>
  <si>
    <t>no Node</t>
  </si>
  <si>
    <t>all n:Node, n2:n.adj | n in n2</t>
  </si>
  <si>
    <t>no adj &amp; adj</t>
  </si>
  <si>
    <t>adj.~adj = iden</t>
  </si>
  <si>
    <t>iden in ~adj.adj</t>
  </si>
  <si>
    <t>lone Node</t>
  </si>
  <si>
    <t>iden in adj.adj</t>
  </si>
  <si>
    <t>all n1,n2: Node | n1 in n2.adj iff n1.adj in n2</t>
  </si>
  <si>
    <t>(Node.adj-&gt;adj.Node) in adj</t>
  </si>
  <si>
    <t>all n: Node | one m : Node | n.adj = m implies m.adj = n</t>
  </si>
  <si>
    <t>all n1,n2:Node | n1 in n2.adj &amp;&amp; n2 in n1.adj</t>
  </si>
  <si>
    <t>one Node</t>
  </si>
  <si>
    <t>all n,m: Node | n.adj.adj = n</t>
  </si>
  <si>
    <t>all n: Node | n.adj.adj = n and n.adj != none</t>
  </si>
  <si>
    <t>all disj n, n1 : Node | n1 in n.adj &amp;&amp; n in n1.adj</t>
  </si>
  <si>
    <t>all a,b:Node | b-&gt;a in adj</t>
  </si>
  <si>
    <t>~adj.adj in iden and iden in ~adj.adj</t>
  </si>
  <si>
    <t>all n: Node | lone m : Node | n.adj = m implies m.adj = n</t>
  </si>
  <si>
    <t>all n1,n2: Node | n1 in n2.adj and n1 in n2.adj iff n1.adj in n2</t>
  </si>
  <si>
    <t>all n : Node | some ad : n.adj | n in ad.adj and ad.adj in n</t>
  </si>
  <si>
    <t>iden in adj</t>
  </si>
  <si>
    <t>no adj.~adj</t>
  </si>
  <si>
    <t>all n: Node | n.adj in Node implies n.adj.adj = n</t>
  </si>
  <si>
    <t>all n,m: Node | m in n.adj</t>
  </si>
  <si>
    <t>all n: Node | n.adj = n</t>
  </si>
  <si>
    <t>~adj.adj in iden and iden in adj.~adj</t>
  </si>
  <si>
    <t>all disj n1,n2:Node | n1 in n2.adj &amp;&amp; n2 in n1.adj</t>
  </si>
  <si>
    <t>all n,m: Node | n.adj = m</t>
  </si>
  <si>
    <t>all n: Node | no m: Node | n.adj = m implies m.adj = n</t>
  </si>
  <si>
    <t>all disj n,m: Node | n.adj = m</t>
  </si>
  <si>
    <t>all n: Node | one m: Node | n.adj = m implies m.adj = m</t>
  </si>
  <si>
    <t>all n1, n2 : Node | n1-&gt;n2 in adj</t>
  </si>
  <si>
    <t>all n:Node, n2:Node | n2 in n.adj =&gt; not n2 in n.adj</t>
  </si>
  <si>
    <t>all n : Node | all ad : n.adj | n in ad.adj and ad.adj in n</t>
  </si>
  <si>
    <t>all n: Node | (n.adj-&gt;adj.n) = adj</t>
  </si>
  <si>
    <t>no adj + adj</t>
  </si>
  <si>
    <t>all n1,n2: Node | n1 in n2.adj iff n1.adj = n2</t>
  </si>
  <si>
    <t>no adj + ~adj</t>
  </si>
  <si>
    <t>no iden &amp; adj.~adj</t>
  </si>
  <si>
    <t>no ~adj</t>
  </si>
  <si>
    <t>all n : Node | no adj.n</t>
  </si>
  <si>
    <t>no (Node.adj &amp; Node.(~adj))</t>
  </si>
  <si>
    <t>no adj . ~adj</t>
  </si>
  <si>
    <t>no adj.~adj &amp; iden</t>
  </si>
  <si>
    <t>all e1 : Node | no Node.adj &amp; adj.Node</t>
  </si>
  <si>
    <t>no Node.~adj</t>
  </si>
  <si>
    <t>all n : Node | no (n.adj &amp; (~adj).n)</t>
  </si>
  <si>
    <t>all n, m : Node | n-&gt;m in adj iff m-&gt;n not in adj</t>
  </si>
  <si>
    <t>all n1,n2:Node | n1 in n2.adj implies n2 not in adj.n1</t>
  </si>
  <si>
    <t>adj &amp; ~adj = iden</t>
  </si>
  <si>
    <t>no adj.adj</t>
  </si>
  <si>
    <t>0 = 1</t>
  </si>
  <si>
    <t>all n1,n2: Node | n1 in n2.adj iff n2 not in n1.adj</t>
  </si>
  <si>
    <t>all n, n1 : Node | n-&gt;n1 in adj iff n1-&gt;n not in adj</t>
  </si>
  <si>
    <t>no Node.adj</t>
  </si>
  <si>
    <t>all n1,n2:Node | n1 in n2.adj &lt;=&gt; n2 in (univ - n1.adj)</t>
  </si>
  <si>
    <t>all n : Node | no adj:&gt;n</t>
  </si>
  <si>
    <t>all v : Node | no v.~adj + v</t>
  </si>
  <si>
    <t>*adj = Node set -&gt; set Node</t>
  </si>
  <si>
    <t>*adj in Node set -&gt; set Node</t>
  </si>
  <si>
    <t>adj = *adj</t>
  </si>
  <si>
    <t>all n:Node | n not in n.^adj</t>
  </si>
  <si>
    <t>no iden &amp; ^adj</t>
  </si>
  <si>
    <t>all n:Node | n not in n.*adj</t>
  </si>
  <si>
    <t>no ^adj &amp; iden</t>
  </si>
  <si>
    <t>all n : Node | no n-&gt;n</t>
  </si>
  <si>
    <t>no n1: Node | n1 in n1.^adj</t>
  </si>
  <si>
    <t>all x, y : Node | x-&gt;y in adj implies not y-&gt;x in adj</t>
  </si>
  <si>
    <t>all n : Node | no n.^adj</t>
  </si>
  <si>
    <t>no n1: Node | n1 in n1.*adj</t>
  </si>
  <si>
    <t>no adj + iden</t>
  </si>
  <si>
    <t>no adj.Node &amp; Node.adj</t>
  </si>
  <si>
    <t>no iden</t>
  </si>
  <si>
    <t>all a:Node | no a &amp; a.^adj</t>
  </si>
  <si>
    <t>adj = ~iden</t>
  </si>
  <si>
    <t>all n : Node |no n.~adj</t>
  </si>
  <si>
    <t>all a:Node | a.next not in a</t>
  </si>
  <si>
    <t>no Node-&gt;Node &amp; adj</t>
  </si>
  <si>
    <t>Node not in Node . *adj</t>
  </si>
  <si>
    <t>adj = Node-&gt;Node - iden</t>
  </si>
  <si>
    <t>all n:Node | n not in ^adj.n</t>
  </si>
  <si>
    <t>all x, y, z : Node | x-&gt;y in adj implies not y-&gt;x in adj</t>
  </si>
  <si>
    <t>all n1: Node | not (n1 in n1.^adj)</t>
  </si>
  <si>
    <t>no ~adj.adj</t>
  </si>
  <si>
    <t>no iden &amp; *adj</t>
  </si>
  <si>
    <t>all n : Node | no n.*adj</t>
  </si>
  <si>
    <t>all a:Node | a not in a.^adj</t>
  </si>
  <si>
    <t>all n1,n2: Node | not ((n2 in n1.adj) and (n1 in n2.^adj))</t>
  </si>
  <si>
    <t>all a : Node | no (a.^adj &amp; ^adj.a)</t>
  </si>
  <si>
    <t>all n: Node | no n.adj</t>
  </si>
  <si>
    <t>no iden &amp; Node&lt;:^adj</t>
  </si>
  <si>
    <t>all n : Node | no n.(adj.~adj)</t>
  </si>
  <si>
    <t>all n : Node | n.adj.adj = n.adj</t>
  </si>
  <si>
    <t>no (^adj + iden)</t>
  </si>
  <si>
    <t>adj = adj.^adj</t>
  </si>
  <si>
    <t>all e1 : Node | e1.*adj in e1.adj</t>
  </si>
  <si>
    <t>Node-&gt;Node.adj.adj in adj</t>
  </si>
  <si>
    <t>all e1, e3 : Node | e1.*adj in e1.adj</t>
  </si>
  <si>
    <t>no (adj . adj)</t>
  </si>
  <si>
    <t>Worker in Human || Worker in Robot</t>
  </si>
  <si>
    <t>Worker in Human</t>
  </si>
  <si>
    <t>Worker in Human &amp; Robot</t>
  </si>
  <si>
    <t>all w:Worker| w in Human</t>
  </si>
  <si>
    <t>all w: Worker| w in Human and w in Robot</t>
  </si>
  <si>
    <t>all w : Worker | w =  Human or w = Robot</t>
  </si>
  <si>
    <t>all w : Workstation | w in Human or w in Robot</t>
  </si>
  <si>
    <t>all w : univ | w in (Human + Robot)</t>
  </si>
  <si>
    <t>all w:Worker |  w in Human &amp; Robot</t>
  </si>
  <si>
    <t>lone succ and Workstation in Workstation.(~workers)</t>
  </si>
  <si>
    <t>(Workstation = workers.Worker) and (Worker = Worker.~workers)</t>
  </si>
  <si>
    <t>all ws: Workstation | some w: Worker | w in ws</t>
  </si>
  <si>
    <t>all ws :  Workstation | some w :  Worker | w-&gt;ws in workstation</t>
  </si>
  <si>
    <t>(some w : Worker | all ws : Workstation | w in ws.workers) and (all w : Worker | one ws : Workstation | w in ws.workers)</t>
  </si>
  <si>
    <t>(Workstation = workers.Workstation)</t>
  </si>
  <si>
    <t>workers in Workstation one -&gt; one Worker</t>
  </si>
  <si>
    <t>(Workstation = Worker.workers)</t>
  </si>
  <si>
    <t>all ws : Workstation | some w1 : Worker | w1-&gt;ws in workers</t>
  </si>
  <si>
    <t>(Workstation = workers.Worker) and (Worker = workers.Workstation)</t>
  </si>
  <si>
    <t>lone succ and Workstation in (~workers).Workstation</t>
  </si>
  <si>
    <t>all w : Workstation | w in w.workers</t>
  </si>
  <si>
    <t>(Workstation = workers.Workstation) and (Worker = Worker.~workers)</t>
  </si>
  <si>
    <t>Workstation = Workstation.workers</t>
  </si>
  <si>
    <t>all wb : Workstation | some w : Worker | w in wb</t>
  </si>
  <si>
    <t>Worker in Human or Worker in Robot</t>
  </si>
  <si>
    <t>Human&amp;Robot not in Worker</t>
  </si>
  <si>
    <t>all w:Worker | w in Robot &amp;&amp; w in Human</t>
  </si>
  <si>
    <t>all w : Worker | w in Human and w not in Robot</t>
  </si>
  <si>
    <t>all w : Worker | (w in Human or w in Robot) and no Human &amp; Worker</t>
  </si>
  <si>
    <t>Human&amp;Robot not in Robot</t>
  </si>
  <si>
    <t>some Workstation.workers &amp;&amp; one workstation.Worker</t>
  </si>
  <si>
    <t>all s : Workstation | some w : Worker | s.workers in s &amp;&amp; one workers.s</t>
  </si>
  <si>
    <t>all ws : Workstation | some w : Worker | w in ws</t>
  </si>
  <si>
    <t>all s : Workstation | some w : Worker | w in s.workers &amp;&amp; one workers.s</t>
  </si>
  <si>
    <t>all ws: Workstation | ws.workers != none &amp;&amp; all w: ws.workers | w.workstation = ws</t>
  </si>
  <si>
    <t>all t:Track | t.signal not in Green</t>
  </si>
  <si>
    <t>before no Green</t>
  </si>
  <si>
    <t>before no (Signal &amp; Green)</t>
  </si>
  <si>
    <t>no Signal</t>
  </si>
  <si>
    <t>all t: File | no t</t>
  </si>
  <si>
    <t>no File</t>
  </si>
  <si>
    <t>all w : File | w not in Trash and w in Protected</t>
  </si>
  <si>
    <t>all f:File | f not in Trash and f in Trash</t>
  </si>
  <si>
    <t>all f:File | some t: Trash | not t in Trash</t>
  </si>
  <si>
    <t>all f:File | f not in File</t>
  </si>
  <si>
    <t>some f : File | f = Trash</t>
  </si>
  <si>
    <t>some (File-File')</t>
  </si>
  <si>
    <t>some t : Trash, p : Protected, f : File | t-&gt;f in link implies p-&gt;f not in link</t>
  </si>
  <si>
    <t>some (File'-File)</t>
  </si>
  <si>
    <t>one x : File | x in Trash</t>
  </si>
  <si>
    <t>all f:File | f in Protected and f not in Trash</t>
  </si>
  <si>
    <t>no Protected + Trash</t>
  </si>
  <si>
    <t>all f : File | f not in Protected and f in Trash</t>
  </si>
  <si>
    <t>all t: Trash | t = none</t>
  </si>
  <si>
    <t>all f : Protected | f not in File</t>
  </si>
  <si>
    <t>all f:File | all t:Trash | f!=t</t>
  </si>
  <si>
    <t>all f:File | f not in Protected and f in Trash</t>
  </si>
  <si>
    <t>all p: File | p not in Protected and p in Trash</t>
  </si>
  <si>
    <t>all f:File | f in Trash</t>
  </si>
  <si>
    <t>File - Protected = Trash</t>
  </si>
  <si>
    <t>all f:File | f in Trash and f not in Protected</t>
  </si>
  <si>
    <t>all f : univ - Protected | f in Trash</t>
  </si>
  <si>
    <t>all f : univ + Protected | f in Trash</t>
  </si>
  <si>
    <t>all f1:File | f1 not in Protected and f1 in Trash</t>
  </si>
  <si>
    <t>all x : File | x not in Protected and x in Trash</t>
  </si>
  <si>
    <t>all f: File | one t : Trash | f in t</t>
  </si>
  <si>
    <t>lone File.link</t>
  </si>
  <si>
    <t>all f:File | one f.link</t>
  </si>
  <si>
    <t>one File.link</t>
  </si>
  <si>
    <t>all f:File | lone f-&gt;link</t>
  </si>
  <si>
    <t>link in File -&gt; one File</t>
  </si>
  <si>
    <t>all x,y,z : File | (x-&gt;y in link and x-&gt;z in link) implies x=y</t>
  </si>
  <si>
    <t>all x,y,z : File | x-&gt;y in link implies (all z : File | x-&gt;z not in link)</t>
  </si>
  <si>
    <t>all f1, f2, f3 : File | (f1 -&gt; f2 in link and f1 -&gt; f3 in link) implies f1 = f2</t>
  </si>
  <si>
    <t>all f1,f2,f3 : File | f1 -&gt; f3 in link and f2 -&gt; f3 in link implies f2 = f3</t>
  </si>
  <si>
    <t>link in File one -&gt; one File</t>
  </si>
  <si>
    <t>all f, l, k : File | f-&gt;l in link and f-&gt;k in link implies f=k</t>
  </si>
  <si>
    <t>all f1, f2 : File | f1.link = f2.link implies f1 = f2 and no f1.link &amp; f2.link</t>
  </si>
  <si>
    <t>all x,y : File | x-&gt;y in link implies (all z : File | x-&gt;z not in link)</t>
  </si>
  <si>
    <t>all f1,  f2: File | f1 = f2 implies no f1.link &amp; f2.link</t>
  </si>
  <si>
    <t>all x,y : File | x-&gt;y in link implies (all z : File | z != x and x-&gt;z not in link)</t>
  </si>
  <si>
    <t>all f1,  f2: File | f1-&gt;f2 in link implies no f1.link &amp; f2.link and no f1-&gt;f1</t>
  </si>
  <si>
    <t>all f1,  f2: File | f1 != f2 implies no f1.link &amp; f2.link and lone link</t>
  </si>
  <si>
    <t>all f:File | lone File.link</t>
  </si>
  <si>
    <t>all f,g,h : File | f-&gt;g in link implies h-&gt;g not in link</t>
  </si>
  <si>
    <t>lone link</t>
  </si>
  <si>
    <t>all x, y, z : File | x -&gt; y in link implies x -&gt; z not in link</t>
  </si>
  <si>
    <t>all x,y : File | x-&gt;y in link implies (all z : File | z != y and x-&gt;z not in link)</t>
  </si>
  <si>
    <t>one link</t>
  </si>
  <si>
    <t>link in File some -&gt; one File</t>
  </si>
  <si>
    <t>all x : File, t, u : File | x -&gt; t in link and x -&gt; u in link implies x = u</t>
  </si>
  <si>
    <t>all f,g,h : File | f-&gt;g in link implies f-&gt;h not in link</t>
  </si>
  <si>
    <t>all f1,f2 : File | f1-&gt;f2 in link implies f1 not in Trash and f2 not in Trash</t>
  </si>
  <si>
    <t>(all t,u : File | t-&gt;u in link implies t not in Trash and u not in Trash)</t>
  </si>
  <si>
    <t>all f,g:File | f-&gt;g in link implies f not in Trash and g not in Trash</t>
  </si>
  <si>
    <t>all x, y : File | x-&gt;y in link and x not in Trash</t>
  </si>
  <si>
    <t>all f:File | f.link not in Trash and f not in Trash</t>
  </si>
  <si>
    <t>all x, y : File | x-&gt;y in link and x not in Trash and y not in Trash</t>
  </si>
  <si>
    <t>all x: File, y: File | x-&gt;y in link implies x not in Trash and y not in Trash</t>
  </si>
  <si>
    <t>all f1,f2 : File | f1 not in Trash and f2 not in Trash</t>
  </si>
  <si>
    <t>all f,l : File | f-&gt;l in link and l not in Trash</t>
  </si>
  <si>
    <t>all x, y : File | x-&gt;y in link and y not in Trash</t>
  </si>
  <si>
    <t>all f1 : File | no t: Trash | f1 in t or f1.link in t</t>
  </si>
  <si>
    <t>all f1 : File | no t: Trash | f1 in t</t>
  </si>
  <si>
    <t>all f : File | all lk : File | f-&gt;lk in link implies ((f not in Trash) and (lk not in Trash))</t>
  </si>
  <si>
    <t>all f,g:File | f-&gt;g not in link</t>
  </si>
  <si>
    <t>all f1, f2:File | f1 -&gt; f2 in link and (f2 not in Trash)</t>
  </si>
  <si>
    <t>all f:File | no link.f + Trash</t>
  </si>
  <si>
    <t>all f1,f2 : File | f1-&gt;f2 in link and f1 not in Trash and f2 not in Trash</t>
  </si>
  <si>
    <t>all f: File | f.link not in Trash and no f.link &amp; Trash</t>
  </si>
  <si>
    <t>(all t,u : File | (t in Trash or u in Trash) implies t-&gt;u not in link)</t>
  </si>
  <si>
    <t>all x, y : File | x-&gt;y in link and y not in Trash and x not in Trash</t>
  </si>
  <si>
    <t>all f1, f2 : File | (f1-&gt;f2 in link or f2-&gt;f1 in link) implies (f1 not in Trash and f2 not in Trash)</t>
  </si>
  <si>
    <t>all f,g : File | f-&gt;g in link and f not in Trash</t>
  </si>
  <si>
    <t>all f1,f2 : File | f1-&gt;f2 in link and f1 not in Trash</t>
  </si>
  <si>
    <t>all f,lk1 : File | f-&gt;lk1 in link implies lk1 not in Trash and f not in Trash</t>
  </si>
  <si>
    <t>all f,g : File | f-&gt;g in link and g not in Trash</t>
  </si>
  <si>
    <t>all f:File |f.link not in File</t>
  </si>
  <si>
    <t>all f1, f2:File | f2 in f1.link and no f2.link</t>
  </si>
  <si>
    <t>all f1,f2,f3:File | f1-&gt;f2 in link and f2-&gt;f3 not in link</t>
  </si>
  <si>
    <t>all x : File | all y : File | all z : File | x-&gt;y in link and x-&gt;z in link implies y!=z</t>
  </si>
  <si>
    <t>all f1, f2, f3 : File | f1-&gt;f2 in link implies f3-&gt;f2 not in link</t>
  </si>
  <si>
    <t>no f:File | f in File.link and f.link in File.link</t>
  </si>
  <si>
    <t>all x,y,z : File | x-&gt;y in link and y-&gt;z not in link</t>
  </si>
  <si>
    <t>all x : File | all y : File | all z : File | x-&gt;y in link and y-&gt;z not in link</t>
  </si>
  <si>
    <t>all f:File | f.link not in File.link</t>
  </si>
  <si>
    <t>before all f:File | f in Protected</t>
  </si>
  <si>
    <t>before(no Trash and no Protected)</t>
  </si>
  <si>
    <t>before no Trash</t>
  </si>
  <si>
    <t>always( no Trash and no Protected)</t>
  </si>
  <si>
    <t>always (no File and no Protected)</t>
  </si>
  <si>
    <t>before no Trash + Protected</t>
  </si>
  <si>
    <t>always( before all f:File | f in Protected )</t>
  </si>
  <si>
    <t>before no Trash and no Protected</t>
  </si>
  <si>
    <t>all t : univ | t in Trash</t>
  </si>
  <si>
    <t>all f: File | f = Trash</t>
  </si>
  <si>
    <t>all f:File | f=none</t>
  </si>
  <si>
    <t>Trash = univ</t>
  </si>
  <si>
    <t>eventually no File</t>
  </si>
  <si>
    <t>one t : Trash | all f : File | f in t</t>
  </si>
  <si>
    <t>all f : File | ((f not in Protected) and (f in Trash))</t>
  </si>
  <si>
    <t>one Trash</t>
  </si>
  <si>
    <t>one f: File| f in Trash</t>
  </si>
  <si>
    <t>all f : File | f = Protected - Trash</t>
  </si>
  <si>
    <t>all x : Protected | no Trash</t>
  </si>
  <si>
    <t>File = Trash - Protected</t>
  </si>
  <si>
    <t>File = Protected - Trash</t>
  </si>
  <si>
    <t>no f: File | f in Protected and f in File</t>
  </si>
  <si>
    <t>all p : Protected | no Trash</t>
  </si>
  <si>
    <t>all f: File | f in Protected iff f not in Trash</t>
  </si>
  <si>
    <t>all f : File | f not in Trash</t>
  </si>
  <si>
    <t>no Protected and no Trash</t>
  </si>
  <si>
    <t>Trash = File - Protected</t>
  </si>
  <si>
    <t>all f: File | f in Trash &lt;=&gt; f !in Protected</t>
  </si>
  <si>
    <t>File not in Protected =&gt; File in Trash</t>
  </si>
  <si>
    <t>all f: File| f in Trash and f not in Protected</t>
  </si>
  <si>
    <t>all f: File | f !in Protected and f in Trash</t>
  </si>
  <si>
    <t>all f: File | f in Protected and f in Trash</t>
  </si>
  <si>
    <t>no File - Protected</t>
  </si>
  <si>
    <t>all f: File | f in Protected and f !in Trash</t>
  </si>
  <si>
    <t>File = Protected</t>
  </si>
  <si>
    <t>File &amp; Trash = File - Protected</t>
  </si>
  <si>
    <t>no (Protected &amp; Trash) and (File.link + File)  in Trash</t>
  </si>
  <si>
    <t>all f: File | f in Protected =&gt; f !in Trash else f in Trash</t>
  </si>
  <si>
    <t>no (Protected &amp; Trash) and File in Trash</t>
  </si>
  <si>
    <t>all f : File | f = Trash - Protected</t>
  </si>
  <si>
    <t>link in File lone -&gt; lone File</t>
  </si>
  <si>
    <t>lone f: File | f.link in File</t>
  </si>
  <si>
    <t>all f: File | lone link</t>
  </si>
  <si>
    <t>all f : File | #f.link = 1</t>
  </si>
  <si>
    <t>lone f2: File | f2 in File.link</t>
  </si>
  <si>
    <t>link in File lone -&gt; one File</t>
  </si>
  <si>
    <t>all f:File | lone File</t>
  </si>
  <si>
    <t>link in iden</t>
  </si>
  <si>
    <t>one (File &lt;: link)</t>
  </si>
  <si>
    <t>all f1: File | some f2: File | f1.link = f2</t>
  </si>
  <si>
    <t>all f: File | one link</t>
  </si>
  <si>
    <t>one f: File | f.link in File</t>
  </si>
  <si>
    <t>all x : File | lone link</t>
  </si>
  <si>
    <t>all f:File | one l: File | f.link = l</t>
  </si>
  <si>
    <t>lone (iden - link)</t>
  </si>
  <si>
    <t>all f:File |  no link.f</t>
  </si>
  <si>
    <t>all f : link.File | f not in File</t>
  </si>
  <si>
    <t>no (File.link + link.File) &amp; Trash</t>
  </si>
  <si>
    <t>all f: File | no f.link</t>
  </si>
  <si>
    <t>all f:File | f.link in File implies f not in Trash</t>
  </si>
  <si>
    <t>all f: File | f !in Trash</t>
  </si>
  <si>
    <t>all o : univ | o-&gt;Trash in link</t>
  </si>
  <si>
    <t>no f:File | (f in Trash) =&gt; (f.link != none)</t>
  </si>
  <si>
    <t>no ((link.univ + univ.link) &amp; Trash)</t>
  </si>
  <si>
    <t>no link -&gt; Trash</t>
  </si>
  <si>
    <t>all f: File | ((some f.link) or (some link.f)) =&gt; f not in Trash</t>
  </si>
  <si>
    <t>no f: File | f in Trash</t>
  </si>
  <si>
    <t>all	f1, f2:File | f1-&gt;f2 in link =&gt; f1-&gt;f2 not in link</t>
  </si>
  <si>
    <t>File.link not in File</t>
  </si>
  <si>
    <t>no Trash &amp; Protected and all f:File | f.link in Protected</t>
  </si>
  <si>
    <t>all l1,l2 : File | l1-&gt;l2 in link implies (l1 not in Trash and l2 not in Trash)</t>
  </si>
  <si>
    <t>all f : File.link + link.File | f not in Trash</t>
  </si>
  <si>
    <t>all f,l : univ | f-&gt;l in link</t>
  </si>
  <si>
    <t>all	f1, f2:File | f1-&gt;f2 in link =&gt; f1 not in Trash and f2 not in Trash</t>
  </si>
  <si>
    <t>(0 = 1)</t>
  </si>
  <si>
    <t>all f: File | no ((f.link &amp; Trash) + (link.f &amp; Trash))</t>
  </si>
  <si>
    <t>all x, y : File | x-&gt;y in link implies (x not in Trash and y not in Trash)</t>
  </si>
  <si>
    <t>all f: File | f in Trash and no f.link</t>
  </si>
  <si>
    <t>all f : File.link | f not in File</t>
  </si>
  <si>
    <t>no f:File | link.f &amp; f in Trash</t>
  </si>
  <si>
    <t>all t: Trash | no t.link and no link.t</t>
  </si>
  <si>
    <t>all t: Trash| no t.link and no t.~link</t>
  </si>
  <si>
    <t>all t : Trash | no link</t>
  </si>
  <si>
    <t>all f:File |  no link.f  and f not in Trash</t>
  </si>
  <si>
    <t>no f: File | f.link in File</t>
  </si>
  <si>
    <t>all f1: File | all f2: File | f1.link &amp; f2.link = none</t>
  </si>
  <si>
    <t>all f,l : univ | f-&gt;l in link implies l not in File.link</t>
  </si>
  <si>
    <t>all f1,f2:File | not f1 in f1.link &amp;&amp; not f2 in f2.link &amp;&amp; not f1.link = f2.link</t>
  </si>
  <si>
    <t>all f1, f2 : File | no f1.link -&gt; f2.link</t>
  </si>
  <si>
    <t>all f1, f2 : File | no f1.link &amp; f2.link</t>
  </si>
  <si>
    <t>all a,b : File|a.link != b.link</t>
  </si>
  <si>
    <t>link not in ^link</t>
  </si>
  <si>
    <t>File.^link = File.link - File.iden</t>
  </si>
  <si>
    <t>all f1,f2:File | f1.link &amp; f2.link = none</t>
  </si>
  <si>
    <t>all f1, f2 : File | no link.f1 &amp; link.f2</t>
  </si>
  <si>
    <t>all f: File | f.link.link not in File.link</t>
  </si>
  <si>
    <t>all f1, f2 : File | no f1.link &amp; f2.^link</t>
  </si>
  <si>
    <t>no f: File | f.link.link in File</t>
  </si>
  <si>
    <t>all f1, f2 : File | no link.f1 &amp; link.f1</t>
  </si>
  <si>
    <t>all f1,f2:File | disj[f1.link,f2.link]</t>
  </si>
  <si>
    <t>all f1: File |   f1.^link = none</t>
  </si>
  <si>
    <t>no link.~link</t>
  </si>
  <si>
    <t>all f1,f2,f3 : univ | f1-&gt;f2 in link implies (f1-&gt;f3 not in link and f2-&gt;f3 not in link)</t>
  </si>
  <si>
    <t>all f1:File,f2:File | not f1.link = f2.link</t>
  </si>
  <si>
    <t>all f : File | no link.f.link</t>
  </si>
  <si>
    <t>all f1, f2 : File | no f1.link + f2.link</t>
  </si>
  <si>
    <t>all l1,l2:File.link | disj [l1,l2]</t>
  </si>
  <si>
    <t>all l1: File.link |   all l2: File.link | l2 &amp; l1 = none</t>
  </si>
  <si>
    <t>all f,l : File | f-&gt;l in link implies l not in File.link</t>
  </si>
  <si>
    <t>all f1: File | all f2: File | f1.link != f2.link</t>
  </si>
  <si>
    <t>all f1, f2 : File | no f1.link &amp; f2.*link</t>
  </si>
  <si>
    <t>all f1,f2:File | f1 &amp; f1.link = none and f2 &amp; f2.link = none and not f1.link = f2.link</t>
  </si>
  <si>
    <t>no Student.Tutors &amp;&amp; no Tutors.Teacher</t>
  </si>
  <si>
    <t>Person.Tutors in Teacher and Tutors.Person in Student</t>
  </si>
  <si>
    <t>all p1, p2: Person | some Tutors.p1 implies p1 in Teacher</t>
  </si>
  <si>
    <t>Student in Teacher.Tutors and Teacher in Tutors.Person</t>
  </si>
  <si>
    <t>no Student.Tutors &amp;&amp; Teacher.Tutors in Student
    no Tutors.Teacher &amp;&amp; Tutors.Student in Teacher</t>
  </si>
  <si>
    <t>Student in Teacher.Tutors</t>
  </si>
  <si>
    <t>Person.Tutors in Student and no Student.Teaches</t>
  </si>
  <si>
    <t>no (Student.Tutors) and no (Tutors -&gt; Teacher)</t>
  </si>
  <si>
    <t>not some s:Student | all p:Person | s-&gt;p in Tutors</t>
  </si>
  <si>
    <t>Teacher-&gt;Student in Tutors</t>
  </si>
  <si>
    <t>all s:Student , t:Teacher | some Tutors.s :&gt;t</t>
  </si>
  <si>
    <t>Student in Teacher.Teaches and Teacher in Student.~Teaches</t>
  </si>
  <si>
    <t>Teacher in Tutors.Teacher</t>
  </si>
  <si>
    <t>no Student.Teaches and no Tutors.Teacher</t>
  </si>
  <si>
    <t>all t:Teacher, s:Student | Teaches.t = s.Teaches</t>
  </si>
  <si>
    <t>no(Student &amp; Person.Tutors)</t>
  </si>
  <si>
    <t>Teacher = Person.Tutors and Person.Tutors = Student</t>
  </si>
  <si>
    <t>all t: Teacher, s: Student | t.Tutors in Person and t-&gt;s in Tutors</t>
  </si>
  <si>
    <t>Teacher in Student.Tutors</t>
  </si>
  <si>
    <t>Student in Person.Tutors and Teacher in Tutors.Person</t>
  </si>
  <si>
    <t>no Student.Tutors
    some Teacher.Tutors &amp;&amp; Teacher.Tutors in Student
    no Tutors.Teacher
    some Tutors.Student &amp;&amp; Tutors.Student in Teacher</t>
  </si>
  <si>
    <t>no Student.Tutors and (all p : Person.Tutors | p in Student)</t>
  </si>
  <si>
    <t>Teacher in Person.Tutors and Student in Tutors.Person</t>
  </si>
  <si>
    <t>Tutors.Teacher in Student.Tutors</t>
  </si>
  <si>
    <t>all p : Person, t : Teacher, s : Student | t not in p.Tutors and s not in Tutors.p</t>
  </si>
  <si>
    <t>Student in Person.Tutors and Teacher in Person.~Tutors</t>
  </si>
  <si>
    <t>no Student.Tutors and (all p : Person.Tutors | p in Student and p not in Teacher)</t>
  </si>
  <si>
    <t>Student in Teacher.Tutors and Teacher in Tutors.Student</t>
  </si>
  <si>
    <t>all p: Person | (some p.Teaches) =&gt; (p in Teacher)</t>
  </si>
  <si>
    <t>Person.Tutors in Teacher</t>
  </si>
  <si>
    <t>all p : Person, t : Teacher, s : Student | s in t.Tutors and t in Tutors.p</t>
  </si>
  <si>
    <t>all p : Person | all s: Student | s.Tutors = none and p.Tutors in Student</t>
  </si>
  <si>
    <t>Teacher in Teacher.Tutors</t>
  </si>
  <si>
    <t>all p : Person, t : Teacher, s : Student | s in p.Tutors and t in Tutors.p</t>
  </si>
  <si>
    <t>all t: Teacher, s: Student| t-&gt;s in Tutors =&gt; Tutors = Tutors - t-&gt;s</t>
  </si>
  <si>
    <t>all p : Person, t : Teacher | p-&gt;t not in Tutors</t>
  </si>
  <si>
    <t>all t: Person, s: Student | t.Tutors in Person and t in Teacher and t-&gt;s in Tutors</t>
  </si>
  <si>
    <t>Student in Teacher.Tutors and Teacher in Student.~Tutors</t>
  </si>
  <si>
    <t>Teacher = Student.Tutors</t>
  </si>
  <si>
    <t>all p : Person, t : Teacher | p-&gt;t in Tutors =&gt; t in Teacher and p in Student</t>
  </si>
  <si>
    <t>Student in Teacher.Teaches</t>
  </si>
  <si>
    <t>Teaches in Teacher-&gt;Student</t>
  </si>
  <si>
    <t>all t : Teacher, s : Student | s in t.Tutors</t>
  </si>
  <si>
    <t>all s:Student,c:Class | some ( s&lt;:c.Groups ) implies no((Teacher &amp; Teaches.c)-(Tutors.s))</t>
  </si>
  <si>
    <t>no(Student &amp; Person.Tutors) and no (Teacher &amp; Person.Tutors)</t>
  </si>
  <si>
    <t>no(Student &amp; Person.Tutors) and no (Teacher &amp; Tutors.Person)</t>
  </si>
  <si>
    <t>all t:Teacher, s:Student | t in Tutors.s and s in t.Tutors</t>
  </si>
  <si>
    <t>all t: Person, s: Student | t-&gt;s in Tutors</t>
  </si>
  <si>
    <t>all p : Person, t : Teacher, s : Student | t not in p.Tutors and t in Tutors.p</t>
  </si>
  <si>
    <t>all p:Professor| no p.enrolled</t>
  </si>
  <si>
    <t>all p:Person | (p in Student =&gt; some p.enrolled) and (p in Professor =&gt; no p.enrolled)</t>
  </si>
  <si>
    <t>no Professor.enrolled</t>
  </si>
  <si>
    <t>all p: Person, c: Course | p in Student =&gt; p in c.~enrolled</t>
  </si>
  <si>
    <t>all p:Person | p in Professor =&gt; no p.enrolled</t>
  </si>
  <si>
    <t>all p : Person-Professor, c : Course | c in p.enrolled</t>
  </si>
  <si>
    <t>all x: Professor | no x.enrolled</t>
  </si>
  <si>
    <t>all p :Professor | #p.enrolled =0</t>
  </si>
  <si>
    <t>all p: Person | p in Professor implies no c: Course | c in p.enrolled</t>
  </si>
  <si>
    <t>all s : Student, c : Course | s in enrolled.c</t>
  </si>
  <si>
    <t>Professor.enrolled = none</t>
  </si>
  <si>
    <t>all p: Person - Professor | no p.enrolled</t>
  </si>
  <si>
    <t>all x : Person - Professor | no x.enrolled</t>
  </si>
  <si>
    <t>all p : Person, g : Grade | p-&gt;g in Course.grades implies p in Student</t>
  </si>
  <si>
    <t>all p : Person | p in Student implies #(p.enrolled)&gt;0</t>
  </si>
  <si>
    <t>all c : Course | no enrolled.c &amp; Professor</t>
  </si>
  <si>
    <t>all x: Person | x not in Student</t>
  </si>
  <si>
    <t>no (Professor &lt;: enrolled)</t>
  </si>
  <si>
    <t>all p : Professor | p not in enrolled.Course</t>
  </si>
  <si>
    <t>all x: Student | Course in x.enrolled</t>
  </si>
  <si>
    <t>all x: Student | x in Course.enrolled</t>
  </si>
  <si>
    <t>all s: Student | all c: Course | c in s.enrolled
all p: Person, c: Course | p in Professor =&gt; c not in p.enrolled</t>
  </si>
  <si>
    <t>all x: Person - Professor| some x.enrolled</t>
  </si>
  <si>
    <t>all x : Person, c : Course | x.enrolled in c</t>
  </si>
  <si>
    <t>all c: Course | all p: Person | p not in Professor</t>
  </si>
  <si>
    <t>all p : Person - Student, c : Course | c in p.enrolled</t>
  </si>
  <si>
    <t>all c:Course| no ( enrolled.c &amp; (Professor + (Professor &amp; Student)) )</t>
  </si>
  <si>
    <t>all p: Person, c: Course | (p in Student =&gt; p in c.~enrolled) &amp;&amp; (p in Professor =&gt; p not in c.~enrolled)</t>
  </si>
  <si>
    <t>all s:Student | all c:Course | c in s.enrolled</t>
  </si>
  <si>
    <t>all s : Student, c : Course | c in s.enrolled and (c not in (Person.enrolled) or c not in (Professor.enrolled))</t>
  </si>
  <si>
    <t>all p: Person | p in Professor =&gt; p not in Course.~enrolled
    all p: Person | p in Student =&gt; p in Course.~enrolled</t>
  </si>
  <si>
    <t>all x: Person-Professor| x -&gt; x in enrolled</t>
  </si>
  <si>
    <t>all p:(Person - Professor) | p in enrolled.Course</t>
  </si>
  <si>
    <t>all p: Person, c: Course | p != Student =&gt; p in c.~enrolled</t>
  </si>
  <si>
    <t>all x: Student, y: Course| x -&gt; y in enrolled</t>
  </si>
  <si>
    <t>all  p : Professor | all t : p.teaches | t not in p.enrolled</t>
  </si>
  <si>
    <t>Person.enrolled in Course
  	no Professor</t>
  </si>
  <si>
    <t>all s: Student | s in Course.~enrolled</t>
  </si>
  <si>
    <t>all x: Professor | #(x.enrolled)=0</t>
  </si>
  <si>
    <t>all p: Person, c:Course| p in Student =&gt; c in p.enrolled</t>
  </si>
  <si>
    <t>all x: Person, y: Course | x in Student =&gt; x in y.~enrolled</t>
  </si>
  <si>
    <t>no enrolled-&gt;Professor</t>
  </si>
  <si>
    <t>all p: Person | p in Student =&gt; one p.enrolled</t>
  </si>
  <si>
    <t>all p: Person, c: Course | p = Student =&gt; ~enrolled[c] = p</t>
  </si>
  <si>
    <t>all p : Professor| all c: Course | no enrolled.c &amp; p</t>
  </si>
  <si>
    <t>all p : Person | some c : Course | c in p.enrolled implies p in Student</t>
  </si>
  <si>
    <t>all p:Person | all c:Course | c in p.enrolled</t>
  </si>
  <si>
    <t>all x: Student | x.enrolled = Course</t>
  </si>
  <si>
    <t>all professor : Professor | no professor.enrolled</t>
  </si>
  <si>
    <t>all p: Person | p in Professor =&gt; p in p.teaches</t>
  </si>
  <si>
    <t>all p: Person, s: Student | p not in s =&gt; p not in Course.~enrolled</t>
  </si>
  <si>
    <t>all p : Person | some c : Course | c in p.enrolled implies p in Person</t>
  </si>
  <si>
    <t>all p: Person, s: Student, c: Course | p not in s =&gt; p not in c.~enrolled</t>
  </si>
  <si>
    <t>Student in Person.enrolled</t>
  </si>
  <si>
    <t>Person.enrolled in Course
  	no Person.teaches</t>
  </si>
  <si>
    <t>all x : Person | all y : Course | x in Professor implies x not in enrolled.y</t>
  </si>
  <si>
    <t>all c : Course | all p : Professor | not p in enrolled.c</t>
  </si>
  <si>
    <t>all s : Person - Professor | no s.enrolled</t>
  </si>
  <si>
    <t>all x : Person | some y : Course | x in Student implies x in enrolled.y</t>
  </si>
  <si>
    <t>all p: Person, c: Course | p != Student =&gt; ~enrolled[c] != p</t>
  </si>
  <si>
    <t>all p: Person, c: Course | p = Student =&gt; p in c.~enrolled</t>
  </si>
  <si>
    <t>all s : Student | s.enrolled = s.enrolled
  all p : Person | p.enrolled = none =&gt; p in Professor</t>
  </si>
  <si>
    <t>all professor : univ | professor in Professor implies no professor.enrolled</t>
  </si>
  <si>
    <t>no Student.enrolled</t>
  </si>
  <si>
    <t>all p : Professor, c : Course | c not in p.enrolled</t>
  </si>
  <si>
    <t>one Professor.enrolled</t>
  </si>
  <si>
    <t>all p: Person | all c: Course | (p in Professor implies c not in p.enrolled) and (p in Student implies c in p.enrolled)</t>
  </si>
  <si>
    <t>all p: Person | all c: Course| p in Student implies some enrolled.p</t>
  </si>
  <si>
    <t>all p: Person, c: Course | (p in Professor =&gt; p not in c.~enrolled)</t>
  </si>
  <si>
    <t>all p:Person | p in Professor =&gt; p.enrolled = 0</t>
  </si>
  <si>
    <t>all p: Person, c: Course | p in Student =&gt; p in Course.~enrolled</t>
  </si>
  <si>
    <t>all p: Person | p in Student =&gt; p in p.enrolled</t>
  </si>
  <si>
    <t>Person-Professor in Course</t>
  </si>
  <si>
    <t>all p : Person | (p in Student) =&gt; (p.enrolled = p.enrolled)
  all p : Person | (p in Professor) =&gt; (p.enrolled = none)</t>
  </si>
  <si>
    <t>all p : Person-Professor, c : Course | p.enrolled in c</t>
  </si>
  <si>
    <t>all p : Professor | all c : Course | c not in p.enrolled</t>
  </si>
  <si>
    <t>all x : Student, c : Course | x.enrolled in c</t>
  </si>
  <si>
    <t>all p : Person, c : Course | c in p.enrolled implies p not in Professor</t>
  </si>
  <si>
    <t>all p: Person - Professor | some enrolled.p</t>
  </si>
  <si>
    <t>all p: Person | all c: Course | p in Professor implies c not in p.enrolled</t>
  </si>
  <si>
    <t>all x: Person-Professor, y: Course| x -&gt; y in enrolled</t>
  </si>
  <si>
    <t>all a : Student-Professor |some a.enrolled</t>
  </si>
  <si>
    <t>all x: Course, y: Student | y in y.enrolled &amp;&amp; Professor not in Professor.enrolled</t>
  </si>
  <si>
    <t>all x:Person-Professor| one enrolled.x</t>
  </si>
  <si>
    <t>no (Person.teaches - Student)</t>
  </si>
  <si>
    <t>all p : Person | p in Professor implies #(p.enrolled)=0</t>
  </si>
  <si>
    <t>no (Student &amp; Professor).enrolled</t>
  </si>
  <si>
    <t>all p: Student| no p.teaches</t>
  </si>
  <si>
    <t>all x:Professor, y: Course| x-&gt;y in teaches</t>
  </si>
  <si>
    <t>all p:Person | Course in p.teaches implies p in Professor</t>
  </si>
  <si>
    <t>all x: Person - Professor | no x.enrolled</t>
  </si>
  <si>
    <t>all p:Person | all x:Person-p | x.enrolled not in p.teaches</t>
  </si>
  <si>
    <t>no (Person - Professor).enrolled</t>
  </si>
  <si>
    <t>all s: Student| no s.teaches</t>
  </si>
  <si>
    <t>all c : Course | all p : Person-Student | no p &amp; teaches.c</t>
  </si>
  <si>
    <t>all x : Student | no x.teaches</t>
  </si>
  <si>
    <t>all p: Person| p in Student implies no p.teaches</t>
  </si>
  <si>
    <t>all x: Person , y: Course | (x in Professor) implies (y in x.teaches)</t>
  </si>
  <si>
    <t>all p:Person, c:Course | c in p.teaches implies p in Student</t>
  </si>
  <si>
    <t>all s: Student, p : Person | no s.teaches &amp;&amp; some p.teaches</t>
  </si>
  <si>
    <t>no (Person-Student).teaches</t>
  </si>
  <si>
    <t>no (teaches.Course &amp; Student)</t>
  </si>
  <si>
    <t>all x: Person - Student | no x.teaches</t>
  </si>
  <si>
    <t>all p:Person | all c:Course | (c in p.enrolled) implies p in Professor</t>
  </si>
  <si>
    <t>some Professor.teaches</t>
  </si>
  <si>
    <t>all p :  (Person - Professor) | no p.enrolled</t>
  </si>
  <si>
    <t>some teaches.Course</t>
  </si>
  <si>
    <t>all x:Course| some  z:Student , y:Professor-z | z-&gt;x in enrolled implies y-&gt;x in teaches</t>
  </si>
  <si>
    <t>all c:Course, p:Person | c in p.teaches</t>
  </si>
  <si>
    <t>all c:Course, p:Professor | c in p.teaches</t>
  </si>
  <si>
    <t>all x:Course, y:Person| y-&gt;x in teaches and y in Professor</t>
  </si>
  <si>
    <t>some teaches</t>
  </si>
  <si>
    <t>all x:Course, y:Person| y-&gt;x in teaches implies y in Professor</t>
  </si>
  <si>
    <t>all c : Course , p : Person | p in c.teaches</t>
  </si>
  <si>
    <t>all c:Course | all p:Professor | p-&gt;c in teaches</t>
  </si>
  <si>
    <t>some Person.teaches</t>
  </si>
  <si>
    <t>all x: Course | some x.grades</t>
  </si>
  <si>
    <t>all p : Person | all c : Course | c in p.teaches implies p in Professor</t>
  </si>
  <si>
    <t>all x: Course | some x-&gt;Professor</t>
  </si>
  <si>
    <t>some y : Person | y in teaches.Course</t>
  </si>
  <si>
    <t>all p: Professor | #p.teaches &gt; 0</t>
  </si>
  <si>
    <t>all x:Course, y:Person| x in Course implies y-&gt;x in teaches and y in Professor</t>
  </si>
  <si>
    <t>all x:Course| one  z, y:Person | z-&gt;x in enrolled and z in Student implies y-&gt;x in teaches and y in Professor and z!=y</t>
  </si>
  <si>
    <t>all c: Course | one Professor.teaches</t>
  </si>
  <si>
    <t>all c : Course | some p : Professor | c in Course</t>
  </si>
  <si>
    <t>all c:Course, t:Person | c in t.teaches</t>
  </si>
  <si>
    <t>all c : Course | all p :Person | c in p.teaches</t>
  </si>
  <si>
    <t>all c1 : Course | all p1,p2 : Person | c1 in p1.enrolled and p1 in Student implies c1 in p2.teaches and p2 in Professor</t>
  </si>
  <si>
    <t>all x:Course| one  z, k:Person | z-&gt;x in enrolled and z in Student implies k-&gt;x in teaches</t>
  </si>
  <si>
    <t>all x:Course| one  z, y:Person | z-&gt;x in enrolled and z in Student implies y-&gt;x in teaches and y in Professor</t>
  </si>
  <si>
    <t>all c1 : Course | all p1,p2 : Person | c1 in p1.enrolled implies c1 in p2.teaches</t>
  </si>
  <si>
    <t>all c : Course, t : Professor | t.teaches = c</t>
  </si>
  <si>
    <t>all x:Course| some  z, y:Person | z-&gt;x in enrolled and z in Student implies y-&gt;x in teaches and y in Professor and z!=y</t>
  </si>
  <si>
    <t>all c : Course, p : Person - Student | c in p.teaches</t>
  </si>
  <si>
    <t>all c:Course | some p:Professor | p.teaches in c</t>
  </si>
  <si>
    <t>all x: Person - Student | all c: Course | c in x.teaches</t>
  </si>
  <si>
    <t>all x:Course| some  z:Student , y:Person | z-&gt;x in enrolled and z in Student implies y-&gt;x in teaches and y in Professor and z!=y</t>
  </si>
  <si>
    <t>all p:Person, c:Course|p-&gt;c in teaches</t>
  </si>
  <si>
    <t>all c:Course | some p:Person | c in p.teaches implies p in Professor</t>
  </si>
  <si>
    <t>some u:Person, c:Course| u in Professor and u-&gt;c in teaches</t>
  </si>
  <si>
    <t>Professor in enrolled.Course</t>
  </si>
  <si>
    <t>all c : Course , p : (Person-Student) | p in c.teaches</t>
  </si>
  <si>
    <t>all p : Person | some p.teaches</t>
  </si>
  <si>
    <t>all s: Professor | some s.teaches</t>
  </si>
  <si>
    <t>all c:Course | some Professor.teaches</t>
  </si>
  <si>
    <t>one s: Professor | one s.teaches</t>
  </si>
  <si>
    <t>some p:Person| all c:Course|p-&gt;c in teaches implies p in Professor</t>
  </si>
  <si>
    <t>all p:Person| all c:Course|p-&gt;c in teaches and p in Professor</t>
  </si>
  <si>
    <t>all x : Course | all y : Professor | x in y.teaches</t>
  </si>
  <si>
    <t>all x:Course, y, z:Person| z-&gt;x in enrolled and z in Student implies y-&gt;x in teaches and y in Professor</t>
  </si>
  <si>
    <t>some x:Professor, c:Course| x-&gt;c in teaches</t>
  </si>
  <si>
    <t>all c: Course| some p: Professor| p in enrolled.c</t>
  </si>
  <si>
    <t>all x:Course| some  z:Student , y:Professor-z | z-&gt;x in enrolled implies y-&gt;x in teaches and z!=y</t>
  </si>
  <si>
    <t>some x:Person, c:Course| x-&gt;c in teaches</t>
  </si>
  <si>
    <t>all s: Professor | one s.teaches</t>
  </si>
  <si>
    <t>some p : teaches.Course | p in Professor-Student</t>
  </si>
  <si>
    <t>all c:Course , p:Professor| some (teaches.c &amp; p)</t>
  </si>
  <si>
    <t>some x:Course, y:Person| y-&gt;x in teaches and y in Professor</t>
  </si>
  <si>
    <t>all c: Course, p: Professor | p in c.~teaches</t>
  </si>
  <si>
    <t>all c : Course | #(teaches.c) = 0</t>
  </si>
  <si>
    <t>all c : Course | teaches.c in Professor</t>
  </si>
  <si>
    <t>all c : Course, t : Professor | c in t.teaches</t>
  </si>
  <si>
    <t>some u:Person| one c:Course| u in Professor and u-&gt;c in teaches</t>
  </si>
  <si>
    <t>all x:Course| some  z:Student , y:Professor | z-&gt;x in enrolled implies y-&gt;x in teaches and z!=y</t>
  </si>
  <si>
    <t>some p : teaches.Course | p in Professor</t>
  </si>
  <si>
    <t>Course.grades.Grade not in (Person-Student)</t>
  </si>
  <si>
    <t>all p: Professor | all c: Course | no p.(c.grades)</t>
  </si>
  <si>
    <t>all g:Grade, s:Student | g in s.(s.enrolled.grades)</t>
  </si>
  <si>
    <t>no Course.grades &amp;Professor-&gt;Grade</t>
  </si>
  <si>
    <t>all x : Person - Student | all c : x.enrolled | no c.grades</t>
  </si>
  <si>
    <t>all c : Course | all g : Grade | all p : Person - Professor | p-&gt;g in c.grades</t>
  </si>
  <si>
    <t>all s: Student | some (s.enrolled).grades.s</t>
  </si>
  <si>
    <t>all s: Student | some c: Course | some c.grades[s]</t>
  </si>
  <si>
    <t>all p: Person | p in Student =&gt; p in Course.grades.Person</t>
  </si>
  <si>
    <t>all p : Professor | (all c : p.enrolled | (all g : Grade | no c-&gt;p-&gt;g))</t>
  </si>
  <si>
    <t>all x : Person - Student | all c : x.enrolled | no x -&gt; c.grades</t>
  </si>
  <si>
    <t>all c : Course | all p : Person, g : Grade | p -&gt; g in c.grades implies c in p.enrolled</t>
  </si>
  <si>
    <t>all p:Person-Professor, c : p.enrolled| some c.grades</t>
  </si>
  <si>
    <t>all p : Professor | (all c : Course | (all g : Grade | no c-&gt;p-&gt;g))</t>
  </si>
  <si>
    <t>no Professor.(Course.grades)</t>
  </si>
  <si>
    <t>all p : Person - Student| all c : p.enrolled | no c.grades</t>
  </si>
  <si>
    <t>all s: Student | some c: Course | c.grades[s] != none</t>
  </si>
  <si>
    <t>all st:Student, c : st.enrolled| some c.grades</t>
  </si>
  <si>
    <t>all x : Person - Student | no x.enrolled.grades</t>
  </si>
  <si>
    <t>all c : Course | all p : Person | (c in p.enrolled and #(grades)&gt;0) implies p in Student</t>
  </si>
  <si>
    <t>all p : Person , g : Grade, c : Course | p-&gt;g in c.grades implies p not in Professor</t>
  </si>
  <si>
    <t>all g:Grade, p:Person | g in p.(p.enrolled.grades)</t>
  </si>
  <si>
    <t>Student in Course.grades.Grade</t>
  </si>
  <si>
    <t>Course.grades.Grade in (Person-Professor)</t>
  </si>
  <si>
    <t>all p:Person-Student | some pro : p.projects | no pro.grades</t>
  </si>
  <si>
    <t>all g:Grade, s:Student | g in s.enrolled.grades.Grade</t>
  </si>
  <si>
    <t>all c : Course | (all p : Professor | all grades : Grade | no c-&gt;p-&gt;grades)</t>
  </si>
  <si>
    <t>all c : Course | all p : Person | (c in p.enrolled and #(grades)&gt;0) implies c in Student</t>
  </si>
  <si>
    <t>(Person-Student) not in Course.grades.Grade</t>
  </si>
  <si>
    <t>all p:Person-Student | no p.enrolled.grades</t>
  </si>
  <si>
    <t>all s: Student | some (s.enrolled).grades[s]</t>
  </si>
  <si>
    <t>all s: Student| some grades.s</t>
  </si>
  <si>
    <t>all p : Person , g : Grade | some p-&gt;g implies p not in Professor</t>
  </si>
  <si>
    <t>no Course.grades.Grade &amp; Professor</t>
  </si>
  <si>
    <t>all s: Student | (s.enrolled).grades[s] != none</t>
  </si>
  <si>
    <t>all p:Person-Student | no p.enrolled-&gt;grades</t>
  </si>
  <si>
    <t>all c : Course | all p : Person-Professor| no p.(c.grades)</t>
  </si>
  <si>
    <t>all c:Course | c.grades[Student] in Student</t>
  </si>
  <si>
    <t>all s:Professor | all c:s.enrolled | no c.grades</t>
  </si>
  <si>
    <t>all g:Grade, s:Student | g in s.enrolled.grades.Person</t>
  </si>
  <si>
    <t>all p:Professor | no p.enrolled</t>
  </si>
  <si>
    <t>all p : Professor | p.enrolled = none</t>
  </si>
  <si>
    <t>no Professor &amp; enrolled.Course</t>
  </si>
  <si>
    <t>all c : Course | no (c &amp; Professor.enrolled)</t>
  </si>
  <si>
    <t>all s:Student, c:Course | s-&gt;c in enrolled</t>
  </si>
  <si>
    <t>all a : Person, b : Course |a in Student implies a in b.~(grades.Person)</t>
  </si>
  <si>
    <t>all p : Person, c : Course | p in Student implies p-&gt;c in enrolled</t>
  </si>
  <si>
    <t>all i : univ | i in Student implies some x : univ | i-&gt;x in enrolled</t>
  </si>
  <si>
    <t>all c : Course | all p : Person | p in c.grades.Grade =&gt; p in Student</t>
  </si>
  <si>
    <t>all p: Person | lone c: Course | c in p.enrolled =&gt; p in Student</t>
  </si>
  <si>
    <t>all i : univ | i in Student and i!=Professor implies some enrolled.i</t>
  </si>
  <si>
    <t>all s: Student, p:Professor, c: Course | s -&gt; c in enrolled and p -&gt; c not in enrolled</t>
  </si>
  <si>
    <t>all s:Student | one c:Course| c in s.enrolled</t>
  </si>
  <si>
    <t>all p:Professor  | all c:Course | c not in p.enrolled</t>
  </si>
  <si>
    <t>no (Person-Professor).enrolled</t>
  </si>
  <si>
    <t>all p:Person | some c:Course | c in p.enrolled implies p in Student</t>
  </si>
  <si>
    <t>all c:Course | Student in enrolled.c</t>
  </si>
  <si>
    <t>all x : Professor | no x.enrolled</t>
  </si>
  <si>
    <t>Professor not in enrolled.Course</t>
  </si>
  <si>
    <t>all p: Professor | p not in enrolled.Course</t>
  </si>
  <si>
    <t>enrolled.Course = Person - Professor</t>
  </si>
  <si>
    <t>all c: Course | Professor not in c.grades.Grade</t>
  </si>
  <si>
    <t>all p: Person | p in Professor implies no p.enrolled</t>
  </si>
  <si>
    <t>all x : Person | x in Professor implies no x.enrolled</t>
  </si>
  <si>
    <t>all p:Person | not p.enrolled in Professor.enrolled</t>
  </si>
  <si>
    <t>all c:Course | Professor not in enrolled.c</t>
  </si>
  <si>
    <t>all a : Person, b : Course |a in Student implies a in b.~(grades.Grade)</t>
  </si>
  <si>
    <t>all p: Professor | p.enrolled not in Course</t>
  </si>
  <si>
    <t>no Professor.enrolled
  	some Student.enrolled</t>
  </si>
  <si>
    <t>all c : Course | c.grades.Grade - Student = none</t>
  </si>
  <si>
    <t>all p:Person.enrolled | all s:Student.enrolled | p in s</t>
  </si>
  <si>
    <t>all e:Student,c:Course| e.enrolled in c</t>
  </si>
  <si>
    <t>all s:Student| lone s.enrolled</t>
  </si>
  <si>
    <t>no (Person.teaches &amp; Person.enrolled)</t>
  </si>
  <si>
    <t>all p: Professor | p not in Person.enrolled.grades.Grade</t>
  </si>
  <si>
    <t>all e:Student, c:Course| e in c.enrolled</t>
  </si>
  <si>
    <t>all profs: Professor | #profs.enrolled = 0</t>
  </si>
  <si>
    <t>all p:Person.enrolled | all s:Student.enrolled | s = p</t>
  </si>
  <si>
    <t>all s : Student, c : Course | c in s.enrolled</t>
  </si>
  <si>
    <t>all p : Person, s : Student | p.enrolled in Course implies p = s</t>
  </si>
  <si>
    <t>all p:Person.enrolled | not p in Professor.enrolled</t>
  </si>
  <si>
    <t>all p: Professor, c:Course | p not in enrolled.c</t>
  </si>
  <si>
    <t>all p: Person | all c: Course | p.enrolled in c implies p in Student</t>
  </si>
  <si>
    <t>all c:Course, s:Student | c-&gt;s in enrolled</t>
  </si>
  <si>
    <t>all c: Course | c.grades.Grade-Professor = c.grades.Grade</t>
  </si>
  <si>
    <t>all e: Student | e in e.grades.Course</t>
  </si>
  <si>
    <t>all p: Professor, c: Course | p-&gt;c not in enrolled</t>
  </si>
  <si>
    <t>(Person-Student) not in enrolled.Course</t>
  </si>
  <si>
    <t>all p:Professor | not p.enrolled in Person.enrolled</t>
  </si>
  <si>
    <t>all p : Person | some c : Course | p-&gt;c in enrolled =&gt; p in Student</t>
  </si>
  <si>
    <t>all p : Professor | p not in Course.~enrolled</t>
  </si>
  <si>
    <t>all c : Course | all p : Person | p in c.grades.Grade implies p=Student</t>
  </si>
  <si>
    <t>all p: Professor, ps: Professor&amp;Student, c: Course | p-&gt;c not in enrolled and ps-&gt;c not in enrolled</t>
  </si>
  <si>
    <t>all p: Person | some enrolled implies p in (Person-Professor)</t>
  </si>
  <si>
    <t>all s: Student, p:Professor, c: Course, pe: Person | s -&gt; c in enrolled and p -&gt; c not in enrolled and pe -&gt; c not in enrolled</t>
  </si>
  <si>
    <t>(Person-Professor) in Course</t>
  </si>
  <si>
    <t>all c : Course | Professor not in c.~enrolled</t>
  </si>
  <si>
    <t>all s : Student | all c : Course | c in s.enrolled</t>
  </si>
  <si>
    <t>all p:Person | p-&gt;Course in enrolled implies p in Student</t>
  </si>
  <si>
    <t>Person not in enrolled.Course</t>
  </si>
  <si>
    <t>all i : univ | i in Student and i != Professor  implies some x : univ | i-&gt;x in enrolled</t>
  </si>
  <si>
    <t>all c : Course, p : Person |  c in p.enrolled</t>
  </si>
  <si>
    <t>all s:Student | one c:Course | c -&gt; s in enrolled</t>
  </si>
  <si>
    <t>all p: Person | p.enrolled &amp; p=Student</t>
  </si>
  <si>
    <t>all s:Student, c:Course | s -&gt; c in enrolled implies s not in Professor</t>
  </si>
  <si>
    <t>all x: Course, y : Person-Professor | y-&gt;x not in enrolled
  no (Person - Professor) &amp; enrolled.Course</t>
  </si>
  <si>
    <t>all s : Student, c : Course | lone enrolled.c</t>
  </si>
  <si>
    <t>no Professor.enrolled
  	no Student.teaches
  	all p:Professor, s:Student | p not in Student and s not in Professor</t>
  </si>
  <si>
    <t>Course.enrolled = Student</t>
  </si>
  <si>
    <t>all s : Student | all p : Professor | all c : Course | no (s.enrolled &amp; s.teaches)</t>
  </si>
  <si>
    <t>all p : Student | p.enrolled in Course implies p not in Professor</t>
  </si>
  <si>
    <t>all c : Course | c.grades.Grade = Student</t>
  </si>
  <si>
    <t>all p : Person, c : Course | (c in p.teaches implies c not in p.enrolled) iff p in Student</t>
  </si>
  <si>
    <t>some (Course.grades.Grade &amp; Student)</t>
  </si>
  <si>
    <t>all s : Student | s.enrolled != none</t>
  </si>
  <si>
    <t>all s : Student | all p : Professor | all c : Course | c in s.enrolled iff no (s.enrolled &amp; s.teaches)</t>
  </si>
  <si>
    <t>all p: Person, c:Course | p not in Student and p-&gt;c in enrolled</t>
  </si>
  <si>
    <t>all c: Course | all p: Person | c in p.enrolled implies p in Person-Student</t>
  </si>
  <si>
    <t>all i : Student | some enrolled.i</t>
  </si>
  <si>
    <t>teaches in Person -&gt; Student</t>
  </si>
  <si>
    <t>all p: Person | all c: Course | c in p.enrolled implies p not in Professor</t>
  </si>
  <si>
    <t>all p: Person, c:Course | p not in Student or p-&gt;c in enrolled</t>
  </si>
  <si>
    <t>all p:Person | all s:Student | p.enrolled in s.enrolled</t>
  </si>
  <si>
    <t>all p:Professor  | some c:Course | c not in p.enrolled</t>
  </si>
  <si>
    <t>all e:Student, c:Course| c in e.enrolled</t>
  </si>
  <si>
    <t>all p : Professor | no p.enrolled &amp; Course</t>
  </si>
  <si>
    <t>all e:Student, c:Course| c in enrolled.e</t>
  </si>
  <si>
    <t>Student in Course.enrolled</t>
  </si>
  <si>
    <t>one p:Person | p.enrolled in Course implies p in Student</t>
  </si>
  <si>
    <t>all c : Course, p : Student |  c in p.enrolled</t>
  </si>
  <si>
    <t>all c: Course | c.projects in Person - Professor</t>
  </si>
  <si>
    <t>all p : Person | Course in p.enrolled implies p in Student</t>
  </si>
  <si>
    <t>all p: Person | one c: Course | p.enrolled in c =&gt; p in Student</t>
  </si>
  <si>
    <t>no Professor.enrolled
  	no Student.teaches</t>
  </si>
  <si>
    <t>no Professor.enrolled
  	all p: Professor | p in Student implies no p.enrolled</t>
  </si>
  <si>
    <t>all p: Professor, c:Course | no p &amp; enrolled.c</t>
  </si>
  <si>
    <t>Course.grades.Grade - Student = none</t>
  </si>
  <si>
    <t>all p : Person | some c : Course | p in Student implies p -&gt; c in enrolled</t>
  </si>
  <si>
    <t>no (Person &amp; Professor).enrolled</t>
  </si>
  <si>
    <t>all p:Person | some c:Course | c in p.enrolled implies p in Student and p not in Professor</t>
  </si>
  <si>
    <t>all c:Course, s:Student | s-&gt;c in enrolled</t>
  </si>
  <si>
    <t>all p : Professor | all s : Student | all c : Course | no (p.enrolled &amp; c) and c in s.enrolled</t>
  </si>
  <si>
    <t>all p : Person | p in Professor implies p.enrolled = none</t>
  </si>
  <si>
    <t>all p:Person, c:Course | p.enrolled in c implies p in Student</t>
  </si>
  <si>
    <t>one p1 : Person | all c : Course | 
c in (grades.Grade.p1)</t>
  </si>
  <si>
    <t>all p: Person, c: Course | c in p.enrolled implies p not in Professor</t>
  </si>
  <si>
    <t>no t:Professor, c:Course | t-&gt;c in enrolled</t>
  </si>
  <si>
    <t>all s:Student, p:Person | p.enrolled in s.enrolled</t>
  </si>
  <si>
    <t>all p : Professor | no Course.~enrolled &amp; p</t>
  </si>
  <si>
    <t>all i : univ | i in Student implies some x : Course | i-&gt;x in enrolled</t>
  </si>
  <si>
    <t>all p:Professor, c:Course | c not in p.enrolled</t>
  </si>
  <si>
    <t>Student in enrolled.Course</t>
  </si>
  <si>
    <t>all p : Professor | one p.enrolled</t>
  </si>
  <si>
    <t>all p : Professor | all s : Student | all c : Course | no (p.enrolled &amp; c)</t>
  </si>
  <si>
    <t>all p:Person.enrolled | all s:Student.enrolled | all pr:Professor.enrolled | s-pr = s</t>
  </si>
  <si>
    <t>all c:Course | (Person-Professor)-&gt;c in enrolled</t>
  </si>
  <si>
    <t>all e:Student, c:Course| e in enrolled.c</t>
  </si>
  <si>
    <t>some p:Person | some(p.enrolled) implies p in Student</t>
  </si>
  <si>
    <t>all p: Person | lone c: Course | p.enrolled in c =&gt; p in Student</t>
  </si>
  <si>
    <t>all s:Student.enrolled | all pr:Professor.enrolled | s-pr = s</t>
  </si>
  <si>
    <t>all c : Course | Student in c.grades.Grade and Professor not in c.grades.Grade</t>
  </si>
  <si>
    <t>all p : Person | Student in p.enrolled</t>
  </si>
  <si>
    <t>Professor = Person - enrolled.Course</t>
  </si>
  <si>
    <t>all i : Student - Professor | some enrolled.i</t>
  </si>
  <si>
    <t>all p : Professor | all c : Course | p.enrolled = c - p.teaches</t>
  </si>
  <si>
    <t>all p : Person |p in enrolled.Course iff p not in Student</t>
  </si>
  <si>
    <t>all s:Student | s not in Professor</t>
  </si>
  <si>
    <t>all p:Person | p in Student or p-&gt;Course not in enrolled</t>
  </si>
  <si>
    <t>all t:Professor, c:Course | t-&gt;c not in enrolled</t>
  </si>
  <si>
    <t>all p: Person, c: Course | p in c.grades.Grade implies p in Student</t>
  </si>
  <si>
    <t>all s:Student | Person.enrolled in s.enrolled</t>
  </si>
  <si>
    <t>all p : Person | p.enrolled in Course implies p not in Professor</t>
  </si>
  <si>
    <t>one p1 : Person | all c : Course | c-&gt;p1 in (grades.Grade)</t>
  </si>
  <si>
    <t>all e:Student, c:Course| e-&gt;c in enrolled</t>
  </si>
  <si>
    <t>all p:Person | p in Person.enrolled iff p in Student</t>
  </si>
  <si>
    <t>all p: Person | one c: Course | c in p.enrolled =&gt; p in Student</t>
  </si>
  <si>
    <t>all a : Course , b : Student, c : Professor | a in b.enrolled implies b != c</t>
  </si>
  <si>
    <t>all c : Course | Student in c.grades.Grade</t>
  </si>
  <si>
    <t>all s : Student | all p : Professor | all c : Course | c in s.enrolled iff s != p</t>
  </si>
  <si>
    <t>all c : Course, p : Professor | no (c &amp; p.enrolled)</t>
  </si>
  <si>
    <t>all p: Person | some p.enrolled implies p in (Person-Professor)</t>
  </si>
  <si>
    <t>all e:Student, p:Person| e in p.enrolled</t>
  </si>
  <si>
    <t>all p : Professor | all s : Student | all c : Course | no p.enrolled</t>
  </si>
  <si>
    <t>all p : Professor, s : Student, c : Course | c not in p.enrolled</t>
  </si>
  <si>
    <t>all p : Professor | no ~enrolled.p</t>
  </si>
  <si>
    <t>all p : Person |p in enrolled.Course  implies p not in Student</t>
  </si>
  <si>
    <t>all p : Professor | lone p.enrolled</t>
  </si>
  <si>
    <t>all p : Professor | all s : Student | all c : Course | p.enrolled = none and c in s.enrolled</t>
  </si>
  <si>
    <t>all p: (Person-Professor), c:Course | c in p.enrolled</t>
  </si>
  <si>
    <t>all p : Professor, s : Student, c : Course | no p.enrolled</t>
  </si>
  <si>
    <t>all p : Person - Student | some c : Course | not p -&gt; c in enrolled</t>
  </si>
  <si>
    <t>all c:Course| all s:(Person-Professor) | s-&gt;c in enrolled</t>
  </si>
  <si>
    <t>all p : Person | all s : Student | all c : Course | c in s.enrolled</t>
  </si>
  <si>
    <t>no Student.teaches</t>
  </si>
  <si>
    <t>all s:Student | some s.enrolled</t>
  </si>
  <si>
    <t>all course: Course | all person: Person - Professor | course in person.enrolled</t>
  </si>
  <si>
    <t>all s: Student | s in enrolled.Course</t>
  </si>
  <si>
    <t>all p1 : Person | all c1 : Course | p1-&gt;c1 in teaches implies p1 in Professor</t>
  </si>
  <si>
    <t>all p : Professor | p.enrolled = 0</t>
  </si>
  <si>
    <t>all s:Student, p:Person | s.enrolled = p.enrolled</t>
  </si>
  <si>
    <t>all x : Person | no (Professor &amp; enrolled.Course)</t>
  </si>
  <si>
    <t>all s:Student | one c:Course | s -&gt; c in enrolled</t>
  </si>
  <si>
    <t>all i : univ | i in Person and i = Student and i != Professor  implies some x : univ | i-&gt;x in enrolled</t>
  </si>
  <si>
    <t>all p: Student&amp;Professor | no p.enrolled</t>
  </si>
  <si>
    <t>all p : Student, c : Course | lone p.enrolled</t>
  </si>
  <si>
    <t>all p : Professor | all s : Student | all c : Course | c in s.enrolled iff p = s</t>
  </si>
  <si>
    <t>all p: Person, c: Course | p in c.grades.Grade implies p not in Professor</t>
  </si>
  <si>
    <t>all p : Student | p.enrolled in Course implies p != Professor</t>
  </si>
  <si>
    <t>no Professor.enrolled
  	some Student.enrolled
  	all s:Student, p:Professor | s not in p</t>
  </si>
  <si>
    <t>some p:Person | some(p.enrolled) iff p in Student</t>
  </si>
  <si>
    <t>all p : Professor | some p.enrolled</t>
  </si>
  <si>
    <t>all i : univ | i in Student implies some enrolled.i</t>
  </si>
  <si>
    <t>Person-Student not in Course</t>
  </si>
  <si>
    <t>all e:Student, p:Person| e in enrolled.p</t>
  </si>
  <si>
    <t>all p: Person&amp;Professor | no p.enrolled</t>
  </si>
  <si>
    <t>all p:Person.enrolled | all s:Student.enrolled | s in p</t>
  </si>
  <si>
    <t>one c : Course | all s : Student , p : Professor | c in s.enrolled and c not in p.enrolled</t>
  </si>
  <si>
    <t>no p : Professor | p.enrolled in Course</t>
  </si>
  <si>
    <t>all s : Student | all c : Course | s.enrolled in c</t>
  </si>
  <si>
    <t>all p: Professor | no p.enrolled
  	all p: Professor&amp;Student | no p.enrolled</t>
  </si>
  <si>
    <t>all profs: Student | #profs.enrolled = 0</t>
  </si>
  <si>
    <t>all p:Person, c:Course | p in Professor =&gt; p-&gt;c not in enrolled</t>
  </si>
  <si>
    <t>all c : Course | all s : Student | all p : Person-Student | s in c.grades.Grade and p not in c.grades.Grade</t>
  </si>
  <si>
    <t>all s : Student | s.enrolled = none</t>
  </si>
  <si>
    <t>all c:Course | enrolled.c not in Professor</t>
  </si>
  <si>
    <t>all s : Student | all c : Course | no (s.enrolled &amp; s.teaches)</t>
  </si>
  <si>
    <t>all p: Professor | no p.enrolled &amp; p.teaches</t>
  </si>
  <si>
    <t>all p: Person | one c: Course | p in Student =&gt; p.enrolled=c</t>
  </si>
  <si>
    <t>all p : Person, c : Course | c in p.teaches implies c not in p.enrolled</t>
  </si>
  <si>
    <t>all c : Course | Student.enrolled in c</t>
  </si>
  <si>
    <t>all p:Person.enrolled | all s:Student.enrolled | all pr:Professor.enrolled | p = s</t>
  </si>
  <si>
    <t>all p : Professor | all c : Course | c - p.teaches in p.enrolled</t>
  </si>
  <si>
    <t>all c: Course | all p: Person | p in enrolled.c implies p not in Professor</t>
  </si>
  <si>
    <t>enrolled.Person=Student</t>
  </si>
  <si>
    <t>some Student.enrolled</t>
  </si>
  <si>
    <t>all c : Course | c.enrolled = Student</t>
  </si>
  <si>
    <t>all p:Person | not (Professor.enrolled in p.enrolled)</t>
  </si>
  <si>
    <t>all s : Student | all c :  Course | s-&gt;c in enrolled</t>
  </si>
  <si>
    <t>all p:Person | p.enrolled in Course implies p in (Person-Professor)</t>
  </si>
  <si>
    <t>all s:Person-Professor | all c:Course | s-&gt;c in enrolled</t>
  </si>
  <si>
    <t>all p: Person | one c: Course | p in Student =&gt; p.enrolled in c</t>
  </si>
  <si>
    <t>all s:Student | no s.teaches</t>
  </si>
  <si>
    <t>all i : univ | i in Professor and i!=Student implies some teaches.i</t>
  </si>
  <si>
    <t>no (Person-Student) &amp; teaches.Course</t>
  </si>
  <si>
    <t>all p: Person ,c: Course| p not in Professor or (p -&gt; c in teaches)</t>
  </si>
  <si>
    <t>all c : Course | teaches.c in Student</t>
  </si>
  <si>
    <t>enrolled.Course in Professor</t>
  </si>
  <si>
    <t>all p : enrolled.Course | p in Professor</t>
  </si>
  <si>
    <t>all p : Person | (some p.enrolled implies p in Professor)</t>
  </si>
  <si>
    <t>all x : Course, y : Person - Professor | y-&gt;x not in enrolled
  	no (Person - Professor) &amp; enrolled.Course</t>
  </si>
  <si>
    <t>all c:Course | some p:Person | p-&gt;c in teaches implies p in Professor</t>
  </si>
  <si>
    <t>not some p:Person | some c:Course | p not in Student and p-&gt;c in teaches</t>
  </si>
  <si>
    <t>all p : Person | all c : Course | c in p.teaches =&gt; p in Student</t>
  </si>
  <si>
    <t>no enrolled.Course-Professor</t>
  </si>
  <si>
    <t>all p : Professor | p -&gt; p in teaches</t>
  </si>
  <si>
    <t>all p : Professor | all c : Course | p-&gt;c in teaches</t>
  </si>
  <si>
    <t>no Person-Student &amp; teaches.Course</t>
  </si>
  <si>
    <t>all i : univ | i in Professor implies some teaches.i</t>
  </si>
  <si>
    <t>all p : Person, c : Course | p-&gt;c in enrolled implies p in Professor</t>
  </si>
  <si>
    <t>all p : Professor | p.teaches = none</t>
  </si>
  <si>
    <t>all p : Person, c : Course | c in p.enrolled implies p in Professor</t>
  </si>
  <si>
    <t>all p: Person ,c: Course| p not in Student and (p -&gt; c in teaches)</t>
  </si>
  <si>
    <t>all p1 : Person | all c1 : Course | p1-&gt;c1 in enrolled implies p1 in Professor</t>
  </si>
  <si>
    <t>no ((Person - Professor).enrolled)</t>
  </si>
  <si>
    <t>Course.~teaches = Student - Professor</t>
  </si>
  <si>
    <t>Professor in teaches.Course</t>
  </si>
  <si>
    <t>all c:Course | Professor in c.grades.Grade</t>
  </si>
  <si>
    <t>all c:Course,p:Person | p-&gt;c in teaches</t>
  </si>
  <si>
    <t>teaches = Professor-&gt;Course</t>
  </si>
  <si>
    <t>some Professor &amp; teaches.Course</t>
  </si>
  <si>
    <t>all p:Professor,c:Course| c in p.teaches</t>
  </si>
  <si>
    <t>all c:Course | lone teaches.c</t>
  </si>
  <si>
    <t>all c:Course | some p:Professor | p in c.grades.Grade</t>
  </si>
  <si>
    <t>all c:Course, p:Person |  c in p.teaches</t>
  </si>
  <si>
    <t>all c : Course | lone p : Professor | p-&gt;c in teaches</t>
  </si>
  <si>
    <t>all p : Person, c : Course | p in c.~teaches implies p in Professor</t>
  </si>
  <si>
    <t>all c:Course| one p: Person | p-&gt;c in teaches implies (p in Professor and p not in Student and p-&gt;c not in enrolled)</t>
  </si>
  <si>
    <t>all c:Course | (Person-Student) in c.grades.Grade</t>
  </si>
  <si>
    <t>all c:Course| one p: Person | p-&gt;c in teaches implies p not in Student and p-&gt;c not in enrolled</t>
  </si>
  <si>
    <t>no (Person - Professor) &amp; teaches.Course</t>
  </si>
  <si>
    <t>some (Person - Student) &amp; teaches.Course</t>
  </si>
  <si>
    <t>all p:Person ,c:Course| no(p &amp; Student) implies c in p.teaches</t>
  </si>
  <si>
    <t>some Course.~teaches</t>
  </si>
  <si>
    <t>all c : Course | Professor-&gt;c in teaches</t>
  </si>
  <si>
    <t>Professor in Course.grades.Grade</t>
  </si>
  <si>
    <t>all c:Course | Professor-Student in c.grades.Grade</t>
  </si>
  <si>
    <t>some teaches.Course &amp; Professor</t>
  </si>
  <si>
    <t>all c : Course | some enrolled.c</t>
  </si>
  <si>
    <t>all c:Course, p: Professor | p-&gt;c in teaches</t>
  </si>
  <si>
    <t>all  t:Professor| some t.teaches</t>
  </si>
  <si>
    <t>all c:Course | Professor in teaches.c</t>
  </si>
  <si>
    <t>all c:Course| one p: Person | p in Professor implies p-&gt;c in teaches</t>
  </si>
  <si>
    <t>some (Professor.teaches)</t>
  </si>
  <si>
    <t>all c : Course | all p : Professor | c in p.teaches</t>
  </si>
  <si>
    <t>teaches.Course != none</t>
  </si>
  <si>
    <t>all p : Professor | some p.teaches</t>
  </si>
  <si>
    <t>teaches in Professor set -&gt; some Course</t>
  </si>
  <si>
    <t>one c:Course | all p:Person | p-&gt;c in teaches</t>
  </si>
  <si>
    <t>Professor in Course.^(grades.Grade)</t>
  </si>
  <si>
    <t>all course: Course | all person: Professor | course in person.teaches</t>
  </si>
  <si>
    <t>all c:Course, p:Person | some teaches.Course-&gt;Professor</t>
  </si>
  <si>
    <t>some (Person-Student).teaches</t>
  </si>
  <si>
    <t>all c:Course| one p: Person | (p in Professor and p not in Student and p-&gt;c not in enrolled) implies p-&gt;c in teaches</t>
  </si>
  <si>
    <t>all p: Professor | no c: Course | p-&gt;c !in teaches</t>
  </si>
  <si>
    <t>Professor in Course.grades.Person</t>
  </si>
  <si>
    <t>all  c:Course, t:Professor | t-&gt;c in teaches</t>
  </si>
  <si>
    <t>Course.projects in Professor</t>
  </si>
  <si>
    <t>all c: Course | lone p: Professor | c in p.teaches</t>
  </si>
  <si>
    <t>all c:Course, p:Professor | lone (p.teaches &amp; c) implies c not in Student.teaches</t>
  </si>
  <si>
    <t>all c : Course, p : Professor | p in c.grades.Grade</t>
  </si>
  <si>
    <t>all x : univ | x in Course implies some y : univ | y in Professor and y-&gt;x in enrolled</t>
  </si>
  <si>
    <t>all c:Course | all p: Professor | p-&gt;c in teaches</t>
  </si>
  <si>
    <t>all c:Course | some p:Person | no (p &amp; Student) implies c not in p.teaches</t>
  </si>
  <si>
    <t>all c:Course | one p: Professor | p-&gt;c in teaches implies p-&gt;c not in enrolled</t>
  </si>
  <si>
    <t>all p : Person | all c1,c2 : Course | c1 in p.enrolled and c2 in p.teaches implies c1 in c2</t>
  </si>
  <si>
    <t>all c: Course | some enrolled.c implies teaches.c in Professor</t>
  </si>
  <si>
    <t>all course: Course | all professor: Professor | course in professor.teaches</t>
  </si>
  <si>
    <t>all c:Course | Professor in c.^(grades.Grade)</t>
  </si>
  <si>
    <t>all p : Professor, c : Course | some (p.teaches &amp; teaches.c)</t>
  </si>
  <si>
    <t>all c:Course, p:Professor |  p.teaches in c</t>
  </si>
  <si>
    <t>all c:Course, p:Person |  p.teaches in c implies p in Professor</t>
  </si>
  <si>
    <t>one c:Course | some p:Person | p-&gt;c in teaches</t>
  </si>
  <si>
    <t>all p : Person , c : Course | c in Course implies p in Professor</t>
  </si>
  <si>
    <t>all c: Course | lone p: Person | c in p.teaches</t>
  </si>
  <si>
    <t>all c:Course | Professor.teaches in c.grades.Grade</t>
  </si>
  <si>
    <t>all p: Project | all c: Course | p in c.projects
	all c: Course | #c.projects = 1</t>
  </si>
  <si>
    <t>all x:Course | some Professor &amp; teaches.Course</t>
  </si>
  <si>
    <t>all t : Professor | some c : Course| t -&gt; c in teaches</t>
  </si>
  <si>
    <t>all c:Course, p:Person |  c in p.^teaches</t>
  </si>
  <si>
    <t>all c:Course | some p:Person | p in c.grades.Grade implies p=Professor</t>
  </si>
  <si>
    <t>all c : Course | one enrolled.c</t>
  </si>
  <si>
    <t>all p : Person | all c : Course | p in Professor and  Professor in p.teaches</t>
  </si>
  <si>
    <t>one c : Course | all p : Professor | c in p.teaches</t>
  </si>
  <si>
    <t>all c : Course, p : Professor | lone teaches.c</t>
  </si>
  <si>
    <t>all p : Professor, c : Course  | no p.teaches - c</t>
  </si>
  <si>
    <t>all p : Person | all c1,c2 : Course | c1 in p.enrolled and c2 in p.teaches implies c2 in c1</t>
  </si>
  <si>
    <t>all p : Professor, c : Course | some (p.teaches)</t>
  </si>
  <si>
    <t>all p : Person, c : Course | p -&gt; c in teaches implies p in Professor</t>
  </si>
  <si>
    <t>all p : Professor | all c : Course | c in p.teaches</t>
  </si>
  <si>
    <t>all p : Person, c : Course | p in c.grades.Grade implies p in Professor</t>
  </si>
  <si>
    <t>all x : univ | x in Course implies some y : univ | y in Professor and not y in Student and y-&gt;x in enrolled</t>
  </si>
  <si>
    <t>all c:Course | Person.teaches -&gt; c in teaches</t>
  </si>
  <si>
    <t>teaches in Person set -&gt; some Course</t>
  </si>
  <si>
    <t>all c : Course | Professor in c</t>
  </si>
  <si>
    <t>all c: Course | lone p: Professor | p in teaches.c</t>
  </si>
  <si>
    <t>some Person-Student &amp; teaches.Course</t>
  </si>
  <si>
    <t>all c1 : Course | all p1 : Professor | p1-&gt;c1 in teaches</t>
  </si>
  <si>
    <t>all c:Course| one p: Person | p-&gt;c in teaches implies p not in Student</t>
  </si>
  <si>
    <t>some prof: Person-Student | Course.projects in prof.projects</t>
  </si>
  <si>
    <t>some p : Professor | p in teaches.Course</t>
  </si>
  <si>
    <t>all c:Course| one p: Person | p-&gt;c in teaches implies p in Professor</t>
  </si>
  <si>
    <t>all c:Course| one p: Person | p-&gt;c in teaches implies p in Professor and p-&gt;c not in enrolled</t>
  </si>
  <si>
    <t>all c:Course, p:Professor | some p.teaches</t>
  </si>
  <si>
    <t>all course: Course | all prof: Professor | course in prof.teaches</t>
  </si>
  <si>
    <t>all c:Course|all p:Person|p-&gt;c in teaches</t>
  </si>
  <si>
    <t>all p : Person, c : Course |  (no p &amp; Student) implies not c in p.teaches</t>
  </si>
  <si>
    <t>all c:Course, p:Person |  c in p.*teaches</t>
  </si>
  <si>
    <t>some Professor.teaches &amp; Course</t>
  </si>
  <si>
    <t>all p : Person | all c : Course | Professor in p.teaches</t>
  </si>
  <si>
    <t>all c : Course | Professor.teaches in c</t>
  </si>
  <si>
    <t>all c: Course | no c.~teaches</t>
  </si>
  <si>
    <t>all c: Course | lone p: Person | p -&gt;c in teaches</t>
  </si>
  <si>
    <t>all t:Professor| lone t.teaches</t>
  </si>
  <si>
    <t>all p:Professor, c:Course | lone p.teaches</t>
  </si>
  <si>
    <t>all  c:Course, p:Person | p-&gt;c in teaches implies p in Professor</t>
  </si>
  <si>
    <t>all p : Person | p not in p.teaches.grades.Grade</t>
  </si>
  <si>
    <t>all c : Course, p : Person | some p.(c.grades) &lt;=&gt; c not in p.teaches</t>
  </si>
  <si>
    <t>all c : Course, p : Person | some p.(c.grades) =&gt; c not in p.teaches</t>
  </si>
  <si>
    <t>all s : Student | Course.grades.Grade in s</t>
  </si>
  <si>
    <t>all p : Person, c : Course, g : Grade | (grades in c-&gt;p-&gt;g)implies p in Student</t>
  </si>
  <si>
    <t>all p: Person | lone Course.grades[p] implies p in Student</t>
  </si>
  <si>
    <t>all p : Person | some p.(Course.grades)=&gt; p not in Professor</t>
  </si>
  <si>
    <t>all p : Person, c: Course, g: Grade | c -&gt; p -&gt; g in grades =&gt; p not in Professor</t>
  </si>
  <si>
    <t>no Course.grades &amp; Student-&gt;Grade</t>
  </si>
  <si>
    <t>all p : Person | some (p.enrolled.grades.Grade)&amp;p =&gt; p not in Professor</t>
  </si>
  <si>
    <t>all p : Professor | p not in p.teaches.grades.Grade</t>
  </si>
  <si>
    <t>all x : Professor | no x-&gt;Grade &amp; (Course-x.enrolled).grades</t>
  </si>
  <si>
    <t>all p : Professor | no ~(Course.grades).p</t>
  </si>
  <si>
    <t>no Course.grades &amp; (Person-Professor)-&gt;Grade</t>
  </si>
  <si>
    <t>all x : Professor | no x-&gt;Grade &amp; Course.grades</t>
  </si>
  <si>
    <t>all x : Professor | no x-&gt;Grade &amp; (Course-x.teaches).grades</t>
  </si>
  <si>
    <t>all p: Person | some g: Grade, c: Course | c-&gt;p-&gt;g in grades implies p in Student</t>
  </si>
  <si>
    <t>all s:Student, c:Course | s-&gt;c not in enrolled implies all g:Grade | c-&gt;s-&gt;g not in grades</t>
  </si>
  <si>
    <t>all p : Person | some p.enrolled.grades =&gt; p not in Professor</t>
  </si>
  <si>
    <t>all s : Student | s in Course.grades.Grade</t>
  </si>
  <si>
    <t>no ~(Course.grades).Professor</t>
  </si>
  <si>
    <t>Course.grades.Grade not in Professor</t>
  </si>
  <si>
    <t>no Professor.enrolled.grades</t>
  </si>
  <si>
    <t>Professor not in Course.grades.Grade</t>
  </si>
  <si>
    <t>all c : Course | Student.(c.grades) in Student</t>
  </si>
  <si>
    <t>all p: Person | lone Course.grades[p] iff p in Student</t>
  </si>
  <si>
    <t>no Professor-&gt;Grade &amp; Course.grades</t>
  </si>
  <si>
    <t>all c : Course, p : Person | c in p.enrolled =&gt; p in Student</t>
  </si>
  <si>
    <t>all p: Person | all c: p.enrolled | c.grades[p] in Grade
    all s: Student | all c: s.enrolled | c.grades[s] in Grade
    all p: Professor | all c: p.teaches | no c.grades[p]
    all o: Person - Student - Professor | all c: o.enrolled | no c.grades[o]</t>
  </si>
  <si>
    <t>no p: Person | p in Professor &amp; Student
    all p: Person | all c: p.enrolled | c.grades[p] in Grade
    all s: Student | all c: s.enrolled | c.grades[s] in Grade
    all p: Professor | all c: p.teaches | no c.grades[p]
    all o: Person - Student - Professor | all c: o.enrolled | no c.grades[o]</t>
  </si>
  <si>
    <t>all p : Person, c: Course, g: Grade | c -&gt; p -&gt; g in grades and p -&gt; c in enrolled &lt;=&gt; p not in Professor</t>
  </si>
  <si>
    <t>no p: Person | p in Professor &amp; Student
    all p: Person | all c: p.enrolled | c.grades[p] in Grade
    all s: Student | all c: s.enrolled | c.grades[s] in Grade
    all p: Professor | all c: p.teaches | no c.grades[p]
    all c: Course | no c.enrolled implies all p: Professor | no c.grades[p]</t>
  </si>
  <si>
    <t>all p : Person, c: Course, g: Grade | c -&gt; p -&gt; g in grades and p -&gt; c in enrolled &lt;=&gt; p in Student</t>
  </si>
  <si>
    <t>all p : Person, c: Course, g: Grade | c -&gt; p -&gt; g in grades &lt;=&gt; p not in Professor</t>
  </si>
  <si>
    <t>no p: Person | p in Professor &amp; Student</t>
  </si>
  <si>
    <t>all c : Course, p : Person | some p.(c.grades) &lt;=&gt; p not in Professor</t>
  </si>
  <si>
    <t>no (Person-Professor).(Course.grades)</t>
  </si>
  <si>
    <t>all c:Course, g:Grade | some p:Person | c -&gt; p -&gt; g in grades implies p not in Professor</t>
  </si>
  <si>
    <t>all c : Course | Student in c.grades.Person</t>
  </si>
  <si>
    <t>all s: Student, c: Course, g: Grade | c-&gt;s-&gt;g in grades</t>
  </si>
  <si>
    <t>all p : Professor | no Course.grades.Grade &amp; Professor</t>
  </si>
  <si>
    <t>all c : Course, p : Person | some c.grades.p &lt;=&gt; p not in Professor</t>
  </si>
  <si>
    <t>all p : Professor | all g : Grade | p-&gt;g not in Course.grades</t>
  </si>
  <si>
    <t>all s : Student | Course.grades.Grade = s</t>
  </si>
  <si>
    <t>all p : Professor | p not in Course.grades.Grade</t>
  </si>
  <si>
    <t>no p:Person | p in Professor &amp; Student
  	all p:Person | p.enrolled != none</t>
  </si>
  <si>
    <t>no Course.grades &amp; (Professor)-&gt;Grade</t>
  </si>
  <si>
    <t>all c:Course, p:Person, g:Grade | c -&gt; p -&gt; g in grades implies p not in Professor</t>
  </si>
  <si>
    <t>no Professor-&gt;Grade</t>
  </si>
  <si>
    <t>all p : teaches.Course | p not in p.teaches.grades.Grade</t>
  </si>
  <si>
    <t>all p: Student | lone Course.grades[p]</t>
  </si>
  <si>
    <t>all c : Course| all p : Person | some p.(c.grades) &lt;=&gt; c not in p.teaches</t>
  </si>
  <si>
    <t>all p : Person, c : Course, g : Grade | p in Student implies c -&gt; p -&gt; g in grades</t>
  </si>
  <si>
    <t>all n : Node | n in n.adj.~adj</t>
  </si>
  <si>
    <t>adj.~adj in iden</t>
  </si>
  <si>
    <t>~adj.adj in iden</t>
  </si>
  <si>
    <t>all n,m: Node | n.adj = m iff m.adj = n</t>
  </si>
  <si>
    <t>all n,m: Node | n.adj = m implies m.adj = n</t>
  </si>
  <si>
    <t>all disj n,m: Node | n.adj = m iff m.adj = n</t>
  </si>
  <si>
    <t>all n:Node | some adj.n</t>
  </si>
  <si>
    <t>all n,m: Node | n.adj in m iff m.adj in n</t>
  </si>
  <si>
    <t>all disj n : Node | n in n.~adj</t>
  </si>
  <si>
    <t>some adj &amp; ~adj</t>
  </si>
  <si>
    <t>all disj n,m: Node | n.adj in m implies m.adj in n</t>
  </si>
  <si>
    <t>some iden &amp; adj.adj</t>
  </si>
  <si>
    <t>all n,m: Node | n.adj in m =&gt; m.adj in n</t>
  </si>
  <si>
    <t>all n: Node | n in n.adj.adj</t>
  </si>
  <si>
    <t>all n: Node | no n.adj or n not in n.adj and n in n.adj.adj</t>
  </si>
  <si>
    <t>all disj n,m: Node | n.adj = m =&gt; m.adj = n</t>
  </si>
  <si>
    <t>adj in adj.adj</t>
  </si>
  <si>
    <t>all n:Node | some (n.adj &amp; adj.n)</t>
  </si>
  <si>
    <t>all n: Node | n.adj in Node implies n in n.adj.adj</t>
  </si>
  <si>
    <t>adj in ~adj.adj</t>
  </si>
  <si>
    <t>all n : Node | n not in n.adj.adj</t>
  </si>
  <si>
    <t>all n: Node | all m: Node | n.adj = m implies m.adj = m</t>
  </si>
  <si>
    <t>~adj.adj in iden and adj.~adj in iden</t>
  </si>
  <si>
    <t>all n1: Node | lone n2: Node | n1 in n2.adj iff n1.adj in n2</t>
  </si>
  <si>
    <t>all n: Node | n in adj.(n.adj)</t>
  </si>
  <si>
    <t>all v1, v2 : Node | v1-&gt;v2 in adj and v2-&gt;v1 in adj implies v1 = v2</t>
  </si>
  <si>
    <t>no adj &amp; ~*adj</t>
  </si>
  <si>
    <t>some adj.adj</t>
  </si>
  <si>
    <t>all n: Node | one m : Node | m.adj = n</t>
  </si>
  <si>
    <t>all n: Node | (n.adj-&gt;adj.n) in adj</t>
  </si>
  <si>
    <t>some adj &amp; adj</t>
  </si>
  <si>
    <t>all n : Node | lone adj.n</t>
  </si>
  <si>
    <t>all n1: Node | some n2: Node | n1 in n2.adj iff n1.adj in n2</t>
  </si>
  <si>
    <t>one adj &amp; ~adj</t>
  </si>
  <si>
    <t>all n : Node | one n.adj</t>
  </si>
  <si>
    <t>all n : Node | one n.adj &amp; n.(~adj)</t>
  </si>
  <si>
    <t>all n: Node | lone m : Node | m.adj = n</t>
  </si>
  <si>
    <t>all disj n,n1 : Node | n in n1.adj.~adj</t>
  </si>
  <si>
    <t>all disj n1,n2: Node | n1.adj = n2 iff n2.adj = n1</t>
  </si>
  <si>
    <t>all n: Node | one m : Node | n.adj = m iff m.adj = n</t>
  </si>
  <si>
    <t>all n: Node | n.adj.adj in n</t>
  </si>
  <si>
    <t>all n1,n2 : Node | n1.adj = n2.adj</t>
  </si>
  <si>
    <t>all n,m: Node | n.adj = m implies m.adj = m</t>
  </si>
  <si>
    <t>all n:Node | n in Node.adj or n in Node.^adj</t>
  </si>
  <si>
    <t>all n:Node | n in Node.adj or n in adj.Node</t>
  </si>
  <si>
    <t>all n: Node | all m: Node | n.adj = m iff m.adj = m</t>
  </si>
  <si>
    <t>all n: Node | n not in n.adj and n in n.adj.adj</t>
  </si>
  <si>
    <t>all disj n, m: Node | n.adj in m iff m.adj in n</t>
  </si>
  <si>
    <t>all  n : Node | some n.adj</t>
  </si>
  <si>
    <t>all n : Node | all ad : n.adj | #(n-&gt;ad.adj + ad.adj-&gt;n)=2</t>
  </si>
  <si>
    <t>adj = adj.adj</t>
  </si>
  <si>
    <t>no ^adj &amp;iden</t>
  </si>
  <si>
    <t>all n: Node | n.adj in Node and n in n.adj.adj</t>
  </si>
  <si>
    <t>all n: Node | Node in n.^adj</t>
  </si>
  <si>
    <t>all n1,n2: Node | n1.adj = n2 iff n2.adj = n1</t>
  </si>
  <si>
    <t>all n : Node | some n &amp; n.adj.~adj</t>
  </si>
  <si>
    <t>adj!=~adj</t>
  </si>
  <si>
    <t>adj not in ~adj</t>
  </si>
  <si>
    <t>all n:Node | n.adj not in adj.n</t>
  </si>
  <si>
    <t>!(~adj=adj)</t>
  </si>
  <si>
    <t>all n:Node | not n.adj in adj.n</t>
  </si>
  <si>
    <t>no adj - ~adj - iden</t>
  </si>
  <si>
    <t>all disj n1,n2: Node | n1 in n2.adj iff n2 not in n1.adj</t>
  </si>
  <si>
    <t>some Node</t>
  </si>
  <si>
    <t>all n:Node | n.adj != adj.n</t>
  </si>
  <si>
    <t>not adj=~adj</t>
  </si>
  <si>
    <t>no (adj - (~adj - iden))</t>
  </si>
  <si>
    <t>all n:Node| n.adj != n.~adj</t>
  </si>
  <si>
    <t>~adj != adj</t>
  </si>
  <si>
    <t>all n: Node | n.adj not in n</t>
  </si>
  <si>
    <t>all n : Node | n&lt;:adj != adj:&gt;n</t>
  </si>
  <si>
    <t>some disj n1, n2: Node | n1 in n2.adj and n2 !in n1.adj</t>
  </si>
  <si>
    <t>all n:Node | adj.n not in n.adj</t>
  </si>
  <si>
    <t>all n1:Node | n1.adj != adj.n1</t>
  </si>
  <si>
    <t>all n1, n2: Node | n1-&gt;n2 in adj implies n2-&gt;n1 in adj</t>
  </si>
  <si>
    <t>Node.adj != adj.Node</t>
  </si>
  <si>
    <t>all x, y : Node | (x in ^adj.y) and (y in ^adj.x)</t>
  </si>
  <si>
    <t>all n, n1 : Node | n-&gt;n1 in adj and n1-&gt;n in adj &lt;=&gt; n1 = n</t>
  </si>
  <si>
    <t>all n : Node | n.adj-&gt;n not in adj</t>
  </si>
  <si>
    <t>adj = adj &amp; ~adj</t>
  </si>
  <si>
    <t>adj != adj + ~adj</t>
  </si>
  <si>
    <t>all n : Node | n.adj.(~adj) = n</t>
  </si>
  <si>
    <t>adj not in adj &amp; ~adj</t>
  </si>
  <si>
    <t>all n, n1 : Node | n-&gt;n1 in adj and n1-&gt;n in adj &lt;=&gt; n1 != n</t>
  </si>
  <si>
    <t>some n : Node | no adj.n</t>
  </si>
  <si>
    <t>all n: Node | n.adj = Node - n</t>
  </si>
  <si>
    <t>all n1, n2: Node | n2 in n1.^(adj) and n2 not in n2.adj</t>
  </si>
  <si>
    <t>all n : Node | n.^adj = Node - n</t>
  </si>
  <si>
    <t>all n: Node | n.adj in Node - n</t>
  </si>
  <si>
    <t>no *adj &amp; adj</t>
  </si>
  <si>
    <t>no ^adj &amp; adj</t>
  </si>
  <si>
    <t>all n : Node | #n.adj = #(Node - n)</t>
  </si>
  <si>
    <t>no ~adj + adj</t>
  </si>
  <si>
    <t>all a:Node | a in a.^adj and not a-&gt;a in adj</t>
  </si>
  <si>
    <t>adj.~adj not in iden</t>
  </si>
  <si>
    <t>no adj - iden</t>
  </si>
  <si>
    <t>all a : Node | a -&gt; a in adj</t>
  </si>
  <si>
    <t>Node not in Node . ^adj</t>
  </si>
  <si>
    <t>all n : Node | n.adj not in n</t>
  </si>
  <si>
    <t>all n: Node | n-&gt;n in adj</t>
  </si>
  <si>
    <t>all disj n1,n2: Node | not ((n2 in n1.adj) and (n1 in n2.^adj))</t>
  </si>
  <si>
    <t>Node not in Node.adj</t>
  </si>
  <si>
    <t>all n1, n2, n3: Node | n1 in n3.adj and n2 in n3.adj implies n1 -&gt; n2 in adj</t>
  </si>
  <si>
    <t>all n : Node | some n.^adj</t>
  </si>
  <si>
    <t>all n1, n2, n3: Node | n1 in n2.adj and n2 in n3.adj implies n3 in n1.adj</t>
  </si>
  <si>
    <t>all disj n1,n2,n3: Node | n1 in n3.adj and n2 in n3.adj implies n1 in n2.adj or n2 in n1.adj</t>
  </si>
  <si>
    <t>all disj n1,n2,n3:Node | n3 in n1.adj &amp;&amp; n3 in n2.adj =&gt; n2 in n1.adj || n1 in n2.adj</t>
  </si>
  <si>
    <t>all n1,n2,n3: Node | ((n1-&gt;n2 in adj or n2-&gt;n1 in adj) and (n3-&gt;n2 in adj or n2-&gt;n3 in adj)) implies (n1-&gt;n3 in adj or n3-&gt;n1 in adj)</t>
  </si>
  <si>
    <t>all disj n1,n2,n3: Node | (n1 in n3.adj and n2 in n3.adj) implies (n1 in n2.adj or n2 in n1.adj)</t>
  </si>
  <si>
    <t>all disj n1,n2,n3: Node | (n1 in n3.adj or n3 in n1.adj) and (n3 in n2.adj or n2 in n3.adj) implies (n1 in n2.adj or n2 in n1.adj)</t>
  </si>
  <si>
    <t>all disj n1,n2,n3: Node | ((n1-&gt;n2 in adj or n2-&gt;n1 in adj) and (n3-&gt;n2 in adj or n2-&gt;n3 in adj)) implies n1-&gt;n3 in adj</t>
  </si>
  <si>
    <t>all n1, n2: Node | n2 in n1.adj =&gt; n1 in n2.^adj</t>
  </si>
  <si>
    <t>all n : Node | n in adj.n.adj.adj</t>
  </si>
  <si>
    <t>all n1 : Node | some n2 : n1.adj.adj | n2 in n1.adj</t>
  </si>
  <si>
    <t>all n1, n2, n3: Node | n1 in n2.adj and n2 in n3.adj implies n1 -&gt; n3 in adj</t>
  </si>
  <si>
    <t>all n1: Node, n2: Node, n3: Node | n1 in n3.adj and n2 in n3.adj implies n1 -&gt; n2 in adj</t>
  </si>
  <si>
    <t>all disj n1,n2,n3: Node | (n1-&gt;n2 in adj and n3-&gt;n2 in adj) implies n1-&gt;n3 in adj</t>
  </si>
  <si>
    <t>all n1,n2,n3:Node | n3 in n1.adj &amp;&amp; n3 in n2.adj =&gt; n2 in n1.adj || n1 in n2.adj</t>
  </si>
  <si>
    <t>all disj n1,n2,n3: Node | ((n1-&gt;n2 in adj or n2-&gt;n1 in adj) and (n3-&gt;n2 in adj or n2-&gt;n3 in adj)) implies (n1-&gt;n3 in adj or n3-&gt;n1 in adj)</t>
  </si>
  <si>
    <t>all n : Node | n in adj.(n.adj.adj)</t>
  </si>
  <si>
    <t>all n1, n2: Node | n2 in n1.adj =&gt; n1 in n2.*adj</t>
  </si>
  <si>
    <t>all n1, n2, n3: Node | n1 in n3.adj and n2 in n3.adj implies n1 -&gt; n2 in adj + ^adj</t>
  </si>
  <si>
    <t>one State</t>
  </si>
  <si>
    <t>one s : State | no trans.s</t>
  </si>
  <si>
    <t>all s : State | one i : Init | i in s</t>
  </si>
  <si>
    <t>one State &amp;&amp; all s:State | no s.trans</t>
  </si>
  <si>
    <t>all i : Init | State - Init = i</t>
  </si>
  <si>
    <t>one Init.trans</t>
  </si>
  <si>
    <t>one i:Init | i not in Event.(State.trans)</t>
  </si>
  <si>
    <t>lone State</t>
  </si>
  <si>
    <t>no Init</t>
  </si>
  <si>
    <t>one State &amp;&amp; no trans</t>
  </si>
  <si>
    <t>(lone Init) and (lone State)</t>
  </si>
  <si>
    <t>all s:State | Init in s</t>
  </si>
  <si>
    <t>all s:State | no s.trans</t>
  </si>
  <si>
    <t>all w1,w2: Worker | w1 != w2 =&gt; (w1 in Human and w2 in Robot)</t>
  </si>
  <si>
    <t>all w : Workstation | w.workers in Human || w.workers in Robot</t>
  </si>
  <si>
    <t>all w: Workstation, w1: Worker | w-&gt;w1 in workers</t>
  </si>
  <si>
    <t>all w : Workstation | Human in w.workers or Robot in w.workers</t>
  </si>
  <si>
    <t>all w: Workstation | w.workers != w.succ</t>
  </si>
  <si>
    <t>no (Workstation.workers &amp; Human) and no (Workstation.workers &amp; Robot)</t>
  </si>
  <si>
    <t>no (Human + Robot)</t>
  </si>
  <si>
    <t>Human in Robot</t>
  </si>
  <si>
    <t>Workstation.workers in Human || Workstation.workers in Robot</t>
  </si>
  <si>
    <t>all w: Worker, h: Human, r: Robot | w = h or w = r</t>
  </si>
  <si>
    <t>Workstation.workers &amp; Human = Workstation.workers || Workstation.workers &amp; Robot = Workstation.workers</t>
  </si>
  <si>
    <t>all ws: Workstation, w: Worker | ws-&gt;w in workers</t>
  </si>
  <si>
    <t>one Worker &amp; Workstation.workers  and Workstation in Worker.(~workers)</t>
  </si>
  <si>
    <t>lone workers.Worker and some Workstation.workers</t>
  </si>
  <si>
    <t>workers in Workstation some -&gt; one Worker</t>
  </si>
  <si>
    <t>(all ws: Workstation | some w: Worker | ws-&gt;w in workers) and (one w1: Workstation | all p:Worker | w1-&gt;p in workers)</t>
  </si>
  <si>
    <t>(some w : Worker | all ws : Workstation | w in ws.workers) and (one ws : Workstation | all w : Worker | w in ws.workers)</t>
  </si>
  <si>
    <t>(all ws: Workstation | some w: Worker | w in ws.workers) and (one w1: Workstation | all p:Worker | p in w1.workers)</t>
  </si>
  <si>
    <t>all w: Workstation | some w.workers and one workers.Worker</t>
  </si>
  <si>
    <t>(all ws: Workstation | some w: Worker | w in ws.workers) and (all w1: Workstation | one p:Worker | p in w1.workers)</t>
  </si>
  <si>
    <t>lone succ and Workstation in Worker.(~workers)</t>
  </si>
  <si>
    <t>all w:Workstation, p:Worker | p in w.workers</t>
  </si>
  <si>
    <t>all w : Workstation, wr : Worker | some w.workers and wr in w.workers</t>
  </si>
  <si>
    <t>all w : Workstation | all t : Worker | w-&gt;t in workers</t>
  </si>
  <si>
    <t>all ws: Workstation, w: Worker | ws.workers not in none and w in ws.workers</t>
  </si>
  <si>
    <t>all w: Workstation | all w1: Worker | w-&gt;w1 in workers</t>
  </si>
  <si>
    <t>one w: Workstation | all w1: Worker | w-&gt;w1 in workers</t>
  </si>
  <si>
    <t>all w1,w2 : Worker | all ws1,ws2: Workstation | ws1!=ws2 and w1 in ws1.workers and w2 in ws2.workers implies w1=w2</t>
  </si>
  <si>
    <t>all wb : Workstation | all w : Worker | some (wb.workers &amp; Worker) and one (w &amp; wb.workers)</t>
  </si>
  <si>
    <t>all w : Workstation, work : Worker | w-&gt;work in workers and (one wn : Workstation | wn-&gt;work in workers)</t>
  </si>
  <si>
    <t>all ws: Workstation, w: Worker | some ws.workers  and w in ws.workers</t>
  </si>
  <si>
    <t>all ws : Workstation | one w : Worker | ws-&gt;w in workers</t>
  </si>
  <si>
    <t>all w : Worker | all ws : Workstation | w in ws.workers</t>
  </si>
  <si>
    <t>all ws: Workstation, w: Worker | ws-&gt;w in workers and w-&gt;ws in workers</t>
  </si>
  <si>
    <t>all w: Workstation | w.workers != none and (all w1: Workstation | one p:Worker | p in w1.workers)</t>
  </si>
  <si>
    <t>all ws : Workstation | Worker in ws.workers</t>
  </si>
  <si>
    <t>all ws: Workstation | all w: Worker | ws.workers != none and w in ws.workers</t>
  </si>
  <si>
    <t>all w: Workstation | some w1: Worker | w-&gt;w1 in workers and (one w2: Workstation | all w3: Worker | w2-&gt;w3 in workers)</t>
  </si>
  <si>
    <t>all wb : Workstation | all w : Worker | some (wb.workers &amp; Worker) and wb-&gt;w in workers</t>
  </si>
  <si>
    <t>all ws : Workstation | all w : Worker | w in ws.workers</t>
  </si>
  <si>
    <t>all w: Worker, ws: Workstation | some ws.workers and one workstation.w</t>
  </si>
  <si>
    <t>all w: Worker, s: Workstation | w in s.workers</t>
  </si>
  <si>
    <t>all ws:Workstation | all w:Worker | ws-&gt;w in workers and (one ws2:Workstation|ws2-&gt;w in workers)</t>
  </si>
  <si>
    <t>all w: Workstation | w.workers != none and (some w1: Workstation | all p:Worker | p in w1.workers)</t>
  </si>
  <si>
    <t>all w: Workstation | some w.workers and no Worker-w.workers</t>
  </si>
  <si>
    <t>lone succ</t>
  </si>
  <si>
    <t>some workers.Worker and lone Workstation.workers</t>
  </si>
  <si>
    <t>all w : Workstation, t: Worker | (some w.workers) and (t in w.workers)</t>
  </si>
  <si>
    <t>all w: Worker, ws: Workstation | one workstation.w and some ws.workers</t>
  </si>
  <si>
    <t>all w: Worker | one w.succ</t>
  </si>
  <si>
    <t>all w: Worker, ws: Workstation | some ws.workers and one w.workstation</t>
  </si>
  <si>
    <t>all ws: Workstation | some w: Worker | w in ws.workers and (all w1: Workstation | one p:Worker | p in w1.workers)</t>
  </si>
  <si>
    <t>all w: Workstation | w.workers != none and (one w1: Workstation | all p:Worker | p in w1.workers)</t>
  </si>
  <si>
    <t>all w : Workstation | one wo : Worker | w -&gt; wo in workers</t>
  </si>
  <si>
    <t>all w : Worker | one ws : Workstation | w in ws</t>
  </si>
  <si>
    <t>all w:Workstation | w.workers in Human or w.workers in Robot</t>
  </si>
  <si>
    <t>all r : Robot, h : Human | no (workers.r &amp; workers.h)</t>
  </si>
  <si>
    <t>all w : Workstation | w.workers in Robot or w.workers in Human</t>
  </si>
  <si>
    <t>all w : Workstation | (w.workers in Robot ) implies (no w.workers &amp; Human) and (some w.workers)</t>
  </si>
  <si>
    <t>no Human &amp; Worker</t>
  </si>
  <si>
    <t>all h : Human, r : Robot, w : Workstation | r in w.workers implies h not in w.workers</t>
  </si>
  <si>
    <t>all w : Worker | no Human &amp; Worker</t>
  </si>
  <si>
    <t>some Human and some Robot</t>
  </si>
  <si>
    <t>all w:Worker | one (w&amp;Human+Robot)</t>
  </si>
  <si>
    <t>all w : Workstation | Robot in w.workers implies Human not in w.workers</t>
  </si>
  <si>
    <t>all h : Human, r : Robot, w : Workstation | r in w.workers implies no Human&amp;w.workers</t>
  </si>
  <si>
    <t>all ws1 : Workstation | all worker : Worker | worker in ws1.workers implies worker not in ws1.succ.workers</t>
  </si>
  <si>
    <t>some Workstation.workers &amp;&amp; one workers.Worker</t>
  </si>
  <si>
    <t>all w: Worker, ws: Workstation | w in ws.workers</t>
  </si>
  <si>
    <t>(all w: Workstation | some r: Worker | r in w.workers) &amp;&amp; one workers.Worker</t>
  </si>
  <si>
    <t>all ws1,ws2 : Workstation | all worker : Worker | worker in ws1.workers implies worker not in ws2.workers and ws1 != ws2</t>
  </si>
  <si>
    <t>all ws: Workstation | all w: Worker | some ws.workers &amp;&amp; w in ws.workers</t>
  </si>
  <si>
    <t>all w : Workstation | all t : Worker | t in w.workers</t>
  </si>
  <si>
    <t>all w : Workstation | all worker : Worker | worker in w.workers and #(w.workers)&gt;0</t>
  </si>
  <si>
    <t>all w : Worker, wt : Workstation | #(wt.workers) &gt; 1 and w in wt.workers</t>
  </si>
  <si>
    <t>all ws: Workstation, w: Worker | some ws.workers &amp;&amp; w in ws.workers</t>
  </si>
  <si>
    <t>all w: Workstation| one k: Worker | k in w.workers</t>
  </si>
  <si>
    <t>all w : Worker, wt : Workstation | #(wt.workers) = 1 and #(workers.w) = 1</t>
  </si>
  <si>
    <t>all w:Workstation| some x:Worker| w-&gt;x in workers and one w.workers</t>
  </si>
  <si>
    <t>(all ws:Workstation | all w:Worker | w in ws.workers) and (one ws:Workstation | all w:Worker | w in ws.workers)</t>
  </si>
  <si>
    <t>all ws: Workstation | all w: Worker | some ws.workers &amp;&amp; one w.workers</t>
  </si>
  <si>
    <t>all ws:Workstation, w:Worker | (w in ws.workers)</t>
  </si>
  <si>
    <t>all w : Worker | all s : Workstation | w in s.workers and some s.workers</t>
  </si>
  <si>
    <t>all ws1 : Workstation | all worker : Worker | worker in ws1.workers implies worker not in ws1.succ.workers and no succ.workers.worker</t>
  </si>
  <si>
    <t>all ws: Workstation | all w: Worker | #ws.workers&gt;1 &amp;&amp; #w.~workers=1</t>
  </si>
  <si>
    <t>all w : Worker, wt : Workstation | #(wt.workers) &gt; 1 and #(workers.w) &gt; 1</t>
  </si>
  <si>
    <t>all ws1 : Workstation | all worker : Worker | worker in ws1.workers and worker not in ws1.succ.workers</t>
  </si>
  <si>
    <t>all w: Worker | one w.workstation</t>
  </si>
  <si>
    <t>all ws: Workstation | all w: Worker | some ws.workers &amp;&amp; one ws.workers</t>
  </si>
  <si>
    <t>all ws1 : Workstation | all w1,w2 : Worker | w1 in ws1.workers  and w2 in ws1.workers implies w1 != w2</t>
  </si>
  <si>
    <t>all ws:Workstation, w:Worker | w in ws.workers and (some ws1: Workstation | w in ws1.workers)</t>
  </si>
  <si>
    <t>all w : Worker, wt : Workstation | #(wt.workers) &gt; 1</t>
  </si>
  <si>
    <t>all w : Workstation | all t : Worker | t in w.workers and w in workers.t</t>
  </si>
  <si>
    <t>all x : Workstation | all y : Worker | y in x.workers</t>
  </si>
  <si>
    <t>all wst : Workstation | all w : Worker | w in wst.workers</t>
  </si>
  <si>
    <t>all w : Worker | all s : Workstation | w in s.workers</t>
  </si>
  <si>
    <t>all wk:Workstation, w:Worker | wk-&gt;w in workers and one Workstation.workers</t>
  </si>
  <si>
    <t>all ws1 : Workstation | some worker : Worker | worker in ws1.workers implies worker not in ws1.succ.workers</t>
  </si>
  <si>
    <t>all w : Worker | all s : Workstation | w in s.workers &lt;=&gt; some s.workers</t>
  </si>
  <si>
    <t>all w: Worker, ws: Workstation | w in ws.workers and some ws.workers</t>
  </si>
  <si>
    <t>all w:Workstation,wor:Worker | some w.workers and one workers.w</t>
  </si>
  <si>
    <t>all w : Worker, wt : Workstation | #(wt.workers) &gt; 1 and #(workers.w) = 1</t>
  </si>
  <si>
    <t>all ws : Workstation | lone w : Worker | w in ws.workers</t>
  </si>
  <si>
    <t>all wk:Workstation, w:Worker | wk-&gt;w in workers and one wk.workers</t>
  </si>
  <si>
    <t>all ws:Workstation, w:Worker | (some w.workstation) and (some ws.workers)</t>
  </si>
  <si>
    <t>all ws: Workstation | all w: Worker | #ws.workers&gt;2 &amp;&amp; #w.~workers=1</t>
  </si>
  <si>
    <t>all wk:Workstation, w:Worker | wk-&gt;w in workers</t>
  </si>
  <si>
    <t>all ws1,ws2 : Workstation | some worker : Worker | worker in ws1.workers implies worker not in ws2.workers and ws1 != ws2</t>
  </si>
  <si>
    <t>all ws : Workstation | all worker : Worker | worker in ws.workers implies worker not in ws.succ.workers</t>
  </si>
  <si>
    <t>all ws1,ws2 : Workstation | all worker : Worker | worker in ws1.workers implies worker not in ws2.workers</t>
  </si>
  <si>
    <t>Track.signal not in Green</t>
  </si>
  <si>
    <t>always (all t:Track | Green not in t.signal until Green in t.signal)</t>
  </si>
  <si>
    <t>always (all t:Entry | Green not in t.signal)</t>
  </si>
  <si>
    <t>always (all t:Entry | Green not in signal.t)</t>
  </si>
  <si>
    <t>(historically Signal = Green) until (some t:Track | Green not in t.signal)</t>
  </si>
  <si>
    <t>once (all t:Track | Green in t.signal implies (before Green not in t.signal))</t>
  </si>
  <si>
    <t>(all f:Track | f.signal = Green) until (some t:Track | Green not in t.signal)</t>
  </si>
  <si>
    <t>always(all t:Track | once(Green not in t.signal))</t>
  </si>
  <si>
    <t>(all t:Track | Green in t.signal since Green not in t.signal)</t>
  </si>
  <si>
    <t>always (all t:Track | Green in t.signal since Green not in t.signal)</t>
  </si>
  <si>
    <t>always (all t:Track&amp;Entry | always Green not in t.signal)</t>
  </si>
  <si>
    <t>once (Signal = Green)</t>
  </si>
  <si>
    <t>all t:Track | once Green not in t.signal</t>
  </si>
  <si>
    <t>always (all t:Track&amp;Entry | once Green not in t.signal)</t>
  </si>
  <si>
    <t>(Signal = Green)</t>
  </si>
  <si>
    <t>once (all t:Entry | Green not in t.signal)</t>
  </si>
  <si>
    <t>always (all t:Track, g:Green | g not in t.signal until (g in t.signal))</t>
  </si>
  <si>
    <t>Signal not in Green</t>
  </si>
  <si>
    <t>once (all t:Track | t.signal = Green implies (before t.signal != Green))</t>
  </si>
  <si>
    <t>all t:Track | always (Green not in t.signal until (Green in t.signal))</t>
  </si>
  <si>
    <t>once (all t:Track&amp;Entry | Green not in t.signal)</t>
  </si>
  <si>
    <t>always (all t:Track&amp;Entry | Green not in t.signal)</t>
  </si>
  <si>
    <t>all s:Signal | s not in Green until (some s:Signal | s in Green)</t>
  </si>
  <si>
    <t>all t:Track | once t.signal != Green</t>
  </si>
  <si>
    <t>always Signal not in Green</t>
  </si>
  <si>
    <t>(Signal = Green) until (some t:Track | Green not in t.signal)</t>
  </si>
  <si>
    <t>(all s:Signal | s not in Green) until (some s:Signal | s in Green)</t>
  </si>
  <si>
    <t>all f:File | one t:Trash | f not in t</t>
  </si>
  <si>
    <t>(some file : File | file not in Trash)</t>
  </si>
  <si>
    <t>File not in Trash</t>
  </si>
  <si>
    <t>not some f : File | f not in Trash</t>
  </si>
  <si>
    <t>no f:File | all t:Trash | f in t</t>
  </si>
  <si>
    <t>some f:File, t:Trash | f in t</t>
  </si>
  <si>
    <t>all f:File | some t:Trash | f not in t</t>
  </si>
  <si>
    <t>no Trash &amp;&amp; no Protected</t>
  </si>
  <si>
    <t>no File-Protected</t>
  </si>
  <si>
    <t>all f:File | all t:Trash | f in t</t>
  </si>
  <si>
    <t>all f:Trash | f not in File</t>
  </si>
  <si>
    <t>all t : Trash | Trash = 0</t>
  </si>
  <si>
    <t>all Trash :File|File in Trash</t>
  </si>
  <si>
    <t>all Trash :File|File in Trash and File not in Protected</t>
  </si>
  <si>
    <t>some f : File | f in Trash</t>
  </si>
  <si>
    <t>some f : File | f not in Trash</t>
  </si>
  <si>
    <t>some (File-Trash)</t>
  </si>
  <si>
    <t>Protected not in Trash</t>
  </si>
  <si>
    <t>some f:File | f in Trash implies f not in Protected</t>
  </si>
  <si>
    <t>all f:File | f in Protected</t>
  </si>
  <si>
    <t>Protected in Trash</t>
  </si>
  <si>
    <t>all f : File | f not in Protected implies f in Trash</t>
  </si>
  <si>
    <t>some f:File|f in Protected implies f not in Trash</t>
  </si>
  <si>
    <t>all f : File | some f : Protected | f not in Trash</t>
  </si>
  <si>
    <t>all p:Protected | p in Trash</t>
  </si>
  <si>
    <t>not all f:Protected | f not in Trash</t>
  </si>
  <si>
    <t>not all f:Protected | f in Trash</t>
  </si>
  <si>
    <t>some f : File | not f in Trash</t>
  </si>
  <si>
    <t>not Protected in Trash</t>
  </si>
  <si>
    <t>some f : Protected | not f in Trash</t>
  </si>
  <si>
    <t>all f:File | f in Trash implies f not in Protected</t>
  </si>
  <si>
    <t>all f:File | f not in Protected</t>
  </si>
  <si>
    <t>all f:File | f in Trash or f not in Protected</t>
  </si>
  <si>
    <t>all f:Protected | f in Trash</t>
  </si>
  <si>
    <t>no (File &amp; Trash &amp; Protected)</t>
  </si>
  <si>
    <t>all f:File | f in Trash implies f in Protected</t>
  </si>
  <si>
    <t>(File - Protected) &amp; Trash = File &amp; Trash</t>
  </si>
  <si>
    <t>all f : File | f not in Protected implies f not in Trash</t>
  </si>
  <si>
    <t>some f : File | f not in Protected and f in Trash</t>
  </si>
  <si>
    <t>some f:File | f in Trash and f not in Protected</t>
  </si>
  <si>
    <t>all f:Trash | f in Protected</t>
  </si>
  <si>
    <t>all f:File, p:Protected | f in Trash</t>
  </si>
  <si>
    <t>all f: File | f not in Trash</t>
  </si>
  <si>
    <t>all f:File | Protected - f in Trash</t>
  </si>
  <si>
    <t>all p : Protected | not p in Trash</t>
  </si>
  <si>
    <t>some f:File | all p:Protected | f in Trash and p not in Trash</t>
  </si>
  <si>
    <t>all f:File, p:Protected | f not in Protected and f in Trash</t>
  </si>
  <si>
    <t>all f:File | f in Protected implies f not in Trash</t>
  </si>
  <si>
    <t>all f:File | all p:Protected | f != p implies f in Trash</t>
  </si>
  <si>
    <t>all f : File | f not in Protected &amp;&amp; (f in Trash || f in File)</t>
  </si>
  <si>
    <t>all p : Protected | p in Trash</t>
  </si>
  <si>
    <t>all f : File | f not in Protected and f not in Trash</t>
  </si>
  <si>
    <t>all f:File, p:Protected | f in Trash implies f != p</t>
  </si>
  <si>
    <t>some f:File | f in Trash implies f in Protected</t>
  </si>
  <si>
    <t>some f:File, p:Protected | f in Trash and p not in Trash</t>
  </si>
  <si>
    <t>some f:File | f in Trash or f not in Protected</t>
  </si>
  <si>
    <t>all f:File, p:Protected | f in Trash implies f not in Protected</t>
  </si>
  <si>
    <t>all f : File | some f.link</t>
  </si>
  <si>
    <t>all f1,  f2: File | f1 != f2 implies no f1.link &amp; f2.link</t>
  </si>
  <si>
    <t>some f1,f2,f3:File | f1-&gt;f2 in link and f1-&gt;f3 in link implies f2=f3</t>
  </si>
  <si>
    <t>all x : File | some y : File | x-&gt;y in link</t>
  </si>
  <si>
    <t>all f1, f2 : File | f1.link = f2.link implies f1 = f2</t>
  </si>
  <si>
    <t>all f : File | some link.f</t>
  </si>
  <si>
    <t>all f : File | not no f.link</t>
  </si>
  <si>
    <t>all f,g:File | f-&gt;g in link</t>
  </si>
  <si>
    <t>all x,y : File | x-&gt;y in link</t>
  </si>
  <si>
    <t>all f, f1, f2 : File | (f -&gt; f1 in link and f1 -&gt; f2 in link) implies f1 = f2</t>
  </si>
  <si>
    <t>all f,g,h:File| f-&gt;g in link and f-&gt;h in link</t>
  </si>
  <si>
    <t>all f : File | #(f.link) &gt; 0</t>
  </si>
  <si>
    <t>all f : File | some g : File | f-&gt;g in link</t>
  </si>
  <si>
    <t>all f:File | f not in Protected implies f in Trash</t>
  </si>
  <si>
    <t>all x : File | all y : File | x-&gt;y in link</t>
  </si>
  <si>
    <t>all f,g,h : File | f-&gt;g in link implies g-&gt;h not in link</t>
  </si>
  <si>
    <t>link.~link in iden</t>
  </si>
  <si>
    <t>all f : File | some f-&gt;link</t>
  </si>
  <si>
    <t>all disj f1,f2 : File | (f1-&gt;f2) in link</t>
  </si>
  <si>
    <t>all f : File | some link</t>
  </si>
  <si>
    <t>link in File lone -&gt; set File</t>
  </si>
  <si>
    <t>all f : File | #(f.link) &gt;= 1</t>
  </si>
  <si>
    <t>all f : File | #(link.f) &gt; 0</t>
  </si>
  <si>
    <t>all f1:File | some f2:File | f1-&gt;f2 in link</t>
  </si>
  <si>
    <t>some File.link</t>
  </si>
  <si>
    <t>some x,y : File | x-&gt;y in link</t>
  </si>
  <si>
    <t>all f,g:File | f-&gt;g in link implies g-&gt;f in link</t>
  </si>
  <si>
    <t>#(link.File) &gt; 0</t>
  </si>
  <si>
    <t>all f1,f2:File | f1-&gt;f2 in link</t>
  </si>
  <si>
    <t>all f : File | all g : File | f-&gt;g in link</t>
  </si>
  <si>
    <t>all f : File | some g,h : File | f-&gt;g in link implies f-&gt;h not in link</t>
  </si>
  <si>
    <t>all f1,  f2: File | f1.link != f2.link implies f1 = f2</t>
  </si>
  <si>
    <t>all f,g,h:File| no Trash</t>
  </si>
  <si>
    <t>all f1,  f2: File | f1-&gt;f2 in link implies no f1.link &amp; f2.link</t>
  </si>
  <si>
    <t>all f1,f2,f3 : File | (f1-&gt;f2 in link and f3-&gt;f2 in link) =&gt; f1 = f3</t>
  </si>
  <si>
    <t>#(File.link) &gt; 0</t>
  </si>
  <si>
    <t>all f,g,h:File| f-&gt;g in link</t>
  </si>
  <si>
    <t>all f : File | some f-&gt;f.link</t>
  </si>
  <si>
    <t>all f : File | some g : File | f-&gt;g in link implies g-&gt;f not in link</t>
  </si>
  <si>
    <t>all f:File |f.link not in Trash</t>
  </si>
  <si>
    <t>all f1,f2:File| f1-&gt;f2 in link implies f1 not in Trash</t>
  </si>
  <si>
    <t>all f1,f2:File | f1-&gt;f2 in link =&gt; not f1 in Trash</t>
  </si>
  <si>
    <t>all f:File | link.f not in Trash</t>
  </si>
  <si>
    <t>all x,y : File | x-&gt;y in link implies x not in Trash</t>
  </si>
  <si>
    <t>all l, f : File | (l-&gt;f in link) =&gt; (l not in Trash)</t>
  </si>
  <si>
    <t>all f:File | f.^link not in Trash</t>
  </si>
  <si>
    <t>all f1,f2 : File | f1 -&gt; f2 in link</t>
  </si>
  <si>
    <t>not some f1,f2:File | f1-&gt;f2 in link and f1 in Trash</t>
  </si>
  <si>
    <t>not some l, f : File | (l-&gt;f in link) and l in Trash</t>
  </si>
  <si>
    <t>all f : File | some f1 : File | f-&gt;f1 in link</t>
  </si>
  <si>
    <t>(all t,u : File | t-&gt;u in link implies t in Protected and u in Protected)</t>
  </si>
  <si>
    <t>all f : File | some l : f.link | f-&gt;l in link</t>
  </si>
  <si>
    <t>some f1:File | some f2:File | f1 -&gt; f2 in link implies (f2 not in Trash)</t>
  </si>
  <si>
    <t>all f:File | some f1:(File - f) | f.link not in f1.link</t>
  </si>
  <si>
    <t>all f1, f2 : File | f1-&gt;f2 in link implies f1  in Trash and f2  in Trash</t>
  </si>
  <si>
    <t>some f1:File | some f2:File | f1 -&gt; f2 in link and (f2 not in Trash)</t>
  </si>
  <si>
    <t>all f : File | all lk : File | f-&gt;lk in link implies f not in Trash</t>
  </si>
  <si>
    <t>all f1,f2:File| f1-&gt;f2 in link implies (f1 in File-Trash)</t>
  </si>
  <si>
    <t>not some f1,f2: File | f1-&gt;f2 not in link and f2 in Trash</t>
  </si>
  <si>
    <t>some f:File | (f.link) not in Trash</t>
  </si>
  <si>
    <t>no f:File | f.link in Trash</t>
  </si>
  <si>
    <t>no f:File | link.f in Trash</t>
  </si>
  <si>
    <t>all f1 : File, f2 : File | f1 in Trash</t>
  </si>
  <si>
    <t>all f1,f2 : File |  f1 not in Trash implies f1-&gt;f2 in link</t>
  </si>
  <si>
    <t>(some t,u : File | t-&gt;u in link implies (t not in Trash and u not in Trash))</t>
  </si>
  <si>
    <t>File.link in Trash</t>
  </si>
  <si>
    <t>all f : File | some f1 : File | f != f1 and f-&gt;f1 in link</t>
  </si>
  <si>
    <t>all f1,f2 : File |  f1 not in Trash and f2 not in Trash implies f1-&gt;f2 in link</t>
  </si>
  <si>
    <t>all f1:File | some f2:File | f1 -&gt; f2 in link and (f2 not in Trash)</t>
  </si>
  <si>
    <t>all f:File | some f.link implies f not in Trash</t>
  </si>
  <si>
    <t>all f1,f2:File | f1 in f2.link implies f2 not in Trash</t>
  </si>
  <si>
    <t>all f1,f2 : File | f1-&gt;f2 in link implies f2 in Trash</t>
  </si>
  <si>
    <t>all f,lk1 : File | f-&gt;lk1 in link implies f not in Trash</t>
  </si>
  <si>
    <t>no (link.File &amp; Trash)</t>
  </si>
  <si>
    <t>all disj f1,f2 : File |(f1-&gt;f2) in link</t>
  </si>
  <si>
    <t>all f: File | f not in Trash implies f.link not in Trash</t>
  </si>
  <si>
    <t>(all t,u : File | t-&gt;u in link implies t not in Trash)</t>
  </si>
  <si>
    <t>File.link not in Trash</t>
  </si>
  <si>
    <t>all f,g:File | f-&gt;g in link implies f not in Trash</t>
  </si>
  <si>
    <t>all f1 : File | no t: Trash | f1.link in t</t>
  </si>
  <si>
    <t>#link = 2</t>
  </si>
  <si>
    <t>not some f1,f2: File | f1-&gt;f2 not in link</t>
  </si>
  <si>
    <t>all f:File | f in Trash implies no f2:File | f-&gt;f2 in link</t>
  </si>
  <si>
    <t>all f : File | f in Trash</t>
  </si>
  <si>
    <t>all f1,f2 : File | f1 -&gt; f2 in link and f1 in Trash</t>
  </si>
  <si>
    <t>all x,y,z : File | z != y and x-&gt;y in link implies x-&gt;z not in link</t>
  </si>
  <si>
    <t>all x : File | all y,z : File | z != y and x-&gt;y in link implies x-&gt;z not in link</t>
  </si>
  <si>
    <t>all l1:File.link | some l2:File.link | l1 not in l2</t>
  </si>
  <si>
    <t>all f,g,h:File | f-&gt;g in link</t>
  </si>
  <si>
    <t>not some f1, f2, f3, f4 : File | ((f1-&gt;f2 in link) &amp;&amp; (f3-&gt;f4 in link)) =&gt; not (f1 = f3 &amp;&amp; f2 = f4)</t>
  </si>
  <si>
    <t>link.~link in iden &amp;&amp; link not in iden</t>
  </si>
  <si>
    <t>not some f1,f2,f3 : File | f1-&gt;f2 in link and f1-&gt;f3 in link and f3 != f2</t>
  </si>
  <si>
    <t>link.~link not in iden</t>
  </si>
  <si>
    <t>no f:File | no f.link.link</t>
  </si>
  <si>
    <t>all f:File | some f1:File | f != f1 and f.link not in f1.link</t>
  </si>
  <si>
    <t>some x,y,z : File | x-&gt;y in link implies y-&gt;z not in link</t>
  </si>
  <si>
    <t>historically all f:File | f in Protected</t>
  </si>
  <si>
    <t>all t: File | t in Trash</t>
  </si>
  <si>
    <t>lone File</t>
  </si>
  <si>
    <t>all t: File | t in Trash and t not in Protected</t>
  </si>
  <si>
    <t>no Protected</t>
  </si>
  <si>
    <t>no Trash &amp; File</t>
  </si>
  <si>
    <t>all x: File | x in Protected</t>
  </si>
  <si>
    <t>no File &amp; Trash</t>
  </si>
  <si>
    <t>Trash = File.link</t>
  </si>
  <si>
    <t>all f: Trash | f = File</t>
  </si>
  <si>
    <t>all f: File | no Protected</t>
  </si>
  <si>
    <t>File - Trash in Trash</t>
  </si>
  <si>
    <t>all f : File | one Trash</t>
  </si>
  <si>
    <t>one File - Trash</t>
  </si>
  <si>
    <t>Trash = File - Trash</t>
  </si>
  <si>
    <t>lone f: File| f in Trash</t>
  </si>
  <si>
    <t>lone File - Trash</t>
  </si>
  <si>
    <t>no f: Protected | not f in Trash</t>
  </si>
  <si>
    <t>all f : File | f = Protected &lt;: Trash</t>
  </si>
  <si>
    <t>some f : File | f in Protected implies f not in Trash</t>
  </si>
  <si>
    <t>Trash not in Protected</t>
  </si>
  <si>
    <t>all f : File | Protected in f =&gt; f not in Trash</t>
  </si>
  <si>
    <t>all f : File | f = Protected :&gt; Trash</t>
  </si>
  <si>
    <t>Protected = Trash</t>
  </si>
  <si>
    <t>Protected != Trash</t>
  </si>
  <si>
    <t>no Trash - Protected</t>
  </si>
  <si>
    <t>all f:Protected | no f&amp;Trash</t>
  </si>
  <si>
    <t>no Protected -&gt; Trash</t>
  </si>
  <si>
    <t>Trash in File - Protected</t>
  </si>
  <si>
    <t>all f:File | all p:Protected | (f-p) in Trash</t>
  </si>
  <si>
    <t>some Trash - Protected</t>
  </si>
  <si>
    <t>File &amp; Protected in Trash</t>
  </si>
  <si>
    <t>all t: Trash | t not in Protected</t>
  </si>
  <si>
    <t>one Trash - Protected</t>
  </si>
  <si>
    <t>one Protected - Trash</t>
  </si>
  <si>
    <t>all p: Protected | p not in Trash</t>
  </si>
  <si>
    <t>(File - Protected) &amp; Trash = Trash</t>
  </si>
  <si>
    <t>not Protected &amp; File in Trash</t>
  </si>
  <si>
    <t>Trash = Trash - Protected</t>
  </si>
  <si>
    <t>all f : File | f in Trash =&gt; f !in Protected</t>
  </si>
  <si>
    <t>some Trash -&gt; Protected</t>
  </si>
  <si>
    <t>one Trash -&gt; Protected</t>
  </si>
  <si>
    <t>all p:Protected | not p in Trash</t>
  </si>
  <si>
    <t>some Protected - Trash</t>
  </si>
  <si>
    <t>all f : File | f in Protected implies f in Trash</t>
  </si>
  <si>
    <t>Protected in File &amp; Trash</t>
  </si>
  <si>
    <t>no Trash - (File - Protected)</t>
  </si>
  <si>
    <t>one Protected -&gt; Trash</t>
  </si>
  <si>
    <t>no Trash -&gt; Protected</t>
  </si>
  <si>
    <t>no Protected &lt;: Trash</t>
  </si>
  <si>
    <t>lone Trash - Protected</t>
  </si>
  <si>
    <t>lone Trash -&gt; Protected</t>
  </si>
  <si>
    <t>Trash = Protected - File</t>
  </si>
  <si>
    <t>no Trash &lt;: Protected</t>
  </si>
  <si>
    <t>not some f:Protected | f not in Trash</t>
  </si>
  <si>
    <t>all f:Protected | not f in Trash</t>
  </si>
  <si>
    <t>one Protected &amp; Trash</t>
  </si>
  <si>
    <t>no (Protected &amp; Trash) and File.link  in Trash</t>
  </si>
  <si>
    <t>lone Protected -&gt; Trash</t>
  </si>
  <si>
    <t>Trash = Protected - Trash</t>
  </si>
  <si>
    <t>no Trash :&gt; Protected</t>
  </si>
  <si>
    <t>some Protected -&gt; Trash</t>
  </si>
  <si>
    <t>no Protected :&gt; Trash</t>
  </si>
  <si>
    <t>lone (link - iden)</t>
  </si>
  <si>
    <t>all f: File | lone link.f</t>
  </si>
  <si>
    <t>all f:File | some f.link</t>
  </si>
  <si>
    <t>lone link.File</t>
  </si>
  <si>
    <t>all f:File | some f1,f2:File-f | f-&gt;f1 in link and f-&gt;f2 in link implies f1=f2</t>
  </si>
  <si>
    <t>some link</t>
  </si>
  <si>
    <t>all d,e1,e2 : univ | d in File and e1-&gt;d in link and e2-&gt;d in link implies e1 = e2</t>
  </si>
  <si>
    <t>some f : File | lone f.link</t>
  </si>
  <si>
    <t>all f : File | lone link:&gt;f</t>
  </si>
  <si>
    <t>link in File lone -&gt; File</t>
  </si>
  <si>
    <t>link in File one -&gt; File</t>
  </si>
  <si>
    <t>lone f:File | f.link = f</t>
  </si>
  <si>
    <t>some f: File | f.link in File</t>
  </si>
  <si>
    <t>File = File &amp; File.link</t>
  </si>
  <si>
    <t>some link.File</t>
  </si>
  <si>
    <t>all e1,e2 : univ, f : File | e1-&gt;f in link and e2-&gt;f in link implies e1 = e2 and lone link.f</t>
  </si>
  <si>
    <t>some f : File | lone link :&gt; f</t>
  </si>
  <si>
    <t>(link . ~link) in (~link . link)</t>
  </si>
  <si>
    <t>all f1: File | lone f2: File | f1.link in f2</t>
  </si>
  <si>
    <t>one (link - iden)</t>
  </si>
  <si>
    <t>lone link.link</t>
  </si>
  <si>
    <t>all f1: File | lone f2: File | f2.link = f1</t>
  </si>
  <si>
    <t>all l,f1,f2 : File | f1-&gt;l in link and f2-&gt;l in link implies f1 = f2</t>
  </si>
  <si>
    <t>(	all f:File| f-&gt;f not in link )and( link.~link in iden )</t>
  </si>
  <si>
    <t>all f : File | one link.f</t>
  </si>
  <si>
    <t>all l : File | lone link.l</t>
  </si>
  <si>
    <t>one link.~link</t>
  </si>
  <si>
    <t>one link.link</t>
  </si>
  <si>
    <t>some link.link</t>
  </si>
  <si>
    <t>no (iden &amp; ^link)</t>
  </si>
  <si>
    <t>all f1,f2 : File, l : univ | f1-&gt;l in link and f2-&gt;l in link implies f1 = f2</t>
  </si>
  <si>
    <t>all d,e1,e2 : univ, f : File | d in File and e1-&gt;d in link and e2-&gt;d in link implies e1 = e2</t>
  </si>
  <si>
    <t>all e1,e2 : univ, f : File | e1-&gt;f in link and e2-&gt;f in link implies e1 = e2</t>
  </si>
  <si>
    <t>all f: File | f.link !in Trash</t>
  </si>
  <si>
    <t>all f: File | some f.link =&gt; f not in Trash</t>
  </si>
  <si>
    <t>all t: Trash | no t.link</t>
  </si>
  <si>
    <t>all f: Trash | no f.link</t>
  </si>
  <si>
    <t>no link.File &amp; Trash</t>
  </si>
  <si>
    <t>link.File not in Trash</t>
  </si>
  <si>
    <t>all t:Trash | t.link = none</t>
  </si>
  <si>
    <t>all f: File | link.f !in Trash</t>
  </si>
  <si>
    <t>all f:File | (f in Trash) =&gt; f.link = none</t>
  </si>
  <si>
    <t>not some f1, f2:File | f1-&gt;f2 in link and f1 in Trash</t>
  </si>
  <si>
    <t>File.link in Protected</t>
  </si>
  <si>
    <t>all f:File | f.link in Trash</t>
  </si>
  <si>
    <t>all f: File | some f.link =&gt; not f in Trash</t>
  </si>
  <si>
    <t>all f:File | not (f.link in Trash)</t>
  </si>
  <si>
    <t>all f:File | link.f in Trash</t>
  </si>
  <si>
    <t>all f: File | no link.f&amp;Trash</t>
  </si>
  <si>
    <t>all f : File | no f.link - Trash</t>
  </si>
  <si>
    <t>all f : File | some f.link =&gt; f in Trash</t>
  </si>
  <si>
    <t>some f: Trash | no f.link</t>
  </si>
  <si>
    <t>no f,g: File | f.link = g implies g not in Trash</t>
  </si>
  <si>
    <t>no f: File | File.link = f</t>
  </si>
  <si>
    <t>all f:File-Trash | lone f.link</t>
  </si>
  <si>
    <t>all o : univ | o-&gt;Trash not in link</t>
  </si>
  <si>
    <t>some link.File =&gt; link.File not in Trash</t>
  </si>
  <si>
    <t>all f: File | ((some f.link) or (some link.f)) =&gt; f in Trash</t>
  </si>
  <si>
    <t>all f:File | (f.link != none) =&gt; f not in Trash</t>
  </si>
  <si>
    <t>File -&gt; File = File -&gt; Trash</t>
  </si>
  <si>
    <t>all f: File | f.link not in Trash implies f not in Trash</t>
  </si>
  <si>
    <t>some f: Trash | some f.link</t>
  </si>
  <si>
    <t>all f : File | one f.link =&gt; f not in Trash</t>
  </si>
  <si>
    <t>all f: File | f in Trash implies no f.link</t>
  </si>
  <si>
    <t>some f : File | some f.link</t>
  </si>
  <si>
    <t>all t : Trash, f:File | no t.link</t>
  </si>
  <si>
    <t>no f: File | Trash.link = f</t>
  </si>
  <si>
    <t>all f:File-Protected | f.link not in Trash</t>
  </si>
  <si>
    <t>link[Trash] = none</t>
  </si>
  <si>
    <t>not (File.link in Trash)</t>
  </si>
  <si>
    <t>all f:File | f.link in Protected</t>
  </si>
  <si>
    <t>all f : File | some link.f =&gt; link.f not in Trash</t>
  </si>
  <si>
    <t>File -&gt; File = Trash -&gt; File</t>
  </si>
  <si>
    <t>all f : File | no Trash - f.link</t>
  </si>
  <si>
    <t>all f: File | f not in Trash iff f.link not in Trash</t>
  </si>
  <si>
    <t>all f:File |  ( some x:f.link | x not in Trash)</t>
  </si>
  <si>
    <t>all	f1, f2:File | f1-&gt;f2 in link =&gt; f1 not in Trash</t>
  </si>
  <si>
    <t>File in Protected</t>
  </si>
  <si>
    <t>all f:File |  no link.f  implies f not in Trash</t>
  </si>
  <si>
    <t>all f : File | some f.link &lt;=&gt; f not in Trash</t>
  </si>
  <si>
    <t>no t:Trash | t.link != none</t>
  </si>
  <si>
    <t>no t: Trash | some t.link</t>
  </si>
  <si>
    <t>~link . link in iden</t>
  </si>
  <si>
    <t>not some f1, f2:File | f1-&gt;f2 not in link</t>
  </si>
  <si>
    <t>all f: File | lone f.link implies f not in Trash</t>
  </si>
  <si>
    <t>all f: Trash | some f.link</t>
  </si>
  <si>
    <t>link.link not in link</t>
  </si>
  <si>
    <t>all f: File | one link.f</t>
  </si>
  <si>
    <t>all disj f1,f2:File | f1.link &amp; f2.link = none</t>
  </si>
  <si>
    <t>all disj f1,f2:File | f1.^link &amp; f2.^link = none</t>
  </si>
  <si>
    <t>~link.link not in link</t>
  </si>
  <si>
    <t>all f:File | lone f.^link</t>
  </si>
  <si>
    <t>all disj f1,f2:File | disj[f1.link,f2.link]</t>
  </si>
  <si>
    <t>all o : univ | File-&gt;o not in link</t>
  </si>
  <si>
    <t>all f1:File,f2:File | not f1.link = f2</t>
  </si>
  <si>
    <t>link.~link not in link</t>
  </si>
  <si>
    <t>lone ^link</t>
  </si>
  <si>
    <t>no disj f1,f2: File | f1.link = f2.link</t>
  </si>
  <si>
    <t>all f : File | lone link.f</t>
  </si>
  <si>
    <t>all disj f1,f2:File | f1.*link &amp; f2.*link = none</t>
  </si>
  <si>
    <t>~link.link in link</t>
  </si>
  <si>
    <t>all f1, f2 : File | no f1.link - f2.link</t>
  </si>
  <si>
    <t>all a,b : File| a != b =&gt; no (a.link &amp; b.link)</t>
  </si>
  <si>
    <t>all f1, f2 : File | no f1.link - f2.^link</t>
  </si>
  <si>
    <t>all f : File | one f.link</t>
  </si>
  <si>
    <t>lone File.^link</t>
  </si>
  <si>
    <t>link.~link in link</t>
  </si>
  <si>
    <t>one ^link</t>
  </si>
  <si>
    <t>lone ~link</t>
  </si>
  <si>
    <t>all a,b : File| a != b =&gt; a.link != b.link</t>
  </si>
  <si>
    <t>all file: File | file.^link = file.*link</t>
  </si>
  <si>
    <t>File.^link = File</t>
  </si>
  <si>
    <t>all f1,f2 : univ | f1-&gt;f2 in link implies File.link not in f2</t>
  </si>
  <si>
    <t>File.*link = File.link</t>
  </si>
  <si>
    <t>#link = 1</t>
  </si>
  <si>
    <t>all f:File |  f.link in Trash</t>
  </si>
  <si>
    <t>all f:File | f.link != none</t>
  </si>
  <si>
    <t>all a,b : File| a != b =&gt; no (link.a &amp; link.b)</t>
  </si>
  <si>
    <t>#Sub</t>
  </si>
  <si>
    <t>Percent</t>
  </si>
  <si>
    <t>inv1_oracle</t>
  </si>
  <si>
    <t xml:space="preserve"> </t>
  </si>
  <si>
    <t>inv1</t>
  </si>
  <si>
    <t>inv2_oracle</t>
  </si>
  <si>
    <t>inv3_oracle</t>
  </si>
  <si>
    <t>inv3</t>
  </si>
  <si>
    <t>all p : Person {
  (p not in Teacher implies p in Student)
  or
  (p in Teacher implies p not in Student)
  }</t>
  </si>
  <si>
    <t>inv4_oracle</t>
  </si>
  <si>
    <t>inv4</t>
  </si>
  <si>
    <t>inv5_oracle</t>
  </si>
  <si>
    <t>inv5</t>
  </si>
  <si>
    <t>inv13_oracle</t>
  </si>
  <si>
    <t>inv13</t>
  </si>
  <si>
    <t>all p1, p2:Person | isTutored [p1] implies p1 in Student and isTutor [p2] implies p2 in Teacher
}
pred isTutored (p1:Person){
	some p2:Person | p2-&gt;p1 in Tutors
}
pred isTutor (p1:Person){
	some p2:Person | p1-&gt;p2 in Tutors</t>
  </si>
  <si>
    <t>all p1:Person | isTutored [p1] implies p1 in Student
}
pred isTutored (p1:Person){
	some p2:Person | p2-&gt;p1 in Tutors</t>
  </si>
  <si>
    <t>inv2</t>
  </si>
  <si>
    <t>inv10_oracle</t>
  </si>
  <si>
    <t>inv10</t>
  </si>
  <si>
    <t>Person.{c : Course, p : Person | some c.grades} in Student</t>
  </si>
  <si>
    <t>Professor.{c : Course, p : Person | some c.grades} in Student</t>
  </si>
  <si>
    <t>all p : Person, c : Course| c not in p.~teaches</t>
  </si>
  <si>
    <t>no (Person-Student).grades</t>
  </si>
  <si>
    <t>all x:Person-Student | no x.grades</t>
  </si>
  <si>
    <t>all x:Person-Student, y:Grade | no x.grades.y</t>
  </si>
  <si>
    <t>no (Course.grades &amp; enrolled)</t>
  </si>
  <si>
    <t>all x: Person-Student, y:Course | y-&gt; x-&gt; Grade not in grades</t>
  </si>
  <si>
    <t>inv8_oracle</t>
  </si>
  <si>
    <t>inv8</t>
  </si>
  <si>
    <t>no disj i,j : Init { }</t>
  </si>
  <si>
    <t>inv6_oracle</t>
  </si>
  <si>
    <t>inv6</t>
  </si>
  <si>
    <t>all e: Event | lone State.trans.e</t>
  </si>
  <si>
    <t>all e: Event | some e-&gt;State</t>
  </si>
  <si>
    <t>all e:Event | some (State.trans).State</t>
  </si>
  <si>
    <t>all h : Human, r : Robot | h in Worker and h in Worker</t>
  </si>
  <si>
    <t>all w : Worker | w in Human implies w not in Robot
all w : Worker | w in Robot implies w not in Human</t>
  </si>
  <si>
    <t>all ws: Workstation, w: Worker | ws-&gt;w in workers implies (w in Human or w in Robot)</t>
  </si>
  <si>
    <t>all w: Workstation | some w.workers
all w: Worker | one w&amp;Workstation.workers</t>
  </si>
  <si>
    <t>all x : Workstation | some x.workers
all x : Worker | some y : Workstation | one x &amp; y.workers + x &amp; (Workstation-y).workers</t>
  </si>
  <si>
    <t>all ws : Workstation | some w : Worker | ws-&gt;w in workers
all w : Worker | some ws : Workstation | ws-&gt;w in workers</t>
  </si>
  <si>
    <t>all w:Workstation | some w.workers
all w:Worker | some workers.w</t>
  </si>
  <si>
    <t>all w: Workstation | some w.workers
all w: Worker | w in Workstation.workers</t>
  </si>
  <si>
    <t>all w : Workstation | some w.workers
Workstation.workers = Worker</t>
  </si>
  <si>
    <t>all w1,w2 : Worker | all ws1,ws2: Workstation | ws1!=ws2 and w1 in ws1.workers and w2 in ws2.workers implies w1!=w2
some Workstation.workers
all w : Worker | w in Workstation.workers</t>
  </si>
  <si>
    <t>all ws: Workstation | some ws.workers
all w: Worker | some workers.w</t>
  </si>
  <si>
    <t>all ws: Workstation | some w: Worker | w in ws.workers
all w: Worker | w in Workstation.workers</t>
  </si>
  <si>
    <t>some Workstation.workers
all w : Worker | w in Workstation.workers</t>
  </si>
  <si>
    <t>all x : Workstation | some x.workers
all x : Worker | one x &amp; Workstation.workers</t>
  </si>
  <si>
    <t>all wt:Workstation | some wt.workers
all w:Worker | w in Workstation.workers</t>
  </si>
  <si>
    <t>all ws: Workstation | some ws.workers
all w: Worker | w in Workstation.workers</t>
  </si>
  <si>
    <t>some Workstation.workers
all w : Worker | lone workers.w and w in Workstation.workers</t>
  </si>
  <si>
    <t>Workstation in Worker.(~workers)
all w : Workstation | some w.workers</t>
  </si>
  <si>
    <t>all wb : Workstation | all w : Worker | some (wb.workers &amp; Worker)
all w : Worker | one (w &amp; Workstation.workers)</t>
  </si>
  <si>
    <t>#Workstation.workers &gt;= 1
all worker: Worker | one ws: Workstation | worker in ws.workers</t>
  </si>
  <si>
    <t>all x : Workstation | some x.workers
all x : Worker | some y : Workstation | one x &amp; y.workers</t>
  </si>
  <si>
    <t>Workstation in Worker.(~workers)
all w : Workstation | some w.workers
all w : Worker | w in Workstation.workers</t>
  </si>
  <si>
    <t>all ws: Workstation | some ws.workers
all w: Worker, ws1, ws2: Workstation | w in ws1.workers &amp;&amp; w in ws2.workers =&gt; ws1=ws2</t>
  </si>
  <si>
    <t>all s : Workstation | some w : Worker | w in s.workers
all w : Worker | some s : Workstation | w in s.workers</t>
  </si>
  <si>
    <t>all s : Workstation | some w : Worker | w in s.workers
all w : Worker | some s : Workstation | s in workers.w</t>
  </si>
  <si>
    <t>all w:Workstation | some w.workers
all w:Worker | some ws:Workstation| w in ws.workers</t>
  </si>
  <si>
    <t>all wt:Workstation | some wt.workers
all w:Worker | some Workstation.workers</t>
  </si>
  <si>
    <t>all w : Workstation | some w.workers
all wr : Worker | wr in Workstation.workers</t>
  </si>
  <si>
    <t>all ws1,ws2 : Workstation | all w1 : Worker | w1 in ws1.workers and w1 in ws2.workers implies ws1=ws2
all ws : Workstation | some w : Worker | w in ws.workers</t>
  </si>
  <si>
    <t>all w: Workstation | some x : Worker | w-&gt;x in workers
all w: Worker | some x: Workstation | x-&gt;w in workers</t>
  </si>
  <si>
    <t>all w: Worker | w in Workstation.workers
all s: Workstation | s in workers.Worker</t>
  </si>
  <si>
    <t>all w : Workstation | some w.workers
all w : Worker | one (Workstation.workers - (univ - w))</t>
  </si>
  <si>
    <t>all w: Workstation | some w.workers
all w: Worker | lone w&amp;Workstation.workers</t>
  </si>
  <si>
    <t>all wb : Workstation | some (wb.workers &amp; Worker)
all w : Worker | one (w &amp; Workstation.workers)</t>
  </si>
  <si>
    <t>all ws: Workstation| some ws.workers
all w: Worker | some w.~workers</t>
  </si>
  <si>
    <t>all w : Workstation | some w.workers
Worker in Workstation.workers</t>
  </si>
  <si>
    <t>all w1,w2 : Worker | all ws1,ws2: Workstation | ws1!=ws2 and w1 in ws1.workers and w2 in ws2.workers implies w1!=w2
all w : Worker | w in Workstation.workers</t>
  </si>
  <si>
    <t>some Workstation.workers
all w : Worker | lone workers.w</t>
  </si>
  <si>
    <t>all w : Workstation | some t : Worker | w-&gt;t in workers and
all t : Worker | some w : Workstation | w-&gt;t in workers</t>
  </si>
  <si>
    <t>some Workstation.workers
all w : Worker | workers.w in Workstation</t>
  </si>
  <si>
    <t>some (Workstation.workers)
all w : Worker | one (w.~workers)</t>
  </si>
  <si>
    <t>some Workstation.workers
all w : Worker | one ws : Workstation | w in ws.workers</t>
  </si>
  <si>
    <t>all w:Worker | some ww:Workstation | w in ww.workers
all ww:Workstation | some (ww.workers)</t>
  </si>
  <si>
    <t>some Workstation.workers
all w : Worker | one workers.w</t>
  </si>
  <si>
    <t>all w : Workstation | some w.workers
all w : Worker | one Workstation.workers&amp;w</t>
  </si>
  <si>
    <t>all wb : Workstation | some w : Worker | w in wb.workers
all w : Worker | w in Workstation.workers</t>
  </si>
  <si>
    <t>all wt:Workstation | some w:Worker | (w in wt.workers)
all w:Worker | some wt:Workstation | (w in wt.workers)</t>
  </si>
  <si>
    <t>all w : Worker | w in Workstation.workers
all w1,w2 : Workstation | all wk : Worker | wk in w1.workers and wk in w2.workers implies w1=w2</t>
  </si>
  <si>
    <t>all ws : Workstation | some w : Worker | w in ws.workers
and
all w1,ws : Workstation | all w : Worker |w in ws.workers and w in w1.workers implies ws = w1</t>
  </si>
  <si>
    <t>all w : Workstation | some t : Worker | w-&gt;t in workers
all t : Worker | some w : Workstation | w-&gt;t in workers</t>
  </si>
  <si>
    <t>all ws : Workstation | ws.workers != none
all w1,ws : Workstation | all w : Worker |w in ws.workers and w in w1.workers implies ws = w1</t>
  </si>
  <si>
    <t>all w : Workstation | some w.workers
all w : Worker | all disj w1,w2 : Workstation | w in w1.workers and w in w2.workers implies w1=w2</t>
  </si>
  <si>
    <t>all ws1,ws2 : Workstation | all w1 : Worker | w1 in ws1.workers and w1 in ws2.workers implies ws1=ws2
all ws : Workstation | some ws.workers</t>
  </si>
  <si>
    <t>all s : Workstation | some w : Worker | w in s.workers
all w : Worker | some s : Workstation | s-&gt;w in workers</t>
  </si>
  <si>
    <t>all wb : Workstation | some (wb.workers &amp; Worker)
all w : Worker | (w in Workstation.workers)</t>
  </si>
  <si>
    <t>some Workstation.workers
some workers.Worker</t>
  </si>
  <si>
    <t>some Workstation.workers
some workers.Worker
all w : Worker | lone workers.w</t>
  </si>
  <si>
    <t>all w : Worker | Workstation in Worker.(~workers)
all w : Workstation | some w.workers</t>
  </si>
  <si>
    <t>all w: Worker | w in Human =&gt; w not in Robot
all w: Worker | w in Robot =&gt; w not in Human</t>
  </si>
  <si>
    <t>all ws : Workstation | some w : Worker | w in ws.workers
all ws : Workstation, w : Worker | w in ws.workers implies w not in ws.succ</t>
  </si>
  <si>
    <t>all x : Workstation | some x.workers and
all y : Worker | some workers.y</t>
  </si>
  <si>
    <t>some w : Workstation | some w.workers
all w : Worker | one work : Workstation | w in work.workers</t>
  </si>
  <si>
    <t>all x: Workstation | some y : Worker | y in x.workers
all x: Worker | all y, z : Workstation | x in y.workers and x in z.workers implies y = z</t>
  </si>
  <si>
    <t>all w : Worker | one w &amp; Workstation.workers
all ws: Workstation | some ws.workers</t>
  </si>
  <si>
    <t>all ws : Workstation | some ws.workers
all w : Worker | some workers.w</t>
  </si>
  <si>
    <t>all x : Workstation | #(x.workers) &gt; 0
all x : Worker | some y : Workstation | x in y.workers</t>
  </si>
  <si>
    <t>all w : Worker | #(workers.w) &gt; 0
all  wt : Workstation | #(wt.workers) &gt; 0</t>
  </si>
  <si>
    <t>all w : Workstation | some w.workers
all w : Worker | some workers.w</t>
  </si>
  <si>
    <t>all x : Workstation | #(x.workers)&gt;0
all x,y : Worker | all z,w : Workstation | (x in z.workers and y in w.workers and z!=w) implies x!=y</t>
  </si>
  <si>
    <t>all ws : Workstation | some w : Worker | w in ws.workers
all ws,ws1 : Workstation, w : Worker | w in ws.workers &amp;&amp; w in ws1.workers implies w != ws1</t>
  </si>
  <si>
    <t>all ws : Workstation | some ws.workers
all ws,ws1 : Workstation, w : Worker | w in ws.workers &amp;&amp; w in ws1.workers implies ws = ws1</t>
  </si>
  <si>
    <t>some workers
all w : Worker | w in Workstation.workers</t>
  </si>
  <si>
    <t>all ws : Workstation | some ws.workers
all ws : Workstation, w : Worker | w in ws.workers implies w not in ws.succ</t>
  </si>
  <si>
    <t>all w : Workstation | some worker : Worker | worker in w.workers
all w : Workstation | some worker : Worker | #(w.workers)&gt;0</t>
  </si>
  <si>
    <t>all w : Worker | some wor : Workstation | w in wor.workers
all wor : Workstation | some wor.workers</t>
  </si>
  <si>
    <t>all ws : Workstation | some w : Worker | w in ws.workers
all ws,ws1 : Workstation, w : Worker | w in ws.workers implies w not in ws.succ</t>
  </si>
  <si>
    <t>all x : Workstation | #(x.workers)&gt;0
all x : Worker | all z,w : Workstation | (x in z.workers and z!=w) implies x not in w.workers</t>
  </si>
  <si>
    <t>some workers
all w,x : Workstation | w != x implies no (w.workers &amp; x.workers)</t>
  </si>
  <si>
    <t>all s : Workstation | some s.workers
all w,x : Workstation | w != x implies no (w.workers &amp; x.workers)</t>
  </si>
  <si>
    <t>all ws : Workstation | #ws.workers &gt; 0
all w : Worker | some ws : Workstation | w in ws.workers</t>
  </si>
  <si>
    <t>all ws : Workstation | some ws.workers
all ws,ws1 : Workstation, w : Worker | w in ws.workers &amp;&amp; ws != ws1 implies w not in ws1.workers</t>
  </si>
  <si>
    <t>all x : Workstation | some y : Worker | y in x.workers
all x : Worker | some y : Workstation | x in y.workers</t>
  </si>
  <si>
    <t>all w : Workstation | some worker : Worker | worker in w.workers and
#(w.workers)&gt;0</t>
  </si>
  <si>
    <t>all W:Workstation | some W.workers
all w:Worker | one (Workstation.workers &amp; w)</t>
  </si>
  <si>
    <t>all w: Workstation | some workers
all w: Worker | (one work : Workstation | w in work.workers)</t>
  </si>
  <si>
    <t>all s : Workstation | #s.workers&gt;=0
all w,x : Workstation | w != x implies no (w.workers &amp; x.workers)</t>
  </si>
  <si>
    <t>all s : Workstation | #s.workers&gt;0
all w,x : Workstation | w != x implies no (w.workers &amp; x.workers)</t>
  </si>
  <si>
    <t>all ws : Workstation | ws.workers != none
all w : Worker | some ws : Workstation | w in ws.workers</t>
  </si>
  <si>
    <t>inv7_oracle</t>
  </si>
  <si>
    <t>inv7</t>
  </si>
  <si>
    <t>all f:File | isLink[f] implies f not in Trash
}
pred isLink[f:File]{
all g:File | g-&gt;f in link</t>
  </si>
  <si>
    <t>all f:File | isLinked[f] implies f not in Trash
}
pred isLinked(f1:File){
all f2:File | f1 -&gt; f2 in link</t>
  </si>
  <si>
    <t>all f:File | isLink[f] implies f not in Trash
}
pred isLink[f:File]{
all g:File | f-&gt;g in link</t>
  </si>
  <si>
    <t>inv9_oracle</t>
  </si>
  <si>
    <t>inv9</t>
  </si>
  <si>
    <t>all p : Person | p in Student or p in Teacher and inv3
}
pred inv3{
  all p : Person | p in Student implies p not in Teacher</t>
  </si>
  <si>
    <t>all p1, p2:Person | (isTutored [p1] implies p1 in Student and p1 not in Teacher) and (isTutor [p2] implies p2 in Teacher and p2 not in Student)
}
pred isTutored (p1:Person){
	some p2:Person | p2-&gt;p1 in Tutors
}
pred isTutor (p1:Person){
	some p2:Person | p1-&gt;p2 in Tutors</t>
  </si>
  <si>
    <t>Course.{c : Course, p : Person | some c.grades} in Student</t>
  </si>
  <si>
    <t>all p : Person, g : Grade | p-&gt;g in {p : Person, g : Grade | some grades.g} implies p in Student</t>
  </si>
  <si>
    <t>{p : Person, g : Grade | some grades.g}.Grade in Student</t>
  </si>
  <si>
    <t>all disj n1, n2: Node | n2 in n1.adj =&gt; n1 in n2.adj
all n : Node | n in n.adj.adj</t>
  </si>
  <si>
    <t>no adj
all n : Node, n2 : n.adj | n in n2.adj</t>
  </si>
  <si>
    <t>all v1, v2 : Node | v1-&gt;v2 in adj implies v2-&gt;v1 in adj
no adj &amp; adj</t>
  </si>
  <si>
    <t>all n: Node | n in adj.(n.adj)
all disj n1, n2: Node | n2 in n1.adj =&gt; n1 in n2.adj</t>
  </si>
  <si>
    <t>no n : Node, n2 : n.adj | n in n2.adj
not inv1
}
pred inv1{
all n : Node, n2 : n.adj | n in n2.adj</t>
  </si>
  <si>
    <t>all n : Node | n.adj = Node
all n1, n2 : Node | n2 in n1.adj
all n : Node | n.adj = Node - n</t>
  </si>
  <si>
    <t>all e: Event | some State.trans.e</t>
  </si>
  <si>
    <t>all e:Event|some s:State | some trans.(e-&gt;s)</t>
  </si>
  <si>
    <t>all e:Event | some e.trans</t>
  </si>
  <si>
    <t>some s : State | Event in s.trans.State</t>
  </si>
  <si>
    <t>all e:Event | some trans.e</t>
  </si>
  <si>
    <t>all e:Event | some (State.trans).Event</t>
  </si>
  <si>
    <t>all e:Event | some e.~(State.trans)</t>
  </si>
  <si>
    <t>all e:Event | one s:State | e in ~(Init.trans)[s]</t>
  </si>
  <si>
    <t>all e:Event | some e.trans :&gt; State</t>
  </si>
  <si>
    <t>all e: Event | some State.(trans.e)</t>
  </si>
  <si>
    <t>all e: Event | some (trans.e).State</t>
  </si>
  <si>
    <t>all e:Event|some s:(State-Init) | some trans.(e-&gt;s)</t>
  </si>
  <si>
    <t>all e:Event | some s:State | e in ~(Init.trans)[s]</t>
  </si>
  <si>
    <t>some s:State |all e:Event| some trans.(e-&gt;s)</t>
  </si>
  <si>
    <t>all e:Event|some s:State | some trans.(e-&gt;s) or one trans.(e-&gt;s)</t>
  </si>
  <si>
    <t>no Worker
all w1,w2: Worker | w1 != w2 =&gt; (w1 in Human and w2 in Robot)</t>
  </si>
  <si>
    <t>all ws: Workstation | one w: Worker | w in ws.workers
all w: Worker | one ws: Workstation | w in ws.workers</t>
  </si>
  <si>
    <t>all ws :  Workstation | some w :  Worker | w-&gt;ws in workstation
all w :  Worker | one ws :  Workstation | w-&gt;ws in workstation</t>
  </si>
  <si>
    <t>all w:Workstation | some w.workers
all w:Worker | one w.workers</t>
  </si>
  <si>
    <t>all ws : Workstation | some w1 : Worker | w1-&gt;ws in workers
all w1 : Worker | lone ws : Workstation | w1 -&gt; ws in workers</t>
  </si>
  <si>
    <t>all wb : Workstation | one w : Worker | Worker in wb.workers
one wb : Workstation | all w : Worker | w in wb.workers</t>
  </si>
  <si>
    <t>all ws: Workstation | some w: Worker | w in ws
all w: Worker | w in Workstation</t>
  </si>
  <si>
    <t>Worker.^workers = Workstation
all w : Worker | one ww : Workstation | w in ww.workers</t>
  </si>
  <si>
    <t>all w: Workstation | some wo: Worker | w-&gt;wo in workers
all w: Worker | one work: Workstation | work-&gt;w in workstation</t>
  </si>
  <si>
    <t>all ws: Workstation | one w: Worker | w in ws.workers and
all w: Worker | one ws: Workstation | w in ws.workers</t>
  </si>
  <si>
    <t>all wb : Workstation | some (wb.workers &amp; Worker)
all w : Worker | one (w &amp; Workstation.workers)
all wb1,wb2 : Workstation | all w : Worker | (w in wb1.workers) implies (w not in wb2.workers)</t>
  </si>
  <si>
    <t>all ws:Workstation | some ws.workers
all w:Worker | one workers.workers</t>
  </si>
  <si>
    <t>all ws: Workstation | some ws.workers
all w: Worker | one w.workstation</t>
  </si>
  <si>
    <t>all ws: Workstation | some ws.workers
all w: Worker | one ws: Workstation | w in ws</t>
  </si>
  <si>
    <t>all ws: Workstation | some ws.workers
all w: Worker, ws1: Workstation, ws2: Workstation | w in ws1.workers implies w not in ws2.workers</t>
  </si>
  <si>
    <t>all wb : Workstation | some (wb.workers &amp; Worker)
all w : Worker | (w in Workstation.workers)
all wb1,wb2 : Workstation | all w : Worker | (w in wb1.workers) implies (w not in wb2.workers)</t>
  </si>
  <si>
    <t>all ws: Workstation | one w: Worker | ws.succ = none and w in ws.workers
all w: Worker | one ws: Workstation | ws.succ = none and w in ws.workers</t>
  </si>
  <si>
    <t>all wk:Workstation | some wk.workers
all w:Worker | one wk:Workstation | w in wk</t>
  </si>
  <si>
    <t>all ws: Workstation | some ws.workers
all w: Worker | one ~workers.w</t>
  </si>
  <si>
    <t>all ws: Workstation | some w: Worker | w in ws.workers
all w: Worker | w in Workstation</t>
  </si>
  <si>
    <t>all s : Workstation | some w : Worker | w in s.workers
all s : Worker | some w : Workstation | s-&gt;w in workers</t>
  </si>
  <si>
    <t>all s : Workstation | some w : Worker | w in s.workers
all s : Worker | some w : Workstation | s in workers.s</t>
  </si>
  <si>
    <t>(all ws : Workstation | some w1 : Worker | w1-&gt;ws in workers)
and
(all w1 : Worker | one ws : Workstation | w1 -&gt; ws in workers)</t>
  </si>
  <si>
    <t>(all ws :  Workstation | some w :  Worker | w-&gt;ws in workers)
and
(all w :  Worker | one ws :  Workstation | w-&gt;ws in workers)</t>
  </si>
  <si>
    <t>all ws: Workstation | #ws.workers &gt; 0
all w: Worker | one ~workers.w</t>
  </si>
  <si>
    <t>all wb : Workstation | Worker in wb.workers
one wb : Workstation | one w : Worker | w in wb.workers</t>
  </si>
  <si>
    <t>all wb : Workstation | one w : Worker | w in wb.workers
one wb : Workstation | all w : Worker | w in wb.workers</t>
  </si>
  <si>
    <t>all s : Workstation | some w : Worker | w in s.workers
all s : Worker | some w : Workstation | s in workers.w</t>
  </si>
  <si>
    <t>all ws: Workstation | #(ws.workers) &gt; 0
all w: Worker | #(w.workstation) = 1</t>
  </si>
  <si>
    <t>all ws : Workstation | some w : Worker | w in ws.workers
all ws,ws1 : Workstation, w : Worker |w in ws.workers &amp;&amp; w in ws1.workers implies w = ws1</t>
  </si>
  <si>
    <t>all p: Workstation | one p.workers
all x: Worker | one v: Workstation | x in v.workers</t>
  </si>
  <si>
    <t>all ws:Workstation | some ws.workers &amp;&amp;
all w:Worker | one w.workstation</t>
  </si>
  <si>
    <t>all ws : Workstation | some ws.workers
all w : Worker | one ws : Workstation | w in ws.workstation</t>
  </si>
  <si>
    <t>all w : Workstation | some w.workers
all w : Worker | one w.workers</t>
  </si>
  <si>
    <t>all wst : Workstation | some w : Worker | w in wst
all w : Worker | all wst : Workstation | w in wst</t>
  </si>
  <si>
    <t>all ws : Workstation | some w : Worker | w in ws.workers
all ws,ws1 : Workstation, w,w1 : Worker |w in ws.workers &amp;&amp; w in ws1.workers implies w = ws1</t>
  </si>
  <si>
    <t>some w : Workstation | some w.workers
all w : Worker | one work : Workstation | w in work.workstation</t>
  </si>
  <si>
    <t>all w:Workstation | some h:Worker | h in workers.w
some w:Workstation | all h:Worker |h in workers.w</t>
  </si>
  <si>
    <t>all ws : Workstation | some ws.workers
all w : Worker | one workstation.w</t>
  </si>
  <si>
    <t>all ws : Workstation | some ws.workers
all ws,ws1 : Workstation, w : Worker | w in ws.workers implies w not in ws1.workers</t>
  </si>
  <si>
    <t>all s : Workstation | #s.workers&gt;0
all w: Worker | one w.workstation</t>
  </si>
  <si>
    <t>all ws : Workstation | some w : Worker | w in ws
all w : Worker | one ws : Workstation | w in ws.workers</t>
  </si>
  <si>
    <t>all ws : Workstation | some ws.workers
all w : Worker | one succ.w</t>
  </si>
  <si>
    <t>all ws: Workstation | some (ws.workers)
all w: Worker | #(w.workstation) = 1</t>
  </si>
  <si>
    <t>all w: Worker | #w.^workstation = 1
all ws: Workstation | #ws.workers &gt; 0</t>
  </si>
  <si>
    <t>no Trash
all f:File | f in Trash</t>
  </si>
  <si>
    <t>all t : File | t not in Trash and
Trash' = Trash + t and
File' = File and
Protected' = Protected</t>
  </si>
  <si>
    <t>all t : File | t not in Trash and
Trash' = Trash + t
File' = File
Protected' = Protected</t>
  </si>
  <si>
    <t>all x,y :File | (x-&gt;y in link) implies x not in Trash and y not in Trash</t>
  </si>
  <si>
    <t>all f : File | isLink[f] implies f not in Trash
}
pred isLink[f:File]{</t>
  </si>
  <si>
    <t>all f:File | isLinked[f] implies f not in Trash
}
pred isLinked(f:File){
some f2:File | f-&gt;f2 in link implies f2 in Trash</t>
  </si>
  <si>
    <t>all f:File | isLinked[f] implies f not in Trash
}
pred isLinked(f:File){
some f2:File | f-&gt;f2 in link or f2-&gt;f in link</t>
  </si>
  <si>
    <t>all f : File | isLink[f] and f not in Trash
}
pred isLink[f : File]{
some g : File | f-&gt;g in link</t>
  </si>
  <si>
    <t>all g,x:File | not isLink[g] and not isLink[x]
}
pred isLink[f:File]{
some g:File | g-&gt;f in link</t>
  </si>
  <si>
    <t>all f1,f2 : File | is_link[f1] implies not is_link[f2]
}
pred is_link[f : File]{
some g : File | f-&gt;g in link</t>
  </si>
  <si>
    <t>all x,y : File | isLinked[x] implies not isLinked[y]
}
pred isLinked[f:File]{
some g:File | g-&gt;f in link</t>
  </si>
  <si>
    <t>no File
no Protected</t>
  </si>
  <si>
    <t>File=Protected+Trash
no File &amp; Protected</t>
  </si>
  <si>
    <t>File = Trash + Protected
no Protected</t>
  </si>
  <si>
    <t>all f: File | f != Protected
all f: File | f = Trash</t>
  </si>
  <si>
    <t>no Protected
all f: File | f = Trash</t>
  </si>
  <si>
    <t>File = Trash + Protected
some Trash</t>
  </si>
  <si>
    <t>File = Trash
some Trash</t>
  </si>
  <si>
    <t>File = Trash &amp; Protected
some Trash</t>
  </si>
  <si>
    <t>File = Protected
one Trash</t>
  </si>
  <si>
    <t>File = Protected
some Trash</t>
  </si>
  <si>
    <t>File = Protected
no Trash</t>
  </si>
  <si>
    <t>File = Trash + Protected
no Trash &amp; Protected</t>
  </si>
  <si>
    <t>File = Trash
no Protected</t>
  </si>
  <si>
    <t>some Protected
no Trash</t>
  </si>
  <si>
    <t>all p: File |
not (p in Trash)</t>
  </si>
  <si>
    <t>Trash = File
no Protected</t>
  </si>
  <si>
    <t>File - Protected = Trash
no Trash &amp; Protected</t>
  </si>
  <si>
    <t>File = Protected + Trash
no Protected &amp; Trash</t>
  </si>
  <si>
    <t>all f:File - Protected | f in Trash
no f:Protected | f in Trash</t>
  </si>
  <si>
    <t>Trash = File + Protected
no Protected</t>
  </si>
  <si>
    <t>File - Protected = Trash and
no (Trash &amp; Protected)
no link</t>
  </si>
  <si>
    <t>File in Trash
no Protected &amp; Trash</t>
  </si>
  <si>
    <t>File in Trash
no Protected</t>
  </si>
  <si>
    <t>all p: Protected | p !in Trash
all f: File | f in Trash</t>
  </si>
  <si>
    <t>Trash = File - Protected
no Protected</t>
  </si>
  <si>
    <t>all f,f1,f2 : File | f-&gt;f1 + f-&gt;f2 in link implies f1=f
all f : File | lone f.link</t>
  </si>
  <si>
    <t>all file: File |
one file.link</t>
  </si>
  <si>
    <t>all f,f1 : File | f1 in f.link =&gt; f1 != f
lone (File &lt;: link)</t>
  </si>
  <si>
    <t>File = Trash
all f : File | no f.link</t>
  </si>
  <si>
    <t>File.link not in Trash
all f : File.link | f not in Trash</t>
  </si>
  <si>
    <t>all f1, f2 : File |
f1.link != f2.link</t>
  </si>
  <si>
    <t>all f1, f2 : File |
some f1.link implies f1.link != f2.link</t>
  </si>
  <si>
    <t>all p : Person | p not in (Student &amp; Teacher)</t>
  </si>
  <si>
    <t>some p : Person | some t : Teacher, c : Class {
    t-&gt;c in Teaches
  }</t>
  </si>
  <si>
    <t>some c : Class | (some t : Teacher | teaches_class[t,c])
}
pred teaches_class[t : Teacher, c : Class]{
  	t-&gt;c in Teaches</t>
  </si>
  <si>
    <t>Person=Student + Teacher</t>
  </si>
  <si>
    <t>all p : Person { some p.Tutors implies p in Teacher }
  	all p : Person { some Tutors.p implies p in Student }</t>
  </si>
  <si>
    <t>all p: Person | {((some p.Tutors) =&gt; (p in Teacher)) ((some Tutors.p) =&gt; (p in Student))}</t>
  </si>
  <si>
    <t>all p:Person | all c:Course | c in p.enrolled implies p in Student</t>
  </si>
  <si>
    <t>all p : Person | #p.enrolled&gt;0 implies p in Student</t>
  </si>
  <si>
    <t>all x : Course | #(teaches.x)&gt;0</t>
  </si>
  <si>
    <t>all x:Person | all z:Course | all y:Grade | x-&gt;y in z.grades implies x in Student</t>
  </si>
  <si>
    <t>all p : Person ,c : Course | p not in Student implies p-&gt;c not in enrolled</t>
  </si>
  <si>
    <t>all x:Person-Student, y:Course | x-&gt;y not in enrolled</t>
  </si>
  <si>
    <t>all x:Course, y:Person-Student | y-&gt;x not in enrolled</t>
  </si>
  <si>
    <t>all c: Course | c.~teaches in Professor</t>
  </si>
  <si>
    <t>all x:Course, y:Person-Professor | y-&gt;x not in teaches</t>
  </si>
  <si>
    <t>all x:Person-Professor, y:Course | x-&gt;y not in teaches</t>
  </si>
  <si>
    <t>all p:Person | some p.(Course.grades) implies p in Student</t>
  </si>
  <si>
    <t>all x:Person-Student, y:Course, z:Grade | y-&gt;x-&gt;z not in grades</t>
  </si>
  <si>
    <t>all n1,n2 :Node | n1-&gt;n2 in adj  implies n2-&gt;n1 in adj
all n:Node |  (n.adj  in adj.n)</t>
  </si>
  <si>
    <t>all n, n1 : Node | n-&gt;n1 in adj =&gt; n1-&gt;n not in adj
adj &amp; ~adj in iden</t>
  </si>
  <si>
    <t>all v1, v2 : Node | v1-&gt;v2 in adj implies not v2-&gt;v1 in adj
no adj &amp; ~adj</t>
  </si>
  <si>
    <t>all disj n, n1 : Node | n-&gt;n1 in adj =&gt; n1-&gt;n not in adj
all n: Node, n1 : n.adj | n not in n1.adj</t>
  </si>
  <si>
    <t>all n : Node | n not in n.adj.adj
no (iden &amp; adj.adj)</t>
  </si>
  <si>
    <t>all n1, n2 : Node | n2 in n1.adj
all n : Node | n.adj = Node</t>
  </si>
  <si>
    <t>all n1, n2: Node | n1-&gt;n2 + n2-&gt;n1 in adj
all n: Node | Node = n.adj</t>
  </si>
  <si>
    <t>all a,b : Node | a in b.adj
adj = Node-&gt;Node</t>
  </si>
  <si>
    <t>all n : Node | n.adj = Node
all disj n1,n2 : Node | n1 in adj.n2</t>
  </si>
  <si>
    <t>all n : Node | n.adj = Node
all disj n1,n2 : Node | n1 in adj.n2
all n1, n2 : Node | n2 in n1.adj</t>
  </si>
  <si>
    <t>all a,b : Node | a-&gt;b in adj
adj = Node-&gt;Node</t>
  </si>
  <si>
    <t>no iden &amp; adj
all n : Node | n not in n.adj</t>
  </si>
  <si>
    <t>all n: Node | not n-&gt;n in adj
all n: Node | n not in n.adj</t>
  </si>
  <si>
    <t>all n: Node | n-&gt;n not in adj
all n: Node | n not in n.adj</t>
  </si>
  <si>
    <t>no (iden &amp; adj &amp; ~adj)
no (iden &amp; adj)</t>
  </si>
  <si>
    <t>all  a,b,c : Node | (a in adj.b and c in b.adj) =&gt; c in a.adj
all n1,n2 : Node | n2 in n1.adj.adj =&gt; n2 in n1.adj
all disj n1,n2 : Node | n2 in n1.adj.adj =&gt; n2 in n1.adj</t>
  </si>
  <si>
    <t>one Init { }</t>
  </si>
  <si>
    <t>one i : Init { }</t>
  </si>
  <si>
    <t>Event = State.trans.State</t>
  </si>
  <si>
    <t>Event in State.trans.State</t>
  </si>
  <si>
    <t>all e:Event | some e.(State.trans)</t>
  </si>
  <si>
    <t>all e: Event | some (trans.State).e</t>
  </si>
  <si>
    <t>all e:Event | some s:State | e in s.trans.State</t>
  </si>
  <si>
    <t>all e:Event| some s:State | some e.(s.trans)</t>
  </si>
  <si>
    <t>all e:Event | e in State.trans.State</t>
  </si>
  <si>
    <t>all e:Event | some s:State | e in State.~(s.trans)</t>
  </si>
  <si>
    <t>all e:Event | some s1,s2:State | s1-&gt;e-&gt;s2 in trans</t>
  </si>
  <si>
    <t>all e:Event |some s,s1:State |  (s1-&gt;e-&gt;s) in trans</t>
  </si>
  <si>
    <t>all e : Event | some s1 : State | e in s1.trans.State</t>
  </si>
  <si>
    <t>all e : Event | some s : State  | e-&gt;s in State.trans</t>
  </si>
  <si>
    <t>all e:Event | some s1,s2:State | e in s1.~(s2.trans)</t>
  </si>
  <si>
    <t>all e:Event | some e&lt;:State.trans</t>
  </si>
  <si>
    <t>all e : Event | some State.trans.State &lt;: e</t>
  </si>
  <si>
    <t>State.(trans.State) = Event</t>
  </si>
  <si>
    <t>all e: Event | some e.(univ.trans)</t>
  </si>
  <si>
    <t>all e:Event | some (State.trans.State &amp; e)</t>
  </si>
  <si>
    <t>all w : Worker | w in Human or w in Robot
all w : Worker | w in Human implies w not in Robot
all w : Worker | w in Robot implies w not in Human</t>
  </si>
  <si>
    <t>no ((Human &lt;: Worker) &amp; (Robot &lt;: Worker))
Human + Robot = Worker</t>
  </si>
  <si>
    <t>all w: Worker | w in Human =&gt; w not in Robot
all w: Worker | w not in Human =&gt; w in Robot</t>
  </si>
  <si>
    <t>all w:Workstation | some w.workers
all w:Worker | one workers.w</t>
  </si>
  <si>
    <t>all ws:Workstation | some w:Worker | w in ws.workers
all w:Worker | one ws:Workstation | w in ws.workers</t>
  </si>
  <si>
    <t>all ws:Workstation | some w:Worker | ws-&gt;w in workers
all w:Worker | one ws:Workstation | ws-&gt;w in workers</t>
  </si>
  <si>
    <t>all w:Worker | one workers.w
all w:Workstation | some w.workers</t>
  </si>
  <si>
    <t>all ws: Workstation | some ws.workers
all w: Worker | one ws: Workstation | w in ws.workers</t>
  </si>
  <si>
    <t>all ws: Workstation| some ws.workers
all w: Worker | one w.~workers</t>
  </si>
  <si>
    <t>all w:Worker | one workers.w
Workstation = workers.Worker</t>
  </si>
  <si>
    <t>all w:Workstation | some w.workers
all w:Worker | one w.~workers</t>
  </si>
  <si>
    <t>all wk:Workstation | some wk.workers
all w:Worker | one wk:Workstation | w in wk.workers</t>
  </si>
  <si>
    <t>all ws:Workstation | some ws.workers
all w:Worker | one workers.w</t>
  </si>
  <si>
    <t>all w:Workstation | some w.workers
all w:Worker | one ws:Workstation| w in ws.workers</t>
  </si>
  <si>
    <t>all w: Workstation | some w.workers and
all w: Worker | one workers.w</t>
  </si>
  <si>
    <t>all x : Workstation | some x.workers
all x : Worker | some y : Workstation | one x &amp; y.workers and no x &amp; (Workstation-y).workers</t>
  </si>
  <si>
    <t>all wtt : Workstation | some wtt.workers
all w : Worker | one wtt : Workstation | w in wtt.workers</t>
  </si>
  <si>
    <t>all w: Workstation | some wo : Worker | wo in w.workers
and
all wo : Worker | one w: Workstation | wo in w.workers</t>
  </si>
  <si>
    <t>all s: Workstation | some w: Worker | w in s.workers
all w: Worker | one s: Workstation | s in workers.w</t>
  </si>
  <si>
    <t>all w: Workstation | some w.workers
all w: Worker | one ww: Workstation | w in ww.workers</t>
  </si>
  <si>
    <t>workers in Workstation one -&gt; some Worker
all w,x : Workstation | w != x implies no (w.workers &amp; x.workers)</t>
  </si>
  <si>
    <t>all wt:Workstation | some w:Worker | (w in wt.workers)
all w:Worker | one wt:Workstation | (w in wt.workers)</t>
  </si>
  <si>
    <t>all w:Worker | one ww:Workstation | w in ww.workers
all ww:Workstation | some (ww.workers)</t>
  </si>
  <si>
    <t>all w:Worker | one w.~workers
all w:Workstation | some w.workers</t>
  </si>
  <si>
    <t>all w : Workstation | some w.workers
all w : Worker | one wor : Workstation | w in wor.workers</t>
  </si>
  <si>
    <t>all ws:Workstation |some w1:Worker | ws-&gt;w1 in workers
all w:Worker | one ws:Workstation | ws-&gt;w in workers</t>
  </si>
  <si>
    <t>all w1,w2 : Worker | all ws1,ws2: Workstation | ws1!=ws2 and w1 in ws1.workers and w2 in ws2.workers implies w1!=w2
all ws : Workstation | some ws.workers
all w : Worker | w in Workstation.workers</t>
  </si>
  <si>
    <t>(all ws : Workstation | some w1 : Worker | ws-&gt;w1 in workers)
(all w1 : Worker | one ws : Workstation | ws -&gt; w1 in workers)</t>
  </si>
  <si>
    <t>all w: Workstation | some wo: Worker | w-&gt;wo in workers
all w: Worker | one work: Workstation | work-&gt;w in workers</t>
  </si>
  <si>
    <t>all w : Workstation | some wk : Worker | wk in w.workers
all wk : Worker | one w : Workstation | wk in w.workers</t>
  </si>
  <si>
    <t>all ws: Workstation | not no ws.workers
all worker: Worker | one ws: Workstation | worker in ws.workers</t>
  </si>
  <si>
    <t>all w1,w2 : Worker | all ws1,ws2: Workstation | ws1!=ws2 and w1 in ws1.workers and w2 in ws2.workers implies w1!=w2
all ws : Workstation | some w : Worker | w in ws.workers
all w : Worker | w in Workstation.workers</t>
  </si>
  <si>
    <t>all w : Workstation | some w.workers
all wr : Worker | one workers.wr</t>
  </si>
  <si>
    <t>all x : Workstation | some x.workers
all x : Worker | one workers.x</t>
  </si>
  <si>
    <t>Worker.~workers = Workstation
all w : Worker | one ww : Workstation | w in ww.workers</t>
  </si>
  <si>
    <t>all s : Workstation | some w : Worker | w in s.workers
all w : Worker | one s : Workstation | w in s.workers</t>
  </si>
  <si>
    <t>all w:Worker | one ws : Workstation | ws-&gt;w in workers
all ws: Workstation | some w:Worker | ws-&gt;w in workers</t>
  </si>
  <si>
    <t>all ws1,ws2 : Workstation | all w1 : Worker | w1 in ws1.workers and w1 in ws2.workers implies ws1=ws2
all ws : Workstation | some ws.workers
all w : Worker | w in Workstation.workers</t>
  </si>
  <si>
    <t>all ws : Workstation | some w : Worker | ws-&gt;w in workers
workers in Workstation one -&gt; set Worker</t>
  </si>
  <si>
    <t>Workstation in workers.Worker
all w : Worker | one ww : Workstation | w in ww.workers</t>
  </si>
  <si>
    <t>all ws : Workstation | some ws.workers
all w : Worker | w in Workstation.workers
all w1,w2 : Worker | all ws1,ws2: Workstation | ws1!=ws2 and w1 in ws1.workers and w2 in ws2.workers implies w1!=w2</t>
  </si>
  <si>
    <t>all wks : Workstation | some w : Worker | wks-&gt;w in workers
all w : Worker | one wks: Workstation | wks-&gt;w in workers</t>
  </si>
  <si>
    <t>all wk:Workstation | some w:Worker | w in wk.workers
all w:Worker | one wk:Workstation | w in wk.workers</t>
  </si>
  <si>
    <t>all w : Workstation | w.workers!=none
all t : Worker | one w : Workstation | t in w.workers</t>
  </si>
  <si>
    <t>all ws: Workstation| some ws.workers
all w: Worker | one w.~workers
all ws: Workstation, w: Worker | some ws.workers and one w.~workers</t>
  </si>
  <si>
    <t>all w : Workstation | some w.workers
Workstation.workers = Worker
all w : Worker | all disj w1,w2 : Workstation | w in w1.workers and w in w2.workers implies w1=w2</t>
  </si>
  <si>
    <t>all ws : Workstation | some w : Worker | w in ws.workers
and
all w : Worker | one ws:Workstation | w in ws.workers</t>
  </si>
  <si>
    <t>all ws : Workstation | some w : Worker | ws-&gt;w in workers
all w : Worker | some ws1 : Workstation | ws1-&gt;w in workers and all ws2 : Workstation | ws2-&gt;w in workers implies ws1 = ws2</t>
  </si>
  <si>
    <t>all w: Workstation | some w.workers
all w: Workstation, wo: Worker | one workers.wo</t>
  </si>
  <si>
    <t>all w1,w2 : Workstation | w1.workers!=none and w2.workers!=none
all t : Worker | one w : Workstation | t in w.workers</t>
  </si>
  <si>
    <t>all ws: Workstation | some ws.workers
all w: Worker | one ws: Workstation | ws-&gt;w in workers</t>
  </si>
  <si>
    <t>all w: Workstation | some x : Worker | w-&gt;x in workers
all w: Worker | one x: Workstation | x-&gt;w in workers</t>
  </si>
  <si>
    <t>all w : Workstation | some w.workers
and
all t : Worker | one workers.t</t>
  </si>
  <si>
    <t>all wb : Workstation | some wb.workers
all w : Worker | one wb : Workstation | w in wb.workers</t>
  </si>
  <si>
    <t>all x : Workstation | some x.workers
all x : Worker | some y : Workstation | one (x &amp; y.workers) - (x &amp; (Workstation-y).workers)</t>
  </si>
  <si>
    <t>all w : Workstation | some wor : Worker | wor in w.workers and
all worker : Worker | one ws : Workstation | worker in ws.workers</t>
  </si>
  <si>
    <t>no Human&amp;Robot
Worker = Human + Robot</t>
  </si>
  <si>
    <t>no Worker - (Robot + Human)
Worker = Robot + Human
no Robot &amp; Human</t>
  </si>
  <si>
    <t>Worker - Human = Robot
Worker - Robot = Human</t>
  </si>
  <si>
    <t>no Worker - (Robot + Human)
Worker = Robot + Human</t>
  </si>
  <si>
    <t>no Worker - (Robot + Human)
Worker = Robot + Human
all x : Worker | x in Human or x in Robot</t>
  </si>
  <si>
    <t>Human &amp; Robot = none
Worker = Human + Robot</t>
  </si>
  <si>
    <t>all w:Workstation | some w.workers
all w:Worker | one work:Workstation|  w in work.workers</t>
  </si>
  <si>
    <t>all ws: Workstation| some w: Worker | w in ws.workers
all w: Worker | one ws: Workstation | w in ws.workers</t>
  </si>
  <si>
    <t>all x:Workstation | some x.workers
all x:Worker | one workers.x</t>
  </si>
  <si>
    <t>all ws:Workstation | some ws.workers
all w : Worker | one ws:Workstation | w in ws.workers</t>
  </si>
  <si>
    <t>all ws : Workstation | ws.workers != none
all w : Worker | one ws : Workstation | w in ws.workers</t>
  </si>
  <si>
    <t>all w: Workstation |some wo: Worker | wo in w.workers
all w: Worker | one work : Workstation | w in work.workers</t>
  </si>
  <si>
    <t>all p: Workstation | some p.workers
all x: Worker | one v: Workstation | x in v.workers</t>
  </si>
  <si>
    <t>all x : Workstation | some x.workers and
all y : Worker | one workers.y</t>
  </si>
  <si>
    <t>all w: Worker| one ws:Workstation| w in ws.workers
all ws:Workstation| some ws.workers</t>
  </si>
  <si>
    <t>all w: Worker |
one ws: Workstation |
w in ws.workers
all ws: Workstation |
some w: Worker |
w in ws.workers</t>
  </si>
  <si>
    <t>all ws: Workstation | some w:Worker | w in ws.workers
all w: Worker | one work : Workstation | w in work.workers</t>
  </si>
  <si>
    <t>all w:Workstation| #w.workers&gt;0
all w:Worker | #workers.w=1</t>
  </si>
  <si>
    <t>(all ws: Workstation | some w: Worker | ws -&gt; w in workers)
and
(all w:Worker | one ws:Workstation | ws -&gt; w in workers)</t>
  </si>
  <si>
    <t>all ws : Workstation | #ws.workers &gt; 0
all w : Worker | one ws : Workstation | w in ws.workers</t>
  </si>
  <si>
    <t>all w:Workstation | some w.workers
all wo:Worker | one workers.wo</t>
  </si>
  <si>
    <t>all w : Worker | #(workers.w) = 1
all  wt : Workstation | #(wt.workers) &gt; 0</t>
  </si>
  <si>
    <t>all x: Workstation | some y : Worker | y in x.workers
all x: Worker | some y : Workstation | x in y.workers
all x: Worker | all y, z : Workstation | x in y.workers and x in z.workers implies y = z</t>
  </si>
  <si>
    <t>all a:Worker|(one w:Workstation | a in w.workers)
all w:Workstation | some w.workers</t>
  </si>
  <si>
    <t>some workers
workers in Workstation one -&gt; some Worker</t>
  </si>
  <si>
    <t>all w : Worker | one (w.(~workers))
all ws : Workstation | some (ws.workers)</t>
  </si>
  <si>
    <t>all w : Workstation | some w.workers
all worker : Worker |  one workers.worker</t>
  </si>
  <si>
    <t>all s : Workstation | some s.workers
all w : Worker | one s : Workstation | w in s.workers</t>
  </si>
  <si>
    <t>all w : Worker | one wor : Workstation | w in wor.workers
all wor : Workstation | some wor.workers</t>
  </si>
  <si>
    <t>all ws : Workstation | #ws.workers &gt; 0
all w: Worker | (one work : Workstation | w in work.workers)</t>
  </si>
  <si>
    <t>workers in Workstation one -&gt; some Worker
all ws : Workstation | some ws.workers</t>
  </si>
  <si>
    <t>all w : Worker | one ws: Workstation | one w &amp; ws.workers
all ws: Workstation | some ws.workers</t>
  </si>
  <si>
    <t>all ws : Workstation | some ws.workers
all ws,ws1 : Workstation, w : Worker | one workers.w</t>
  </si>
  <si>
    <t>all trab : Worker |one w : Workstation |  trab in w.workers
all w : Workstation | #(w.workers)&gt;0</t>
  </si>
  <si>
    <t>( all work : Workstation | some w : Worker | work-&gt;w in workers)
and
(all w : Worker | one ws : Workstation | ws-&gt;w in workers)</t>
  </si>
  <si>
    <t>all ws : Workstation | some w : Worker | #ws.workers &gt; 0
all w : Worker | one ws : Workstation | w in ws.workers</t>
  </si>
  <si>
    <t>all x : Workstation | #(x.workers) &gt; 0
all x : Worker | one y : Workstation | x in y.workers</t>
  </si>
  <si>
    <t>all wo:Worker | one w:Workstation | wo in w.workers
all w:Workstation | some wo:Worker | wo in w.workers</t>
  </si>
  <si>
    <t>all x : Workstation | #(x.workers)&gt;0
all x : Worker | one w :Workstation  | x in w.workers</t>
  </si>
  <si>
    <t>(all s : Workstation | some w : Worker | w in s.workers)
and
(all w : Worker | one ws : Workstation| w in ws.workers)</t>
  </si>
  <si>
    <t>all w : Worker | one ws: Workstation | some w &amp; ws.workers
all ws: Workstation | some ws.workers</t>
  </si>
  <si>
    <t>all w : Workstation | #w.workers&gt;0
all worker : Worker | #workers.worker=1</t>
  </si>
  <si>
    <t>all W:Workstation | some W.workers
all w:Worker | one W:Workstation | w in W.workers</t>
  </si>
  <si>
    <t>all w: Workstation | some w.workers
all w1: Worker | one works: Workstation | w1 in works.workers</t>
  </si>
  <si>
    <t>all ws: Workstation | some w: Worker | ws -&gt; w in workers
and
all w:Worker | one ws:Workstation | ws -&gt; w in workers</t>
  </si>
  <si>
    <t>all w : Workstation | some (w.workers)
all w : Worker | one (w.~workers)</t>
  </si>
  <si>
    <t>(all ws:Workstation | some w:Worker | w in ws.workers)
and
(all w1:Worker | one ws1:Workstation | w1 in ws1.workers)</t>
  </si>
  <si>
    <t>all ws: Workstation | some ws.workers
all w: Worker | one w.~workers</t>
  </si>
  <si>
    <t>all a : Workstation | some a.workers
all b : Worker | one workers.b</t>
  </si>
  <si>
    <t>all x: Workstation | some (x.workers)
all y: Worker | one (workers.y)</t>
  </si>
  <si>
    <t>all s : Signal | s not in Green</t>
  </si>
  <si>
    <t>no Trash
all f:File | f not in Trash</t>
  </si>
  <si>
    <t>all f : File {
always(f in Protected implies f not in Trash)
}</t>
  </si>
  <si>
    <t>all f : File | f in Protected =&gt; not f in Trash</t>
  </si>
  <si>
    <t>all f : File {
always(f not in Protected implies f in Trash)
}</t>
  </si>
  <si>
    <t>all f : File | (#f.link)&lt;2</t>
  </si>
  <si>
    <t>(all t,u,v : File | (t-&gt;u in link and t-&gt;v in link) implies u=v)</t>
  </si>
  <si>
    <t>all f,a1,a2 : File |
f-&gt;a1 in link and f-&gt;a2 in link implies a1=a2</t>
  </si>
  <si>
    <t>all f:File | isLink[f] implies f not in Trash
}
pred isLink[f:File]{
some g:File | g-&gt;f in link</t>
  </si>
  <si>
    <t>all f:File | isLinked[f] implies f not in Trash
}
pred isLinked(f:File){
some f2:File | f2-&gt;f in link</t>
  </si>
  <si>
    <t>all f:File | isLinked[f] implies f not in Trash
}
pred isLinked[f:File]{
some g:File | g-&gt;f in link</t>
  </si>
  <si>
    <t>all f : File | isLink[f] implies f not in Trash
}
pred isLink[f : File]{
some g : File | g-&gt;f in link</t>
  </si>
  <si>
    <t>all f : File | is_linked[f] implies f not in Trash
}
pred is_linked[f : File]{
some g : File | g-&gt;f in link
}
pred is_link[f : File]{
some g : File | f-&gt;g in link</t>
  </si>
  <si>
    <t>all f : File | isLinked[f] implies f not in Trash
}
pred isLinked[f:File]{
some g :File | g-&gt;f in link</t>
  </si>
  <si>
    <t>all f : File | isLinked[f] implies f not in Trash
}
pred isLinked[f:File]{
some g:File | g-&gt;f in link</t>
  </si>
  <si>
    <t>all f : File | isLinked[f] implies f not in Trash
}
pred isLinked[f:File]{
some g : File | g-&gt;f in link</t>
  </si>
  <si>
    <t>all x : File | isLinked[x] implies x not in Trash
}
pred isLinked[f1 : File]{
some f2 : File | f2-&gt;f1 in link</t>
  </si>
  <si>
    <t>all f : File | is_linked[f] implies f not in Trash
}
pred is_linked[f : File]{
some g : File | g-&gt;f in link</t>
  </si>
  <si>
    <t>all f : File | isLink[f] implies f not in Trash
}
pred isLink[f:File]{
some g : File | g-&gt;f in link</t>
  </si>
  <si>
    <t>all f : File | isLink[f] implies f not in Trash
}
pred isLink[f:File]{
some g:File | g-&gt;f in link</t>
  </si>
  <si>
    <t>all f:File | isLink [f] implies f not in Trash
}
pred isLink (f:File){
some g:File | g-&gt;f in link</t>
  </si>
  <si>
    <t>all f:File | not isLink[f]
}
pred isLink[f:File]{
some g:File | g-&gt;f in link</t>
  </si>
  <si>
    <t>all g:File | not isLink[g]
}
pred isLink[f:File]{
some g:File | g-&gt;f in link</t>
  </si>
  <si>
    <t>all f:File | not isLinked[f]
}
pred isLinked[f:File]{
some g:File | g-&gt;f in link</t>
  </si>
  <si>
    <t>all f : File | not is_link[f]
}
pred is_link[f : File]{
some f1 : File | f-&gt;f1 in link</t>
  </si>
  <si>
    <t>all f:File | not isLinked[f]
}
pred isLinked[f:File]{
some g:File | g-&gt;f in link
}
pred isLink[f:File]{
some g:File | g-&gt;f in link</t>
  </si>
  <si>
    <t>all f:File | not isLinked[f]
}
pred isLinked(f:File){
some f2:File | f2-&gt;f in link</t>
  </si>
  <si>
    <t>all f : File | not is_link[f]
}
pred is_link[f : File]{
some g : File | f-&gt;g in link</t>
  </si>
  <si>
    <t>all x: File | not isLinked[x]
}
pred isLinked[f1 : File]{
some f2 : File | f2-&gt;f1 in link</t>
  </si>
  <si>
    <t>all f:File | not isLinked[f]
}
pred isLinked[f:File]{
some g:File | g-&gt;f in link
}
/* There are no links. */
pred isLink[f:File]{
some g:File | g-&gt;f in link</t>
  </si>
  <si>
    <t>all f : File | not isLink[f]
}
pred isLink[f:File]{
some g:File | g-&gt;f in link</t>
  </si>
  <si>
    <t>all f:File | not isLink[f]
}
pred isLink (f:File){
some g:File | f-&gt;g in link</t>
  </si>
  <si>
    <t>all f:File | not isLinked[f]
}
pred isLinked[f1:File]{
some f2 : File | f1-&gt;f2 in link</t>
  </si>
  <si>
    <t>all f:File | not isLinked[f]
}
pred isLinked(f:File){
some g:File | g-&gt;f in link</t>
  </si>
  <si>
    <t>all x: File | not isLink[x]
}
pred isLink[f1 : File]{
some f2 : File | f1-&gt;f2 in link</t>
  </si>
  <si>
    <t>all f,g:File | isLink[f] and isLink[g] implies f-&gt;g not in link
}
pred isLink (f:File){
some g:File | f-&gt;g in link</t>
  </si>
  <si>
    <t>all f1,f2 : File | is_link[f1] and is_link[f2] implies f1-&gt;f2 not in link
}
pred is_link[f : File]{
some g : File | f-&gt;g in link</t>
  </si>
  <si>
    <t>all f1,f2 : File | (isLink[f1] and f1-&gt;f2 in link) implies not isLink[f2]
}
pred isLink[f1:File]{
some f2 : File | f1-&gt;f2 in link</t>
  </si>
  <si>
    <t>all f1,f2:File | is_link[f1] and is_link[f2] implies f1-&gt;f2 not in link
}
pred is_link[f : File]{
some g : File | f-&gt;g in link</t>
  </si>
  <si>
    <t>all f1,f2:File | isLinked[f1] implies f1-&gt;f2 not in link
}
pred isLinked(f:File){
some f2:File | f2-&gt;f in link</t>
  </si>
  <si>
    <t>all f,g : File | isLinked[f] and isLinked[g] implies f-&gt;g not in link
}
pred isLinked[f:File]{
some g : File | g-&gt;f in link</t>
  </si>
  <si>
    <t>all f1,f2 : File | f1-&gt;f2 in link implies not is_link[f2]
}
pred is_link[f : File]{
some f1 : File | f-&gt;f1 in link</t>
  </si>
  <si>
    <t>no Trash
no Protected</t>
  </si>
  <si>
    <t>no (Trash+Protected)
no Trash and no Protected</t>
  </si>
  <si>
    <t>no Protected
no Trash</t>
  </si>
  <si>
    <t>no Trash and no Protected
no Trash &amp;&amp; no Protected</t>
  </si>
  <si>
    <t>historically (no Trash and no Protected) and
once (no Trash and no Protected)</t>
  </si>
  <si>
    <t>all f : File | f not in Trash
no Trash</t>
  </si>
  <si>
    <t>all f:File| f in Trash</t>
  </si>
  <si>
    <t>all f : File | f in Trash
File in Trash</t>
  </si>
  <si>
    <t>some file: File |
file in Trash</t>
  </si>
  <si>
    <t>some f : File | f in Trash
some Trash</t>
  </si>
  <si>
    <t>some File
some Trash</t>
  </si>
  <si>
    <t>all p: Protected |
not (p in Trash)</t>
  </si>
  <si>
    <t>all p : Protected |
p in Protected implies !(p in Trash)</t>
  </si>
  <si>
    <t>all p : Protected | p not in Trash
no Protected &amp; Trash</t>
  </si>
  <si>
    <t>all file: File |
file not in Protected implies file in Trash</t>
  </si>
  <si>
    <t>all f : File | f not in Protected implies f in Trash
(File - Protected) in Trash</t>
  </si>
  <si>
    <t>all file: File |
lone file.link</t>
  </si>
  <si>
    <t>all f,f1,f2 : File | f-&gt;f1 + f-&gt;f2 in link implies f1=f2
all f : File | lone f.link</t>
  </si>
  <si>
    <t>all f: File | #(f.link) &lt; 2
all f1,f2,f3: File | f1-&gt;f2 in link &amp;&amp; f1-&gt;f3 in link implies f2=f3</t>
  </si>
  <si>
    <t>all l : File.link |
not (l in Trash)</t>
  </si>
  <si>
    <t>all f : File |
all l : f.link |
l not in Trash</t>
  </si>
  <si>
    <t>all f : File, l : f.link |
not (l in Trash)</t>
  </si>
  <si>
    <t>all f : File | all f1 : f.link | f1 not in Trash
no File.link &amp; Trash</t>
  </si>
  <si>
    <t>no File.link &amp; Trash
all f : File.link | f not in Trash</t>
  </si>
  <si>
    <t>all f : File | all f1 : f.link | no f1
no File.link</t>
  </si>
  <si>
    <t>all f : File | all f1 : f.link | no f1.link
no File.link.link</t>
  </si>
  <si>
    <t>all f : File |
all l : f.link |
no l.link</t>
  </si>
  <si>
    <t>all p : Person { 
    all p : Person | p in Teacher or p in Student
  }</t>
  </si>
  <si>
    <t>all t : Teacher | (some c : Class | teaches_class[t,c])
}
pred teaches_class[t : Teacher, c : Class]{
  	t-&gt;c in Teaches</t>
  </si>
  <si>
    <t>all p:Person | some c: Class | p-&gt;c in Teaches</t>
  </si>
  <si>
    <t>some p : Person | all t : Teacher, c : Class {
    t-&gt;c in Teaches
  }</t>
  </si>
  <si>
    <t>all t : Teacher | some c : Class | teaches_class[t,c]
}
pred teaches_class[t : Teacher, c : Class]{
  	t-&gt;c in Teaches</t>
  </si>
  <si>
    <t>some p1,p2 : Person | (p1-&gt;p2 in Tutors) implies p1 in Teacher and p2 in Student</t>
  </si>
  <si>
    <t>all p1:Person | isTutored [p1] implies p1 in Student
}
pred isTutored (p1:Person){
	some p2:Person | p1-&gt;p2 in Tutors</t>
  </si>
  <si>
    <t>all p1, p2:Person | (isTutored [p1] implies p1 not in Teacher) and (isTutor [p2] implies p2 not in Student)
}
pred isTutored (p1:Person){
	some p2:Person | p2-&gt;p1 in Tutors
}
pred isTutor (p1:Person){
	some p2:Person | p1-&gt;p2 in Tutors</t>
  </si>
  <si>
    <t>Person not in (Student &amp; Teacher)</t>
  </si>
  <si>
    <t>all t:Teacher { some c:Class | t.Teaches in c}</t>
  </si>
  <si>
    <t>some c:Class {all t:Teacher |c in t.Teaches}</t>
  </si>
  <si>
    <t>all p:Person {some c:Class | c in p.Teaches}</t>
  </si>
  <si>
    <t>all t:Teacher {some c:Class | c in t.Teaches}</t>
  </si>
  <si>
    <t>no Student &amp; Teacher and 
 	all t:Teacher { some t.Teaches}</t>
  </si>
  <si>
    <t>all t:Teacher , s:Student | t-&gt;s in Tutors</t>
  </si>
  <si>
    <t>all p: Person | {(some p.Tutors =&gt; p in Student) (some p.Teaches =&gt; p in Teacher)}</t>
  </si>
  <si>
    <t>no Course.{c : Course, p : Person | some c.grades} &amp; Professor</t>
  </si>
  <si>
    <t>Course.{c : Course, p : Person | some c.grades} not in Professor</t>
  </si>
  <si>
    <t>Course.{c : Course, p : Person | some c.grades} in Professor</t>
  </si>
  <si>
    <t>{p : Person | some ({c : Course, p : Person | some c.grades}.p)} in Professor</t>
  </si>
  <si>
    <t>one Course.{c : Course, p : Person | some c.grades} &amp; Professor</t>
  </si>
  <si>
    <t>no Course.{c : Course, p : Person | some c.grades} &amp; Student</t>
  </si>
  <si>
    <t>all x:Person | all z:Course | some y:Grade | x-&gt;y in z.grades implies x not in Professor</t>
  </si>
  <si>
    <t>all x:Person | all z:Course | all y:Grade | x-&gt;y in z.grades implies x not in Professor</t>
  </si>
  <si>
    <t>all p : Person| no p.teaches &amp; p.enrolled</t>
  </si>
  <si>
    <t>all p : Person| p.teaches not in p.enrolled</t>
  </si>
  <si>
    <t>all p: Person | lone c: Course | c in p.enrolled =&gt; (p in Student &amp;&amp; p not in Professor)</t>
  </si>
  <si>
    <t>all x:Course | Student-&gt;x in enrolled</t>
  </si>
  <si>
    <t>all p : Professor , p2 : Person| no p.enrolled + p2.enrolled and no p.teaches &amp; p2.enrolled</t>
  </si>
  <si>
    <t>all p : Person| no p.teaches</t>
  </si>
  <si>
    <t>all p : Professor , p2 : Person| no p.enrolled + p2.enrolled and no p.teaches &amp; p.enrolled</t>
  </si>
  <si>
    <t>all p : Professor , p2 : Person| no p.enrolled + p2.enrolled</t>
  </si>
  <si>
    <t>all x:Professor, y:Course | x-&gt;y not in enrolled</t>
  </si>
  <si>
    <t>all x:Course, y:Person-Professor | y-&gt;x not in enrolled</t>
  </si>
  <si>
    <t>all x:Course, y:Professor | y-&gt;x not in enrolled</t>
  </si>
  <si>
    <t>all p : Person, c : Course| c in p.teaches</t>
  </si>
  <si>
    <t>all p : Person, c : Course| some p.~teaches</t>
  </si>
  <si>
    <t>all n: Node | lone m : Node | m.adj = n
all n: Node | lone m : Node | n.adj = m</t>
  </si>
  <si>
    <t>all n: Node | lone m : Node | m.adj = n
all n: Node | one m : Node | n.adj = m</t>
  </si>
  <si>
    <t>all n: Node | one m : Node | m.adj = n
all n: Node | one m : Node | n.adj = m</t>
  </si>
  <si>
    <t>not inv1
}
pred inv1{
all n : Node, n2 : n.adj | n in n2.adj</t>
  </si>
  <si>
    <t>! inv1
}
pred inv1{
adj = ~adj</t>
  </si>
  <si>
    <t>all n : Node | n.adj = Node - n
all disj n1,n2 : Node | n1 in adj.n2</t>
  </si>
  <si>
    <t>inv5
}
pred inv5{
no iden &amp; adj
all n : Node | n not in n.adj</t>
  </si>
  <si>
    <t>inv5
all  a,b,c : Node | (a!= b and  a !=c and b!=c) =&gt; (a in adj.b and c in b.adj) =&gt; c in a.adj
}
pred inv5{
no iden &amp; adj
all n : Node | n not in n.adj</t>
  </si>
  <si>
    <t>one s:State | { Event.(s.trans) in Event.(State.trans) }</t>
  </si>
  <si>
    <t>some State.trans.State</t>
  </si>
  <si>
    <t>all s:State | some s.trans.State</t>
  </si>
  <si>
    <t>all s:State | one (s.trans).State</t>
  </si>
  <si>
    <t>all e: Event | lone e.(State.trans)</t>
  </si>
  <si>
    <t>all ws: Workstation | some w: Worker | ws-&gt;w in workers implies (w in Human or w in Robot)</t>
  </si>
  <si>
    <t>all wb : Workstation | Worker in wb.workers
all wb : Workstation | one w : Worker | w in wb.workers</t>
  </si>
  <si>
    <t>some Workstation.workers
one workers.Worker</t>
  </si>
  <si>
    <t>all ws:Workstation | some w:Worker | w in ws.workers
some ws:Workstation | all w:Worker | w in ws.workers</t>
  </si>
  <si>
    <t>all w1,w2 : Worker | all ws1,ws2: Workstation | ws1!=ws2 and w1 in ws1.workers and w2 in ws2.workers implies w1=w2
all w : Worker | w in Workstation.workers</t>
  </si>
  <si>
    <t>all wb : Workstation | Worker in wb.workers
all w : Worker | one wb : Workstation | w in wb.workers</t>
  </si>
  <si>
    <t>all wb : Workstation | one (wb.workers &amp; Worker)
all w : Worker | one (w &amp; Workstation.workers)</t>
  </si>
  <si>
    <t>all wb : Workstation | Worker in wb.workers
one wb : Workstation | all w : Worker | w in wb.workers</t>
  </si>
  <si>
    <t>all wb : Workstation | some w : Worker | w in wb.workers
some wb : Workstation | all w : Worker | w in wb.workers</t>
  </si>
  <si>
    <t>all x : Workstation | some x.workers
all x : Worker, y : Workstation | one x &amp; y.workers</t>
  </si>
  <si>
    <t>all w : Workstation | some w.workers
lone workers.Worker</t>
  </si>
  <si>
    <t>#Workstation.workers &gt; 1
all worker: Worker | one ws: Workstation | worker in ws.workers</t>
  </si>
  <si>
    <t>some Workstation.workers
lone workers.Worker</t>
  </si>
  <si>
    <t>all w1,w2 : Worker | all ws1,ws2: Workstation | ws1!=ws2 and w1 in ws1.workers and w2 in ws2.workers implies w1=w2
all ws : Workstation | Worker in ws.workers</t>
  </si>
  <si>
    <t>all wb : Workstation | some w : Worker | w in wb.workers
all wb : Workstation | Worker in wb.workers</t>
  </si>
  <si>
    <t>all w1,w2 : Worker | all ws1,ws2: Workstation | ws1!=ws2 and w1 in ws1.workers and w2 in ws2.workers implies w1=w2
all ws : Workstation | some w : Worker | w in ws.workers</t>
  </si>
  <si>
    <t>all w1,w2 : Worker | all ws1,ws2: Workstation | ws1!=ws2 and w1 in ws1.workers and w2 in ws2.workers implies w1=w2
all ws : Workstation | some w : Worker | w in ws.workers
all w : Worker | w in Workstation.workers</t>
  </si>
  <si>
    <t>all s: Workstation | some w: Worker | w in s.workers
all w: Worker | one s: Workstation | s in workers.Worker</t>
  </si>
  <si>
    <t>all wtt : Workstation | some wtt.workers
one wtt : Workstation | all w : Worker | w in wtt.workers</t>
  </si>
  <si>
    <t>all wb : Workstation | Worker in wb.workers
some wb : Workstation | all w : Worker | w in wb.workers</t>
  </si>
  <si>
    <t>all w: Worker | one w.succ
all ws: Workstation | all w1, w2: ws.workers | w1 = w2</t>
  </si>
  <si>
    <t>all w : Workstation | some w.workers
one ww : Workstation | Worker in ww.workers</t>
  </si>
  <si>
    <t>all w: Worker, ws: Workstation | some ws.workers
all w: Worker | one ws: Workstation | one w.workstation</t>
  </si>
  <si>
    <t>all ws: Workstation | some ws.workers
all w: Worker, ws: Workstation | w in ws.workers</t>
  </si>
  <si>
    <t>all ws:Workstation | some w:Worker | w in ws.workers
one ws:Workstation | all w:Worker | w in ws.workers</t>
  </si>
  <si>
    <t>all wtt : Workstation | some wtt.workers
some wtt : Workstation | all w : Worker | w in wtt.workers</t>
  </si>
  <si>
    <t>all w : Workstation | Worker in w.workers
all w1,w2 : Workstation | all wk : Worker | wk in w1.workers and wk in w2.workers implies w1=w2</t>
  </si>
  <si>
    <t>all wtt : Workstation | some wtt.workers
all wtt : Workstation | all w : Worker | w in wtt.workers</t>
  </si>
  <si>
    <t>all w: Worker, ws: Workstation | some ws.workers
all w: Worker | one ws: Workstation | one workstation.w</t>
  </si>
  <si>
    <t>all w:Worker,ww:Workstation | w in ww.workers
all ww:Workstation | some (ww.workers)</t>
  </si>
  <si>
    <t>all w: Worker | one w.workers
all ws: Workstation | all w1, w2: ws.workers | w1 = w2</t>
  </si>
  <si>
    <t>all x: Workstation | some y : Worker | y in x.workers
all x, y: Worker , z : Workstation | x in z.workers and y in z.workers implies x = y</t>
  </si>
  <si>
    <t>all x: Workstation | some y : Worker | y in x.workers
all x, y: Worker , z : Workstation | z in workers.x and z in workers.y implies x = y</t>
  </si>
  <si>
    <t>( all work : Workstation | all w : Worker | work-&gt;w in workers)
and
(all w : Worker | one ws : Workstation | ws-&gt;w in workers)</t>
  </si>
  <si>
    <t>(all ws:Workstation | all w:Worker | w in ws.workers) and
(all w:Worker | one ws:Workstation | w in ws.workers)</t>
  </si>
  <si>
    <t>all x : Workstation | #(x.workers) &gt; 0
all x : Worker | all y : Workstation | x in y.workers</t>
  </si>
  <si>
    <t>all w : Worker | all s : Workstation | w in s.workers
all s : Workstation | some s.workers</t>
  </si>
  <si>
    <t>some w : Workstation | all worker : Worker | worker in w.workers and
#(w.workers)&gt;0</t>
  </si>
  <si>
    <t>all ws: Workstation | #(ws.workers) &gt; 0
all w: Worker | one w-&gt;workstation</t>
  </si>
  <si>
    <t>all x: Workstation | all y : Worker | y in x.workers
all x: Worker | all y, z : Workstation | x in y.workers and x in z.workers implies y = z</t>
  </si>
  <si>
    <t>(all ws: Workstation, w:Worker | w in ws.workers)
and
(all ws:Workstation | one w:Worker | w in ws.workers)</t>
  </si>
  <si>
    <t>all worker : Worker |all w : Workstation |  worker in w.workers
all w : Workstation | #(w.workers)&gt;0</t>
  </si>
  <si>
    <t>all wst : Workstation | some w : Worker | w in wst.workers
all w : Worker | all wst : Workstation | w in wst.workers</t>
  </si>
  <si>
    <t>all w:Workstation | some h:Worker | h in w.workers
some w:Workstation | all h:Worker |h in w.workers</t>
  </si>
  <si>
    <t>all w : Worker | all ws: Workstation | one w &amp; ws.workers
all ws: Workstation | some ws.workers</t>
  </si>
  <si>
    <t>all w: Worker, ws: Workstation | w in ws.workers
all ws: Workstation | some ws.workers</t>
  </si>
  <si>
    <t>(all ws: Workstation, w:Worker | w in ws.workers)
and
(all w:Worker | all ws:Workstation | w in ws.workers)</t>
  </si>
  <si>
    <t>all w : Workstation | all worker : Worker | worker in w.workers
all w : Workstation | #(w.workers)&gt;0</t>
  </si>
  <si>
    <t>all trab : Worker |all w : Workstation |  trab in w.workers
all w : Workstation | #(w.workers)&gt;0</t>
  </si>
  <si>
    <t>all p: Workstation | one p.workers
all x: Worker | x in Workstation.workers</t>
  </si>
  <si>
    <t>all f1,f2,f3:File | ((f1 -&gt; f3 in link and f2 -&gt; f3 in link)) implies f1 = f2</t>
  </si>
  <si>
    <t>all f:File | isLink[f] implies f not in Trash
}
pred isLink[f:File]{
some g:File | f-&gt;g in link</t>
  </si>
  <si>
    <t>all f : File | isLink[f] implies f not in Trash
}
pred isLink[f:File]{
some g:File | f-&gt;g in link</t>
  </si>
  <si>
    <t>all f : File | isLink[f] implies f not in Trash
}
pred isLink[f:File]{
some g : File | f-&gt;g in link</t>
  </si>
  <si>
    <t>all f:File | isLink [f] implies f not in Trash
}
pred isLink (f:File){
some g:File | f-&gt;g in link</t>
  </si>
  <si>
    <t>all f : File | isLink[f] implies f not in Trash
}
pred isLink[f1:File]{
some f2 : File | f1-&gt;f2 in link</t>
  </si>
  <si>
    <t>all x : File | isLink[x] implies x not in Trash
}
pred isLink[f1 : File]{
some f2 : File | f1-&gt;f2 in link</t>
  </si>
  <si>
    <t>all x,y : File | isLink[x] implies x not in Trash
}
pred isLink[f1 : File]{
some f2 : File | f1-&gt;f2 in link</t>
  </si>
  <si>
    <t>all x : File | isLink[x] implies x not in Trash
}
pred isLink[f : File]{
some y : File | f-&gt;y in link</t>
  </si>
  <si>
    <t>all f : File | is_link[f] implies f not in Trash
}
pred is_link[f : File]{
some g : File | f-&gt;g in link</t>
  </si>
  <si>
    <t>all f : File | isLink[f] implies f not in Trash
}
pred isLink[f : File]{
some g : File | f-&gt;g in link</t>
  </si>
  <si>
    <t>all f:File | isLinked[f] implies f not in Trash
}
pred isLinked(f:File){
some f2:File | f-&gt;f2 in link</t>
  </si>
  <si>
    <t>all f:File | some f1:(File - f) | f.link not in f1.link
all l1:File.link | some l2:File.link | l1 not in l2</t>
  </si>
  <si>
    <t>File = Trash
lone Trash</t>
  </si>
  <si>
    <t>no (Protected-Trash)</t>
  </si>
  <si>
    <t>all e1,e2 : univ, f : File | e1-&gt;f in link and e2-&gt;f in link implies e1 = e2
all f1,f2 : File, l : univ | f1-&gt;l in link and f2-&gt;l in link implies f1 = f2</t>
  </si>
  <si>
    <t>all e1,e2 : univ, f : File | e1-&gt;f in link and e2-&gt;f in link implies e1 = e2
all f : File | lone link.f</t>
  </si>
  <si>
    <t>all file: File |
file.link not in Trash</t>
  </si>
  <si>
    <t>no Trash.link
no (File.link - Trash)</t>
  </si>
  <si>
    <t>all file: File |
some file.link implies file not in Trash</t>
  </si>
  <si>
    <t>all f1, f2 : File |
f1 != f2 implies (no f1.link &amp; f2.link)</t>
  </si>
  <si>
    <t>all disj f1,f2:File | f1.link &amp; f2.link = none
all f:File | disj[f,f.link]</t>
  </si>
  <si>
    <t>all f1, f2 : File |
f1.link = f2.link implies f1 = f2</t>
  </si>
  <si>
    <t>all f1, f2 : File |
f1 != f2 implies f1.link != f2.link</t>
  </si>
  <si>
    <t>Additional FOL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</si>
</sst>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8F96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9" applyNumberFormat="0" applyAlignment="0" applyProtection="0"/>
    <xf numFmtId="0" fontId="13" fillId="7" borderId="10" applyNumberFormat="0" applyAlignment="0" applyProtection="0"/>
    <xf numFmtId="0" fontId="14" fillId="7" borderId="9" applyNumberFormat="0" applyAlignment="0" applyProtection="0"/>
    <xf numFmtId="0" fontId="15" fillId="0" borderId="11" applyNumberFormat="0" applyFill="0" applyAlignment="0" applyProtection="0"/>
    <xf numFmtId="0" fontId="16" fillId="8" borderId="12" applyNumberFormat="0" applyAlignment="0" applyProtection="0"/>
    <xf numFmtId="0" fontId="17" fillId="0" borderId="0" applyNumberFormat="0" applyFill="0" applyBorder="0" applyAlignment="0" applyProtection="0"/>
    <xf numFmtId="0" fontId="4" fillId="9" borderId="13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1" xfId="0" applyNumberFormat="1" applyFont="1" applyBorder="1"/>
    <xf numFmtId="2" fontId="2" fillId="0" borderId="0" xfId="0" applyNumberFormat="1" applyFont="1"/>
    <xf numFmtId="0" fontId="1" fillId="0" borderId="0" xfId="0" applyFont="1"/>
    <xf numFmtId="2" fontId="2" fillId="0" borderId="1" xfId="0" applyNumberFormat="1" applyFont="1" applyBorder="1"/>
    <xf numFmtId="2" fontId="3" fillId="0" borderId="0" xfId="0" applyNumberFormat="1" applyFont="1"/>
    <xf numFmtId="1" fontId="2" fillId="0" borderId="1" xfId="0" applyNumberFormat="1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0" fillId="0" borderId="0" xfId="0" applyAlignment="1">
      <alignment wrapText="1"/>
    </xf>
    <xf numFmtId="1" fontId="0" fillId="0" borderId="0" xfId="0" applyNumberFormat="1"/>
    <xf numFmtId="0" fontId="1" fillId="0" borderId="1" xfId="0" applyFont="1" applyBorder="1"/>
    <xf numFmtId="0" fontId="0" fillId="0" borderId="1" xfId="0" applyBorder="1"/>
    <xf numFmtId="2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8F96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44C5-8022-4431-AAF6-ECD75A30FAD5}">
  <dimension ref="B2:AI31"/>
  <sheetViews>
    <sheetView tabSelected="1" workbookViewId="0">
      <selection activeCell="AJ1" sqref="AJ1"/>
    </sheetView>
  </sheetViews>
  <sheetFormatPr defaultRowHeight="14.5" x14ac:dyDescent="0.35"/>
  <sheetData>
    <row r="2" spans="2:35" x14ac:dyDescent="0.35">
      <c r="B2" s="9"/>
      <c r="C2" s="20" t="s">
        <v>24</v>
      </c>
      <c r="D2" s="20"/>
      <c r="E2" s="20"/>
      <c r="F2" s="20"/>
      <c r="G2" s="20"/>
      <c r="H2" s="20"/>
      <c r="J2" s="9"/>
      <c r="K2" s="20" t="s">
        <v>25</v>
      </c>
      <c r="L2" s="20"/>
      <c r="M2" s="20"/>
      <c r="N2" s="20"/>
      <c r="O2" s="20"/>
      <c r="P2" s="20"/>
      <c r="R2" s="9"/>
      <c r="S2" s="20" t="s">
        <v>26</v>
      </c>
      <c r="T2" s="20"/>
      <c r="U2" s="20"/>
      <c r="V2" s="20"/>
      <c r="W2" s="20"/>
      <c r="X2" s="20"/>
      <c r="Z2" s="9"/>
      <c r="AA2" s="20" t="s">
        <v>27</v>
      </c>
      <c r="AB2" s="20"/>
      <c r="AC2" s="20"/>
      <c r="AD2" s="20"/>
      <c r="AE2" s="20"/>
      <c r="AF2" s="20"/>
      <c r="AH2" s="21" t="s">
        <v>28</v>
      </c>
      <c r="AI2" s="21"/>
    </row>
    <row r="3" spans="2:35" x14ac:dyDescent="0.35">
      <c r="B3" s="9"/>
      <c r="C3" s="17" t="s">
        <v>8</v>
      </c>
      <c r="D3" s="18"/>
      <c r="E3" s="18"/>
      <c r="F3" s="18"/>
      <c r="G3" s="18"/>
      <c r="H3" s="19"/>
      <c r="J3" s="9"/>
      <c r="K3" s="17" t="s">
        <v>8</v>
      </c>
      <c r="L3" s="18"/>
      <c r="M3" s="18"/>
      <c r="N3" s="18"/>
      <c r="O3" s="18"/>
      <c r="P3" s="19"/>
      <c r="R3" s="9"/>
      <c r="S3" s="17" t="s">
        <v>8</v>
      </c>
      <c r="T3" s="18"/>
      <c r="U3" s="18"/>
      <c r="V3" s="18"/>
      <c r="W3" s="18"/>
      <c r="X3" s="19"/>
      <c r="Z3" s="9"/>
      <c r="AA3" s="17" t="s">
        <v>8</v>
      </c>
      <c r="AB3" s="18"/>
      <c r="AC3" s="18"/>
      <c r="AD3" s="18"/>
      <c r="AE3" s="18"/>
      <c r="AF3" s="19"/>
      <c r="AH3" s="11" t="s">
        <v>24</v>
      </c>
      <c r="AI3" s="12">
        <v>1773</v>
      </c>
    </row>
    <row r="4" spans="2:35" x14ac:dyDescent="0.35">
      <c r="B4" s="9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J4" s="9"/>
      <c r="K4" s="3" t="s">
        <v>0</v>
      </c>
      <c r="L4" s="3" t="s">
        <v>1</v>
      </c>
      <c r="M4" s="3" t="s">
        <v>2</v>
      </c>
      <c r="N4" s="3" t="s">
        <v>3</v>
      </c>
      <c r="O4" s="3" t="s">
        <v>4</v>
      </c>
      <c r="P4" s="3" t="s">
        <v>5</v>
      </c>
      <c r="R4" s="9"/>
      <c r="S4" s="3" t="s">
        <v>0</v>
      </c>
      <c r="T4" s="3" t="s">
        <v>1</v>
      </c>
      <c r="U4" s="3" t="s">
        <v>2</v>
      </c>
      <c r="V4" s="3" t="s">
        <v>3</v>
      </c>
      <c r="W4" s="3" t="s">
        <v>4</v>
      </c>
      <c r="X4" s="3" t="s">
        <v>5</v>
      </c>
      <c r="Z4" s="9"/>
      <c r="AA4" s="3" t="s">
        <v>0</v>
      </c>
      <c r="AB4" s="3" t="s">
        <v>1</v>
      </c>
      <c r="AC4" s="3" t="s">
        <v>2</v>
      </c>
      <c r="AD4" s="3" t="s">
        <v>3</v>
      </c>
      <c r="AE4" s="3" t="s">
        <v>4</v>
      </c>
      <c r="AF4" s="3" t="s">
        <v>5</v>
      </c>
      <c r="AH4" s="3" t="s">
        <v>25</v>
      </c>
      <c r="AI4" s="12">
        <v>831</v>
      </c>
    </row>
    <row r="5" spans="2:35" x14ac:dyDescent="0.35">
      <c r="B5" s="9"/>
      <c r="C5" s="6">
        <f>Both!AD4</f>
        <v>-10.124647490129723</v>
      </c>
      <c r="D5" s="6">
        <f>Both!AE4</f>
        <v>-2.2915961646926113</v>
      </c>
      <c r="E5" s="6">
        <f>Both!AF4</f>
        <v>-0.50423011844331644</v>
      </c>
      <c r="F5" s="6">
        <f>Both!AG4</f>
        <v>-1.0389170896785109</v>
      </c>
      <c r="G5" s="6">
        <f>Both!AH4</f>
        <v>-2.2560631697687534E-2</v>
      </c>
      <c r="H5" s="6">
        <f>Both!AI4</f>
        <v>0.457288099438241</v>
      </c>
      <c r="J5" s="9"/>
      <c r="K5" s="6">
        <f>Over!AD4</f>
        <v>-9.2081829121540313</v>
      </c>
      <c r="L5" s="6">
        <f>Over!AE4</f>
        <v>-1.9302045728038508</v>
      </c>
      <c r="M5" s="6">
        <f>Over!AF4</f>
        <v>-0.53309265944645001</v>
      </c>
      <c r="N5" s="6">
        <f>Over!AG4</f>
        <v>-1.0132370637785799</v>
      </c>
      <c r="O5" s="6">
        <f>Over!AH4</f>
        <v>-2.4067388688327317E-2</v>
      </c>
      <c r="P5" s="6">
        <f>Over!AI4</f>
        <v>0.51491340921862461</v>
      </c>
      <c r="R5" s="9"/>
      <c r="S5" s="6">
        <f>Under!AD4</f>
        <v>-11.572472594397077</v>
      </c>
      <c r="T5" s="6">
        <f>Under!AE4</f>
        <v>-2.6686967113276494</v>
      </c>
      <c r="U5" s="6">
        <f>Under!AF4</f>
        <v>-0.66260657734470163</v>
      </c>
      <c r="V5" s="6">
        <f>Under!AG4</f>
        <v>-1.1717417783191231</v>
      </c>
      <c r="W5" s="6">
        <f>Under!AH4</f>
        <v>-6.0901339829476245E-3</v>
      </c>
      <c r="X5" s="6">
        <f>Under!AI4</f>
        <v>0.40994460977773084</v>
      </c>
      <c r="Z5" s="9"/>
      <c r="AA5" s="6">
        <f>Correct!AD4</f>
        <v>-11.530483531885073</v>
      </c>
      <c r="AB5" s="6">
        <f>Correct!AE4</f>
        <v>-2.4870357393132445</v>
      </c>
      <c r="AC5" s="6">
        <f>Correct!AF4</f>
        <v>-0.68885774351786966</v>
      </c>
      <c r="AD5" s="6">
        <f>Correct!AG4</f>
        <v>-1.158374211632796</v>
      </c>
      <c r="AE5" s="6">
        <f>Correct!AH4</f>
        <v>-1.6117729502452698E-2</v>
      </c>
      <c r="AF5" s="6">
        <f>Correct!AI4</f>
        <v>0.37667302196216101</v>
      </c>
      <c r="AH5" s="11" t="s">
        <v>26</v>
      </c>
      <c r="AI5" s="12">
        <v>821</v>
      </c>
    </row>
    <row r="6" spans="2:35" x14ac:dyDescent="0.35">
      <c r="B6" s="9"/>
      <c r="C6" s="4"/>
      <c r="D6" s="4"/>
      <c r="E6" s="4"/>
      <c r="F6" s="4"/>
      <c r="G6" s="4"/>
      <c r="H6" s="4"/>
      <c r="J6" s="9"/>
      <c r="K6" s="4"/>
      <c r="L6" s="4"/>
      <c r="M6" s="4"/>
      <c r="N6" s="4"/>
      <c r="O6" s="4"/>
      <c r="P6" s="4"/>
      <c r="R6" s="9"/>
      <c r="S6" s="4"/>
      <c r="T6" s="4"/>
      <c r="U6" s="4"/>
      <c r="V6" s="4"/>
      <c r="W6" s="4"/>
      <c r="X6" s="4"/>
      <c r="Z6" s="9"/>
      <c r="AA6" s="4"/>
      <c r="AB6" s="4"/>
      <c r="AC6" s="4"/>
      <c r="AD6" s="4"/>
      <c r="AE6" s="4"/>
      <c r="AF6" s="4"/>
      <c r="AH6" s="11" t="s">
        <v>27</v>
      </c>
      <c r="AI6" s="12">
        <v>1427</v>
      </c>
    </row>
    <row r="7" spans="2:35" x14ac:dyDescent="0.35">
      <c r="B7" s="9"/>
      <c r="C7" s="17" t="s">
        <v>20</v>
      </c>
      <c r="D7" s="18"/>
      <c r="E7" s="18"/>
      <c r="F7" s="18"/>
      <c r="G7" s="18"/>
      <c r="H7" s="19"/>
      <c r="J7" s="9"/>
      <c r="K7" s="17" t="s">
        <v>20</v>
      </c>
      <c r="L7" s="18"/>
      <c r="M7" s="18"/>
      <c r="N7" s="18"/>
      <c r="O7" s="18"/>
      <c r="P7" s="19"/>
      <c r="R7" s="9"/>
      <c r="S7" s="17" t="s">
        <v>20</v>
      </c>
      <c r="T7" s="18"/>
      <c r="U7" s="18"/>
      <c r="V7" s="18"/>
      <c r="W7" s="18"/>
      <c r="X7" s="19"/>
      <c r="Z7" s="9"/>
      <c r="AA7" s="17" t="s">
        <v>20</v>
      </c>
      <c r="AB7" s="18"/>
      <c r="AC7" s="18"/>
      <c r="AD7" s="18"/>
      <c r="AE7" s="18"/>
      <c r="AF7" s="19"/>
    </row>
    <row r="8" spans="2:35" x14ac:dyDescent="0.35">
      <c r="B8" s="9"/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J8" s="9"/>
      <c r="K8" s="3" t="s">
        <v>9</v>
      </c>
      <c r="L8" s="3" t="s">
        <v>10</v>
      </c>
      <c r="M8" s="3" t="s">
        <v>11</v>
      </c>
      <c r="N8" s="3" t="s">
        <v>12</v>
      </c>
      <c r="O8" s="3" t="s">
        <v>13</v>
      </c>
      <c r="P8" s="3" t="s">
        <v>14</v>
      </c>
      <c r="R8" s="9"/>
      <c r="S8" s="3" t="s">
        <v>9</v>
      </c>
      <c r="T8" s="3" t="s">
        <v>10</v>
      </c>
      <c r="U8" s="3" t="s">
        <v>11</v>
      </c>
      <c r="V8" s="3" t="s">
        <v>12</v>
      </c>
      <c r="W8" s="3" t="s">
        <v>13</v>
      </c>
      <c r="X8" s="3" t="s">
        <v>14</v>
      </c>
      <c r="Z8" s="9"/>
      <c r="AA8" s="3" t="s">
        <v>9</v>
      </c>
      <c r="AB8" s="3" t="s">
        <v>10</v>
      </c>
      <c r="AC8" s="3" t="s">
        <v>11</v>
      </c>
      <c r="AD8" s="3" t="s">
        <v>12</v>
      </c>
      <c r="AE8" s="3" t="s">
        <v>13</v>
      </c>
      <c r="AF8" s="3" t="s">
        <v>14</v>
      </c>
    </row>
    <row r="9" spans="2:35" x14ac:dyDescent="0.35">
      <c r="B9" s="10" t="s">
        <v>22</v>
      </c>
      <c r="C9" s="8">
        <f>Both!AD8</f>
        <v>72</v>
      </c>
      <c r="D9" s="8">
        <f>Both!AE8</f>
        <v>1298</v>
      </c>
      <c r="E9" s="8">
        <f>Both!AF8</f>
        <v>29</v>
      </c>
      <c r="F9" s="8">
        <f>Both!AG8</f>
        <v>0</v>
      </c>
      <c r="G9" s="8">
        <f>Both!AH8</f>
        <v>0</v>
      </c>
      <c r="H9" s="8">
        <f>Both!AI8</f>
        <v>0</v>
      </c>
      <c r="J9" s="10" t="s">
        <v>22</v>
      </c>
      <c r="K9" s="8">
        <f>Over!AD8</f>
        <v>47</v>
      </c>
      <c r="L9" s="8">
        <f>Over!AE8</f>
        <v>575</v>
      </c>
      <c r="M9" s="8">
        <f>Over!AF8</f>
        <v>15</v>
      </c>
      <c r="N9" s="8">
        <f>Over!AG8</f>
        <v>0</v>
      </c>
      <c r="O9" s="8">
        <f>Over!AH8</f>
        <v>0</v>
      </c>
      <c r="P9" s="8">
        <f>Over!AI8</f>
        <v>0</v>
      </c>
      <c r="R9" s="10" t="s">
        <v>22</v>
      </c>
      <c r="S9" s="8">
        <f>Under!AD8</f>
        <v>15</v>
      </c>
      <c r="T9" s="8">
        <f>Under!AE8</f>
        <v>677</v>
      </c>
      <c r="U9" s="8">
        <f>Under!AF8</f>
        <v>4</v>
      </c>
      <c r="V9" s="8">
        <f>Under!AG8</f>
        <v>0</v>
      </c>
      <c r="W9" s="8">
        <f>Under!AH8</f>
        <v>0</v>
      </c>
      <c r="X9" s="8">
        <f>Under!AI8</f>
        <v>0</v>
      </c>
      <c r="Z9" s="10" t="s">
        <v>22</v>
      </c>
      <c r="AA9" s="8">
        <f>Correct!AD8</f>
        <v>26</v>
      </c>
      <c r="AB9" s="8">
        <f>Correct!AE8</f>
        <v>1153</v>
      </c>
      <c r="AC9" s="8">
        <f>Correct!AF8</f>
        <v>18</v>
      </c>
      <c r="AD9" s="8">
        <f>Correct!AG8</f>
        <v>0</v>
      </c>
      <c r="AE9" s="8">
        <f>Correct!AH8</f>
        <v>0</v>
      </c>
      <c r="AF9" s="8">
        <f>Correct!AI8</f>
        <v>0</v>
      </c>
      <c r="AG9" s="14">
        <f>SUM(AA9:AF9)</f>
        <v>1197</v>
      </c>
    </row>
    <row r="10" spans="2:35" x14ac:dyDescent="0.35">
      <c r="B10" s="10" t="s">
        <v>23</v>
      </c>
      <c r="C10" s="6">
        <f>Both!AD9</f>
        <v>4.0609137055837561</v>
      </c>
      <c r="D10" s="6">
        <f>Both!AE9</f>
        <v>73.209249858996046</v>
      </c>
      <c r="E10" s="6">
        <f>Both!AF9</f>
        <v>1.6356457980823462</v>
      </c>
      <c r="F10" s="6">
        <f>Both!AG9</f>
        <v>0</v>
      </c>
      <c r="G10" s="6">
        <f>Both!AH9</f>
        <v>0</v>
      </c>
      <c r="H10" s="6">
        <f>Both!AI9</f>
        <v>0</v>
      </c>
      <c r="J10" s="10" t="s">
        <v>23</v>
      </c>
      <c r="K10" s="6">
        <f>Over!AD9</f>
        <v>5.6558363417569195</v>
      </c>
      <c r="L10" s="6">
        <f>Over!AE9</f>
        <v>69.193742478941033</v>
      </c>
      <c r="M10" s="6">
        <f>Over!AF9</f>
        <v>1.8050541516245486</v>
      </c>
      <c r="N10" s="6">
        <f>Over!AG9</f>
        <v>0</v>
      </c>
      <c r="O10" s="6">
        <f>Over!AH9</f>
        <v>0</v>
      </c>
      <c r="P10" s="6">
        <f>Over!AI9</f>
        <v>0</v>
      </c>
      <c r="R10" s="10" t="s">
        <v>23</v>
      </c>
      <c r="S10" s="6">
        <f>Under!AD9</f>
        <v>1.8270401948842874</v>
      </c>
      <c r="T10" s="6">
        <f>Under!AE9</f>
        <v>82.460414129110831</v>
      </c>
      <c r="U10" s="6">
        <f>Under!AF9</f>
        <v>0.48721071863580995</v>
      </c>
      <c r="V10" s="6">
        <f>Under!AG9</f>
        <v>0</v>
      </c>
      <c r="W10" s="6">
        <f>Under!AH9</f>
        <v>0</v>
      </c>
      <c r="X10" s="6">
        <f>Under!AI9</f>
        <v>0</v>
      </c>
      <c r="Z10" s="10" t="s">
        <v>23</v>
      </c>
      <c r="AA10" s="6">
        <f>Correct!AD9</f>
        <v>1.8220042046250877</v>
      </c>
      <c r="AB10" s="6">
        <f>Correct!AE9</f>
        <v>80.798878766643313</v>
      </c>
      <c r="AC10" s="6">
        <f>Correct!AF9</f>
        <v>1.2613875262789069</v>
      </c>
      <c r="AD10" s="6">
        <f>Correct!AG9</f>
        <v>0</v>
      </c>
      <c r="AE10" s="6">
        <f>Correct!AH9</f>
        <v>0</v>
      </c>
      <c r="AF10" s="6">
        <f>Correct!AI9</f>
        <v>0</v>
      </c>
      <c r="AG10" s="14"/>
    </row>
    <row r="11" spans="2:35" x14ac:dyDescent="0.35">
      <c r="B11" s="9"/>
      <c r="C11" s="4"/>
      <c r="D11" s="4"/>
      <c r="E11" s="4"/>
      <c r="F11" s="4"/>
      <c r="G11" s="4"/>
      <c r="H11" s="4"/>
      <c r="J11" s="9"/>
      <c r="K11" s="4"/>
      <c r="L11" s="4"/>
      <c r="M11" s="4"/>
      <c r="N11" s="4"/>
      <c r="O11" s="4"/>
      <c r="P11" s="4"/>
      <c r="R11" s="9"/>
      <c r="S11" s="4"/>
      <c r="T11" s="4"/>
      <c r="U11" s="4"/>
      <c r="V11" s="4"/>
      <c r="W11" s="4"/>
      <c r="X11" s="4"/>
      <c r="Z11" s="9"/>
      <c r="AA11" s="4"/>
      <c r="AB11" s="4"/>
      <c r="AC11" s="4"/>
      <c r="AD11" s="4"/>
      <c r="AE11" s="4"/>
      <c r="AF11" s="4"/>
      <c r="AG11" s="14"/>
    </row>
    <row r="12" spans="2:35" x14ac:dyDescent="0.35">
      <c r="B12" s="9"/>
      <c r="C12" s="17" t="s">
        <v>21</v>
      </c>
      <c r="D12" s="18"/>
      <c r="E12" s="18"/>
      <c r="F12" s="18"/>
      <c r="G12" s="18"/>
      <c r="H12" s="19"/>
      <c r="J12" s="9"/>
      <c r="K12" s="17" t="s">
        <v>21</v>
      </c>
      <c r="L12" s="18"/>
      <c r="M12" s="18"/>
      <c r="N12" s="18"/>
      <c r="O12" s="18"/>
      <c r="P12" s="19"/>
      <c r="R12" s="9"/>
      <c r="S12" s="17" t="s">
        <v>21</v>
      </c>
      <c r="T12" s="18"/>
      <c r="U12" s="18"/>
      <c r="V12" s="18"/>
      <c r="W12" s="18"/>
      <c r="X12" s="19"/>
      <c r="Z12" s="9"/>
      <c r="AA12" s="17" t="s">
        <v>21</v>
      </c>
      <c r="AB12" s="18"/>
      <c r="AC12" s="18"/>
      <c r="AD12" s="18"/>
      <c r="AE12" s="18"/>
      <c r="AF12" s="19"/>
      <c r="AG12" s="14"/>
    </row>
    <row r="13" spans="2:35" x14ac:dyDescent="0.35">
      <c r="B13" s="9"/>
      <c r="C13" s="3" t="s">
        <v>15</v>
      </c>
      <c r="D13" s="3" t="s">
        <v>16</v>
      </c>
      <c r="E13" s="3" t="s">
        <v>17</v>
      </c>
      <c r="F13" s="3" t="s">
        <v>29</v>
      </c>
      <c r="G13" s="3" t="s">
        <v>18</v>
      </c>
      <c r="H13" s="3" t="s">
        <v>19</v>
      </c>
      <c r="J13" s="9"/>
      <c r="K13" s="3" t="s">
        <v>15</v>
      </c>
      <c r="L13" s="3" t="s">
        <v>16</v>
      </c>
      <c r="M13" s="3" t="s">
        <v>17</v>
      </c>
      <c r="N13" s="3" t="s">
        <v>29</v>
      </c>
      <c r="O13" s="3" t="s">
        <v>18</v>
      </c>
      <c r="P13" s="3" t="s">
        <v>19</v>
      </c>
      <c r="R13" s="9"/>
      <c r="S13" s="3" t="s">
        <v>15</v>
      </c>
      <c r="T13" s="3" t="s">
        <v>16</v>
      </c>
      <c r="U13" s="3" t="s">
        <v>17</v>
      </c>
      <c r="V13" s="3" t="s">
        <v>29</v>
      </c>
      <c r="W13" s="3" t="s">
        <v>18</v>
      </c>
      <c r="X13" s="3" t="s">
        <v>19</v>
      </c>
      <c r="Z13" s="9"/>
      <c r="AA13" s="3" t="s">
        <v>15</v>
      </c>
      <c r="AB13" s="3" t="s">
        <v>16</v>
      </c>
      <c r="AC13" s="3" t="s">
        <v>17</v>
      </c>
      <c r="AD13" s="3" t="s">
        <v>29</v>
      </c>
      <c r="AE13" s="3" t="s">
        <v>18</v>
      </c>
      <c r="AF13" s="3" t="s">
        <v>19</v>
      </c>
      <c r="AG13" s="14"/>
    </row>
    <row r="14" spans="2:35" x14ac:dyDescent="0.35">
      <c r="B14" s="10" t="s">
        <v>22</v>
      </c>
      <c r="C14" s="8">
        <f>Both!AD13</f>
        <v>0</v>
      </c>
      <c r="D14" s="8">
        <f>Both!AE13</f>
        <v>0</v>
      </c>
      <c r="E14" s="8">
        <f>Both!AF13</f>
        <v>0</v>
      </c>
      <c r="F14" s="8">
        <f>Both!AG13</f>
        <v>0</v>
      </c>
      <c r="G14" s="8">
        <f>Both!AH13</f>
        <v>0</v>
      </c>
      <c r="H14" s="8">
        <f>Both!AI13</f>
        <v>0</v>
      </c>
      <c r="J14" s="10" t="s">
        <v>22</v>
      </c>
      <c r="K14" s="8">
        <f>Over!AD13</f>
        <v>0</v>
      </c>
      <c r="L14" s="8">
        <f>Over!AE13</f>
        <v>0</v>
      </c>
      <c r="M14" s="8">
        <f>Over!AF13</f>
        <v>0</v>
      </c>
      <c r="N14" s="8">
        <f>Over!AG13</f>
        <v>0</v>
      </c>
      <c r="O14" s="8">
        <f>Over!AH13</f>
        <v>0</v>
      </c>
      <c r="P14" s="8">
        <f>Over!AI13</f>
        <v>0</v>
      </c>
      <c r="R14" s="10" t="s">
        <v>22</v>
      </c>
      <c r="S14" s="8">
        <f>Under!AD13</f>
        <v>0</v>
      </c>
      <c r="T14" s="8">
        <f>Under!AE13</f>
        <v>0</v>
      </c>
      <c r="U14" s="8">
        <f>Under!AF13</f>
        <v>0</v>
      </c>
      <c r="V14" s="8">
        <f>Under!AG13</f>
        <v>0</v>
      </c>
      <c r="W14" s="8">
        <f>Under!AH13</f>
        <v>0</v>
      </c>
      <c r="X14" s="8">
        <f>Under!AI13</f>
        <v>0</v>
      </c>
      <c r="Z14" s="10" t="s">
        <v>22</v>
      </c>
      <c r="AA14" s="8">
        <f>Correct!AD13</f>
        <v>0</v>
      </c>
      <c r="AB14" s="8">
        <f>Correct!AE13</f>
        <v>0</v>
      </c>
      <c r="AC14" s="8">
        <f>Correct!AF13</f>
        <v>0</v>
      </c>
      <c r="AD14" s="8">
        <f>Correct!AG13</f>
        <v>0</v>
      </c>
      <c r="AE14" s="8">
        <f>Correct!AH13</f>
        <v>0</v>
      </c>
      <c r="AF14" s="8">
        <f>Correct!AI13</f>
        <v>0</v>
      </c>
      <c r="AG14" s="14">
        <f t="shared" ref="AG14" si="0">SUM(AA14:AF14)</f>
        <v>0</v>
      </c>
    </row>
    <row r="15" spans="2:35" x14ac:dyDescent="0.35">
      <c r="B15" s="10" t="s">
        <v>23</v>
      </c>
      <c r="C15" s="6">
        <f>Both!AD14</f>
        <v>0</v>
      </c>
      <c r="D15" s="6">
        <f>Both!AE14</f>
        <v>0</v>
      </c>
      <c r="E15" s="6">
        <f>Both!AF14</f>
        <v>0</v>
      </c>
      <c r="F15" s="6">
        <f>Both!AG14</f>
        <v>0</v>
      </c>
      <c r="G15" s="6">
        <f>Both!AH14</f>
        <v>0</v>
      </c>
      <c r="H15" s="6">
        <f>Both!AI14</f>
        <v>0</v>
      </c>
      <c r="J15" s="10" t="s">
        <v>23</v>
      </c>
      <c r="K15" s="6">
        <f>Over!AD14</f>
        <v>0</v>
      </c>
      <c r="L15" s="6">
        <f>Over!AE14</f>
        <v>0</v>
      </c>
      <c r="M15" s="6">
        <f>Over!AF14</f>
        <v>0</v>
      </c>
      <c r="N15" s="6">
        <f>Over!AG14</f>
        <v>0</v>
      </c>
      <c r="O15" s="6">
        <f>Over!AH14</f>
        <v>0</v>
      </c>
      <c r="P15" s="6">
        <f>Over!AI14</f>
        <v>0</v>
      </c>
      <c r="R15" s="10" t="s">
        <v>23</v>
      </c>
      <c r="S15" s="6">
        <f>Under!AD14</f>
        <v>0</v>
      </c>
      <c r="T15" s="6">
        <f>Under!AE14</f>
        <v>0</v>
      </c>
      <c r="U15" s="6">
        <f>Under!AF14</f>
        <v>0</v>
      </c>
      <c r="V15" s="6">
        <f>Under!AG14</f>
        <v>0</v>
      </c>
      <c r="W15" s="6">
        <f>Under!AH14</f>
        <v>0</v>
      </c>
      <c r="X15" s="6">
        <f>Under!AI14</f>
        <v>0</v>
      </c>
      <c r="Z15" s="10" t="s">
        <v>23</v>
      </c>
      <c r="AA15" s="6">
        <f>Correct!AD14</f>
        <v>0</v>
      </c>
      <c r="AB15" s="6">
        <f>Correct!AE14</f>
        <v>0</v>
      </c>
      <c r="AC15" s="6">
        <f>Correct!AF14</f>
        <v>0</v>
      </c>
      <c r="AD15" s="6">
        <f>Correct!AG14</f>
        <v>0</v>
      </c>
      <c r="AE15" s="6">
        <f>Correct!AH14</f>
        <v>0</v>
      </c>
      <c r="AF15" s="6">
        <f>Correct!AI14</f>
        <v>0</v>
      </c>
    </row>
    <row r="18" spans="2:33" x14ac:dyDescent="0.35">
      <c r="B18" s="9"/>
      <c r="C18" s="20" t="s">
        <v>30</v>
      </c>
      <c r="D18" s="20"/>
      <c r="E18" s="20"/>
      <c r="F18" s="20"/>
      <c r="G18" s="20"/>
      <c r="H18" s="20"/>
    </row>
    <row r="19" spans="2:33" x14ac:dyDescent="0.35">
      <c r="B19" s="9"/>
      <c r="C19" s="17" t="s">
        <v>8</v>
      </c>
      <c r="D19" s="18"/>
      <c r="E19" s="18"/>
      <c r="F19" s="18"/>
      <c r="G19" s="18"/>
      <c r="H19" s="19"/>
    </row>
    <row r="20" spans="2:33" x14ac:dyDescent="0.35">
      <c r="B20" s="9"/>
      <c r="C20" s="3" t="s">
        <v>0</v>
      </c>
      <c r="D20" s="3" t="s">
        <v>1</v>
      </c>
      <c r="E20" s="3" t="s">
        <v>2</v>
      </c>
      <c r="F20" s="3" t="s">
        <v>3</v>
      </c>
      <c r="G20" s="3" t="s">
        <v>4</v>
      </c>
      <c r="H20" s="3" t="s">
        <v>5</v>
      </c>
      <c r="AG20" s="14"/>
    </row>
    <row r="21" spans="2:33" x14ac:dyDescent="0.35">
      <c r="B21" s="9"/>
      <c r="C21" s="6">
        <f>AVERAGE(Both!H:H,Correct!H:H,Over!H:H,Under!H:H)</f>
        <v>1.0480617088607596</v>
      </c>
      <c r="D21" s="6">
        <f>AVERAGE(Both!I:I,Correct!I:I,Over!I:I,Under!I:I)</f>
        <v>1.740506329113924E-2</v>
      </c>
      <c r="E21" s="6">
        <f>AVERAGE(Both!J:J,Correct!J:J,Over!J:J,Under!J:J)</f>
        <v>-10.626133553173949</v>
      </c>
      <c r="F21" s="6">
        <f>AVERAGE(Both!K:K,Correct!K:K,Over!K:K,Under!K:K)</f>
        <v>-2.3509892827699916</v>
      </c>
      <c r="G21" s="6">
        <f>AVERAGE(Both!L:L,Correct!L:L,Over!L:L,Under!L:L)</f>
        <v>-0.59027205276174777</v>
      </c>
      <c r="H21" s="6">
        <f>AVERAGE(Both!M:M,Correct!M:M,Over!M:M,Under!M:M)</f>
        <v>-1.0921269579554822</v>
      </c>
    </row>
    <row r="22" spans="2:33" x14ac:dyDescent="0.35">
      <c r="B22" s="9"/>
      <c r="C22" s="4"/>
      <c r="D22" s="4"/>
      <c r="E22" s="4"/>
      <c r="F22" s="4"/>
      <c r="G22" s="4"/>
      <c r="H22" s="4"/>
    </row>
    <row r="23" spans="2:33" x14ac:dyDescent="0.35">
      <c r="B23" s="9"/>
      <c r="C23" s="17" t="s">
        <v>20</v>
      </c>
      <c r="D23" s="18"/>
      <c r="E23" s="18"/>
      <c r="F23" s="18"/>
      <c r="G23" s="18"/>
      <c r="H23" s="19"/>
    </row>
    <row r="24" spans="2:33" x14ac:dyDescent="0.35">
      <c r="B24" s="9"/>
      <c r="C24" s="3" t="s">
        <v>9</v>
      </c>
      <c r="D24" s="3" t="s">
        <v>10</v>
      </c>
      <c r="E24" s="3" t="s">
        <v>11</v>
      </c>
      <c r="F24" s="3" t="s">
        <v>12</v>
      </c>
      <c r="G24" s="3" t="s">
        <v>13</v>
      </c>
      <c r="H24" s="3" t="s">
        <v>14</v>
      </c>
    </row>
    <row r="25" spans="2:33" x14ac:dyDescent="0.35">
      <c r="B25" s="10" t="s">
        <v>22</v>
      </c>
      <c r="C25" s="8">
        <f>COUNTIF(Both!N:N, "&gt;0")+COUNTIF(Correct!N:N, "&gt;0")+COUNTIF(Over!N:N, "&gt;0")+COUNTIF(Under!N:N, "&gt;0")</f>
        <v>0</v>
      </c>
      <c r="D25" s="8">
        <f>COUNTIF(Both!O:O, "&gt;0")+COUNTIF(Correct!O:O, "&gt;0")+COUNTIF(Over!O:O, "&gt;0")+COUNTIF(Under!O:O, "&gt;0")</f>
        <v>4852</v>
      </c>
      <c r="E25" s="8">
        <f>COUNTIF(Both!P:P, "&gt;0")+COUNTIF(Correct!P:P, "&gt;0")+COUNTIF(Over!P:P, "&gt;0")+COUNTIF(Under!P:P, "&gt;0")</f>
        <v>160</v>
      </c>
      <c r="F25" s="8">
        <f>COUNTIF(Both!Q:Q, "&gt;0")+COUNTIF(Correct!Q:Q, "&gt;0")+COUNTIF(Over!Q:Q, "&gt;0")+COUNTIF(Under!Q:Q, "&gt;0")</f>
        <v>3703</v>
      </c>
      <c r="G25" s="8">
        <f>COUNTIF(Both!R:R, "&gt;0")+COUNTIF(Correct!R:R, "&gt;0")+COUNTIF(Over!R:R, "&gt;0")+COUNTIF(Under!R:R, "&gt;0")</f>
        <v>66</v>
      </c>
      <c r="H25" s="8">
        <f>COUNTIF(Both!S:S, "&gt;0")+COUNTIF(Correct!S:S, "&gt;0")+COUNTIF(Over!S:S, "&gt;0")+COUNTIF(Under!S:S, "&gt;0")</f>
        <v>0</v>
      </c>
    </row>
    <row r="26" spans="2:33" x14ac:dyDescent="0.35">
      <c r="B26" s="10" t="s">
        <v>23</v>
      </c>
      <c r="C26" s="6">
        <f>C25/(AI3+AI4+AI5+AI6)*100</f>
        <v>0</v>
      </c>
      <c r="D26" s="6">
        <f>D25/(AI3+AI4+AI5+AI6)*100</f>
        <v>100</v>
      </c>
      <c r="E26" s="6">
        <f>E25/(AI3+AI4+AI5+AI6)*100</f>
        <v>3.2976092333058529</v>
      </c>
      <c r="F26" s="6">
        <f>F25/(AI3+AI4+AI5+AI6)*100</f>
        <v>76.319043693322342</v>
      </c>
      <c r="G26" s="6">
        <f>G25/(AI3+AI4+AI5+AI6)*100</f>
        <v>1.3602638087386645</v>
      </c>
      <c r="H26" s="6">
        <f>H25/(AI3+AI4+AI5+AI6)*100</f>
        <v>0</v>
      </c>
    </row>
    <row r="27" spans="2:33" x14ac:dyDescent="0.35">
      <c r="B27" s="9"/>
      <c r="C27" s="4"/>
      <c r="D27" s="4"/>
      <c r="E27" s="4"/>
      <c r="F27" s="4"/>
      <c r="G27" s="4"/>
      <c r="H27" s="4"/>
    </row>
    <row r="28" spans="2:33" x14ac:dyDescent="0.35">
      <c r="B28" s="9"/>
      <c r="C28" s="17" t="s">
        <v>21</v>
      </c>
      <c r="D28" s="18"/>
      <c r="E28" s="18"/>
      <c r="F28" s="18"/>
      <c r="G28" s="18"/>
      <c r="H28" s="19"/>
    </row>
    <row r="29" spans="2:33" x14ac:dyDescent="0.35">
      <c r="B29" s="9"/>
      <c r="C29" s="3" t="s">
        <v>15</v>
      </c>
      <c r="D29" s="3" t="s">
        <v>16</v>
      </c>
      <c r="E29" s="3" t="s">
        <v>17</v>
      </c>
      <c r="F29" s="3" t="s">
        <v>29</v>
      </c>
      <c r="G29" s="3" t="s">
        <v>18</v>
      </c>
      <c r="H29" s="3" t="s">
        <v>19</v>
      </c>
    </row>
    <row r="30" spans="2:33" x14ac:dyDescent="0.35">
      <c r="B30" s="10" t="s">
        <v>22</v>
      </c>
      <c r="C30" s="8">
        <f>COUNTIF(Both!T:T, "&gt;0")+COUNTIF(Correct!T:T, "&gt;0")+COUNTIF(Over!T:T, "&gt;0")+COUNTIF(Under!T:T, "&gt;0")</f>
        <v>0</v>
      </c>
      <c r="D30" s="8">
        <f>COUNTIF(Both!U:U, "&gt;0")+COUNTIF(Correct!U:U, "&gt;0")+COUNTIF(Over!U:U, "&gt;0")+COUNTIF(Under!U:U, "&gt;0")</f>
        <v>0</v>
      </c>
      <c r="E30" s="8">
        <f>COUNTIF(Both!V:V, "&gt;0")+COUNTIF(Correct!V:V, "&gt;0")+COUNTIF(Over!V:V, "&gt;0")+COUNTIF(Under!V:V, "&gt;0")</f>
        <v>0</v>
      </c>
      <c r="F30" s="8">
        <f>COUNTIF(Both!W:W, "&gt;0")+COUNTIF(Correct!W:W, "&gt;0")+COUNTIF(Over!W:W, "&gt;0")+COUNTIF(Under!W:W, "&gt;0")</f>
        <v>0</v>
      </c>
      <c r="G30" s="8">
        <f>COUNTIF(Both!Z:Z, "&gt;0")+COUNTIF(Correct!Z:Z, "&gt;0")+COUNTIF(Over!Z:Z, "&gt;0")+COUNTIF(Under!Z:Z, "&gt;0")</f>
        <v>0</v>
      </c>
      <c r="H30" s="8">
        <f>COUNTIF(Both!AA:AA, "&gt;0")+COUNTIF(Correct!AA:AA, "&gt;0")+COUNTIF(Over!AA:AA, "&gt;0")+COUNTIF(Under!AA:AA, "&gt;0")</f>
        <v>0</v>
      </c>
    </row>
    <row r="31" spans="2:33" x14ac:dyDescent="0.35">
      <c r="B31" s="10" t="s">
        <v>23</v>
      </c>
      <c r="C31" s="6">
        <f>C30/(AI3+AI4+AI5+AI6)*100</f>
        <v>0</v>
      </c>
      <c r="D31" s="6">
        <f>D30/(AI3+AI4+AI5+AI6)*100</f>
        <v>0</v>
      </c>
      <c r="E31" s="6">
        <f>E30/(AI3+AI4+AI5+AI6)*100</f>
        <v>0</v>
      </c>
      <c r="F31" s="6">
        <f>F30/(AI3+AI4+AI5+AI6)*100</f>
        <v>0</v>
      </c>
      <c r="G31" s="6">
        <f>G30/(AI3+AI4+AI5+AI6)*100</f>
        <v>0</v>
      </c>
      <c r="H31" s="6">
        <f>H30/(AI3+AI4+AI5+AI6)*100</f>
        <v>0</v>
      </c>
    </row>
  </sheetData>
  <mergeCells count="21">
    <mergeCell ref="AH2:AI2"/>
    <mergeCell ref="C18:H18"/>
    <mergeCell ref="K2:P2"/>
    <mergeCell ref="K3:P3"/>
    <mergeCell ref="K7:P7"/>
    <mergeCell ref="K12:P12"/>
    <mergeCell ref="S2:X2"/>
    <mergeCell ref="S3:X3"/>
    <mergeCell ref="S7:X7"/>
    <mergeCell ref="S12:X12"/>
    <mergeCell ref="C3:H3"/>
    <mergeCell ref="C7:H7"/>
    <mergeCell ref="C12:H12"/>
    <mergeCell ref="C2:H2"/>
    <mergeCell ref="C19:H19"/>
    <mergeCell ref="C23:H23"/>
    <mergeCell ref="C28:H28"/>
    <mergeCell ref="AA2:AF2"/>
    <mergeCell ref="AA3:AF3"/>
    <mergeCell ref="AA7:AF7"/>
    <mergeCell ref="AA12:A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93A3-F14E-4BF8-B62C-3E2EDAA4EB0E}">
  <dimension ref="A1:AL1911"/>
  <sheetViews>
    <sheetView workbookViewId="0">
      <selection activeCell="AC1" sqref="AC1"/>
    </sheetView>
  </sheetViews>
  <sheetFormatPr defaultRowHeight="14.5" x14ac:dyDescent="0.35"/>
  <sheetData>
    <row r="1" spans="1:36" x14ac:dyDescent="0.35">
      <c r="AC1" s="9"/>
      <c r="AD1" s="4"/>
      <c r="AE1" s="4"/>
      <c r="AF1" s="4"/>
      <c r="AG1" s="4"/>
      <c r="AH1" s="4"/>
      <c r="AI1" s="4"/>
    </row>
    <row r="2" spans="1:36" x14ac:dyDescent="0.35">
      <c r="A2" t="s">
        <v>497</v>
      </c>
      <c r="AC2" s="9"/>
      <c r="AD2" s="22" t="s">
        <v>8</v>
      </c>
      <c r="AE2" s="22"/>
      <c r="AF2" s="22"/>
      <c r="AG2" s="22"/>
      <c r="AH2" s="22"/>
      <c r="AI2" s="22"/>
    </row>
    <row r="3" spans="1:36" x14ac:dyDescent="0.35">
      <c r="A3" t="s">
        <v>498</v>
      </c>
      <c r="B3" t="s">
        <v>499</v>
      </c>
      <c r="C3" t="s">
        <v>4039</v>
      </c>
      <c r="D3" t="s">
        <v>4040</v>
      </c>
      <c r="E3" t="s">
        <v>500</v>
      </c>
      <c r="F3" t="s">
        <v>501</v>
      </c>
      <c r="G3" t="s">
        <v>502</v>
      </c>
      <c r="H3" t="s">
        <v>503</v>
      </c>
      <c r="I3" t="s">
        <v>504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505</v>
      </c>
      <c r="Q3" t="s">
        <v>506</v>
      </c>
      <c r="R3" t="s">
        <v>507</v>
      </c>
      <c r="S3" t="s">
        <v>508</v>
      </c>
      <c r="T3" t="s">
        <v>509</v>
      </c>
      <c r="U3" t="s">
        <v>510</v>
      </c>
      <c r="V3" t="s">
        <v>511</v>
      </c>
      <c r="W3" t="s">
        <v>512</v>
      </c>
      <c r="X3" t="s">
        <v>513</v>
      </c>
      <c r="Y3" t="s">
        <v>512</v>
      </c>
      <c r="Z3" t="s">
        <v>514</v>
      </c>
      <c r="AA3" t="s">
        <v>515</v>
      </c>
      <c r="AC3" s="9"/>
      <c r="AD3" s="3" t="s">
        <v>0</v>
      </c>
      <c r="AE3" s="3" t="s">
        <v>1</v>
      </c>
      <c r="AF3" s="3" t="s">
        <v>2</v>
      </c>
      <c r="AG3" s="3" t="s">
        <v>3</v>
      </c>
      <c r="AH3" s="3" t="s">
        <v>4</v>
      </c>
      <c r="AI3" s="3" t="s">
        <v>5</v>
      </c>
    </row>
    <row r="4" spans="1:36" x14ac:dyDescent="0.35">
      <c r="AC4" s="9"/>
      <c r="AD4" s="6">
        <f>AVERAGE(J:J)</f>
        <v>-10.124647490129723</v>
      </c>
      <c r="AE4" s="6">
        <f t="shared" ref="AE4:AI4" si="0">AVERAGE(K:K)</f>
        <v>-2.2915961646926113</v>
      </c>
      <c r="AF4" s="6">
        <f t="shared" si="0"/>
        <v>-0.50423011844331644</v>
      </c>
      <c r="AG4" s="6">
        <f t="shared" si="0"/>
        <v>-1.0389170896785109</v>
      </c>
      <c r="AH4" s="6">
        <f t="shared" si="0"/>
        <v>-2.2560631697687534E-2</v>
      </c>
      <c r="AI4" s="6">
        <f t="shared" si="0"/>
        <v>0.457288099438241</v>
      </c>
    </row>
    <row r="5" spans="1:36" x14ac:dyDescent="0.35">
      <c r="A5" t="s">
        <v>4041</v>
      </c>
      <c r="B5" t="s">
        <v>31</v>
      </c>
      <c r="C5" t="s">
        <v>4042</v>
      </c>
      <c r="D5" t="s">
        <v>4042</v>
      </c>
      <c r="E5">
        <v>3</v>
      </c>
      <c r="F5">
        <v>1</v>
      </c>
      <c r="G5">
        <v>0</v>
      </c>
      <c r="H5">
        <v>0</v>
      </c>
      <c r="I5">
        <v>0</v>
      </c>
      <c r="AC5" s="9"/>
      <c r="AD5" s="4"/>
      <c r="AE5" s="4"/>
      <c r="AF5" s="4"/>
      <c r="AG5" s="4"/>
      <c r="AH5" s="4"/>
      <c r="AI5" s="4"/>
    </row>
    <row r="6" spans="1:36" x14ac:dyDescent="0.35">
      <c r="A6" t="s">
        <v>4043</v>
      </c>
      <c r="B6" t="s">
        <v>463</v>
      </c>
      <c r="C6">
        <v>2</v>
      </c>
      <c r="D6">
        <v>33.333333330000002</v>
      </c>
      <c r="E6">
        <v>9</v>
      </c>
      <c r="F6">
        <v>2</v>
      </c>
      <c r="G6">
        <v>0</v>
      </c>
      <c r="H6">
        <v>1</v>
      </c>
      <c r="I6">
        <v>0</v>
      </c>
      <c r="J6">
        <v>-6</v>
      </c>
      <c r="K6">
        <v>-1</v>
      </c>
      <c r="L6">
        <v>0</v>
      </c>
      <c r="M6">
        <v>-1</v>
      </c>
      <c r="N6">
        <v>0</v>
      </c>
      <c r="O6">
        <v>0.33333333300000001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 s="9"/>
      <c r="AD6" s="22" t="s">
        <v>20</v>
      </c>
      <c r="AE6" s="22"/>
      <c r="AF6" s="22"/>
      <c r="AG6" s="22"/>
      <c r="AH6" s="22"/>
      <c r="AI6" s="22"/>
    </row>
    <row r="7" spans="1:36" x14ac:dyDescent="0.35">
      <c r="A7" t="s">
        <v>4043</v>
      </c>
      <c r="B7" t="s">
        <v>37</v>
      </c>
      <c r="C7">
        <v>1</v>
      </c>
      <c r="D7">
        <v>16.666666670000001</v>
      </c>
      <c r="E7">
        <v>9</v>
      </c>
      <c r="F7">
        <v>2</v>
      </c>
      <c r="G7">
        <v>0</v>
      </c>
      <c r="H7">
        <v>1</v>
      </c>
      <c r="I7">
        <v>0</v>
      </c>
      <c r="J7">
        <v>-6</v>
      </c>
      <c r="K7">
        <v>-1</v>
      </c>
      <c r="L7">
        <v>0</v>
      </c>
      <c r="M7">
        <v>-1</v>
      </c>
      <c r="N7">
        <v>0</v>
      </c>
      <c r="O7">
        <v>0.33333333300000001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 s="9"/>
      <c r="AD7" s="3" t="s">
        <v>9</v>
      </c>
      <c r="AE7" s="3" t="s">
        <v>10</v>
      </c>
      <c r="AF7" s="3" t="s">
        <v>11</v>
      </c>
      <c r="AG7" s="3" t="s">
        <v>12</v>
      </c>
      <c r="AH7" s="3" t="s">
        <v>13</v>
      </c>
      <c r="AI7" s="3" t="s">
        <v>14</v>
      </c>
      <c r="AJ7" s="1">
        <f>Overview!AI3</f>
        <v>1773</v>
      </c>
    </row>
    <row r="8" spans="1:36" x14ac:dyDescent="0.35">
      <c r="A8" t="s">
        <v>4043</v>
      </c>
      <c r="B8" t="s">
        <v>39</v>
      </c>
      <c r="C8">
        <v>1</v>
      </c>
      <c r="D8">
        <v>16.666666670000001</v>
      </c>
      <c r="E8">
        <v>9</v>
      </c>
      <c r="F8">
        <v>2</v>
      </c>
      <c r="G8">
        <v>0</v>
      </c>
      <c r="H8">
        <v>1</v>
      </c>
      <c r="I8">
        <v>0</v>
      </c>
      <c r="J8">
        <v>-6</v>
      </c>
      <c r="K8">
        <v>-1</v>
      </c>
      <c r="L8">
        <v>0</v>
      </c>
      <c r="M8">
        <v>-1</v>
      </c>
      <c r="N8">
        <v>0</v>
      </c>
      <c r="O8">
        <v>0.33333333300000001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 s="10" t="s">
        <v>22</v>
      </c>
      <c r="AD8" s="8">
        <f>COUNTIF(P:P, "&gt;0")</f>
        <v>72</v>
      </c>
      <c r="AE8" s="8">
        <f t="shared" ref="AE8:AI8" si="1">COUNTIF(Q:Q, "&gt;0")</f>
        <v>1298</v>
      </c>
      <c r="AF8" s="8">
        <f t="shared" si="1"/>
        <v>29</v>
      </c>
      <c r="AG8" s="8">
        <f t="shared" si="1"/>
        <v>0</v>
      </c>
      <c r="AH8" s="8">
        <f t="shared" si="1"/>
        <v>0</v>
      </c>
      <c r="AI8" s="8">
        <f t="shared" si="1"/>
        <v>0</v>
      </c>
      <c r="AJ8" s="1"/>
    </row>
    <row r="9" spans="1:36" x14ac:dyDescent="0.35">
      <c r="A9" t="s">
        <v>4043</v>
      </c>
      <c r="B9" t="s">
        <v>33</v>
      </c>
      <c r="C9">
        <v>1</v>
      </c>
      <c r="D9">
        <v>16.666666670000001</v>
      </c>
      <c r="E9">
        <v>2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1.5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 s="10" t="s">
        <v>23</v>
      </c>
      <c r="AD9" s="6">
        <f>AD8/AJ7*100</f>
        <v>4.0609137055837561</v>
      </c>
      <c r="AE9" s="6">
        <f>AE8/AJ7*100</f>
        <v>73.209249858996046</v>
      </c>
      <c r="AF9" s="6">
        <f>AF8/AJ7*100</f>
        <v>1.6356457980823462</v>
      </c>
      <c r="AG9" s="6">
        <f>AG8/AJ7*100</f>
        <v>0</v>
      </c>
      <c r="AH9" s="6">
        <f>AH8/AJ7*100</f>
        <v>0</v>
      </c>
      <c r="AI9" s="6">
        <f>AI8/AJ7*100</f>
        <v>0</v>
      </c>
      <c r="AJ9" s="1"/>
    </row>
    <row r="10" spans="1:36" x14ac:dyDescent="0.35">
      <c r="A10" t="s">
        <v>4043</v>
      </c>
      <c r="B10" t="s">
        <v>32</v>
      </c>
      <c r="C10">
        <v>1</v>
      </c>
      <c r="D10">
        <v>16.666666670000001</v>
      </c>
      <c r="E10">
        <v>2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1.5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 s="9"/>
      <c r="AD10" s="4"/>
      <c r="AE10" s="4"/>
      <c r="AF10" s="4"/>
      <c r="AG10" s="4"/>
      <c r="AH10" s="4"/>
      <c r="AI10" s="4"/>
      <c r="AJ10" s="1"/>
    </row>
    <row r="11" spans="1:36" x14ac:dyDescent="0.35">
      <c r="AC11" s="9"/>
      <c r="AD11" s="22" t="s">
        <v>21</v>
      </c>
      <c r="AE11" s="22"/>
      <c r="AF11" s="22"/>
      <c r="AG11" s="22"/>
      <c r="AH11" s="22"/>
      <c r="AI11" s="22"/>
      <c r="AJ11" s="1"/>
    </row>
    <row r="12" spans="1:36" x14ac:dyDescent="0.35">
      <c r="A12" t="s">
        <v>4044</v>
      </c>
      <c r="B12" t="s">
        <v>32</v>
      </c>
      <c r="C12" t="s">
        <v>4042</v>
      </c>
      <c r="D12" t="s">
        <v>4042</v>
      </c>
      <c r="E12">
        <v>2</v>
      </c>
      <c r="F12">
        <v>1</v>
      </c>
      <c r="G12">
        <v>0</v>
      </c>
      <c r="H12">
        <v>0</v>
      </c>
      <c r="I12">
        <v>0</v>
      </c>
      <c r="AC12" s="9"/>
      <c r="AD12" s="3" t="s">
        <v>15</v>
      </c>
      <c r="AE12" s="3" t="s">
        <v>16</v>
      </c>
      <c r="AF12" s="3" t="s">
        <v>17</v>
      </c>
      <c r="AG12" s="3" t="s">
        <v>29</v>
      </c>
      <c r="AH12" s="3" t="s">
        <v>18</v>
      </c>
      <c r="AI12" s="3" t="s">
        <v>19</v>
      </c>
      <c r="AJ12" s="1">
        <f>Overview!AI3</f>
        <v>1773</v>
      </c>
    </row>
    <row r="13" spans="1:36" x14ac:dyDescent="0.35">
      <c r="A13" t="s">
        <v>4056</v>
      </c>
      <c r="B13" t="s">
        <v>31</v>
      </c>
      <c r="C13">
        <v>2</v>
      </c>
      <c r="D13">
        <v>66.666666669999998</v>
      </c>
      <c r="E13">
        <v>3</v>
      </c>
      <c r="F13">
        <v>1</v>
      </c>
      <c r="G13">
        <v>0</v>
      </c>
      <c r="H13">
        <v>0</v>
      </c>
      <c r="I13">
        <v>0</v>
      </c>
      <c r="J13">
        <v>-1</v>
      </c>
      <c r="K13">
        <v>0</v>
      </c>
      <c r="L13">
        <v>0</v>
      </c>
      <c r="M13">
        <v>0</v>
      </c>
      <c r="N13">
        <v>0</v>
      </c>
      <c r="O13">
        <v>0.66666666699999999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C13" s="10" t="s">
        <v>22</v>
      </c>
      <c r="AD13" s="8">
        <f>COUNTIF(V:V, "&gt;0")</f>
        <v>0</v>
      </c>
      <c r="AE13" s="8">
        <f t="shared" ref="AE13:AI13" si="2">COUNTIF(W:W, "&gt;0")</f>
        <v>0</v>
      </c>
      <c r="AF13" s="8">
        <f t="shared" si="2"/>
        <v>0</v>
      </c>
      <c r="AG13" s="8">
        <f t="shared" si="2"/>
        <v>0</v>
      </c>
      <c r="AH13" s="8">
        <f t="shared" si="2"/>
        <v>0</v>
      </c>
      <c r="AI13" s="8">
        <f t="shared" si="2"/>
        <v>0</v>
      </c>
    </row>
    <row r="14" spans="1:36" x14ac:dyDescent="0.35">
      <c r="A14" t="s">
        <v>4056</v>
      </c>
      <c r="B14" t="s">
        <v>6</v>
      </c>
      <c r="C14">
        <v>1</v>
      </c>
      <c r="D14">
        <v>33.333333330000002</v>
      </c>
      <c r="E14">
        <v>9</v>
      </c>
      <c r="F14">
        <v>2</v>
      </c>
      <c r="G14">
        <v>0</v>
      </c>
      <c r="H14">
        <v>1</v>
      </c>
      <c r="I14">
        <v>0</v>
      </c>
      <c r="J14">
        <v>-7</v>
      </c>
      <c r="K14">
        <v>-1</v>
      </c>
      <c r="L14">
        <v>0</v>
      </c>
      <c r="M14">
        <v>-1</v>
      </c>
      <c r="N14">
        <v>0</v>
      </c>
      <c r="O14">
        <v>0.222222222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C14" s="10" t="s">
        <v>23</v>
      </c>
      <c r="AD14" s="6">
        <f>AD13/AJ12*100</f>
        <v>0</v>
      </c>
      <c r="AE14" s="6">
        <f>AE13/AJ12*100</f>
        <v>0</v>
      </c>
      <c r="AF14" s="6">
        <f>AF13/AJ12*100</f>
        <v>0</v>
      </c>
      <c r="AG14" s="6">
        <f>AG13/AJ12*100</f>
        <v>0</v>
      </c>
      <c r="AH14" s="6">
        <f>AH13/AJ12*100</f>
        <v>0</v>
      </c>
      <c r="AI14" s="6">
        <f>AI13/AJ12*100</f>
        <v>0</v>
      </c>
    </row>
    <row r="16" spans="1:36" x14ac:dyDescent="0.35">
      <c r="A16" t="s">
        <v>4045</v>
      </c>
      <c r="B16" t="s">
        <v>46</v>
      </c>
      <c r="C16" t="s">
        <v>4042</v>
      </c>
      <c r="D16" t="s">
        <v>4042</v>
      </c>
      <c r="E16">
        <v>4</v>
      </c>
      <c r="F16">
        <v>2</v>
      </c>
      <c r="G16">
        <v>0</v>
      </c>
      <c r="H16">
        <v>0</v>
      </c>
      <c r="I16">
        <v>0</v>
      </c>
      <c r="AD16" s="5" t="s">
        <v>4637</v>
      </c>
    </row>
    <row r="17" spans="1:38" ht="14.5" customHeight="1" x14ac:dyDescent="0.35">
      <c r="A17" t="s">
        <v>4046</v>
      </c>
      <c r="B17" t="s">
        <v>274</v>
      </c>
      <c r="C17">
        <v>14</v>
      </c>
      <c r="D17">
        <v>41.176470590000001</v>
      </c>
      <c r="E17">
        <v>13</v>
      </c>
      <c r="F17">
        <v>3</v>
      </c>
      <c r="G17">
        <v>1</v>
      </c>
      <c r="H17">
        <v>1</v>
      </c>
      <c r="I17">
        <v>0</v>
      </c>
      <c r="J17">
        <v>-9</v>
      </c>
      <c r="K17">
        <v>-1</v>
      </c>
      <c r="L17">
        <v>-1</v>
      </c>
      <c r="M17">
        <v>-1</v>
      </c>
      <c r="N17">
        <v>0</v>
      </c>
      <c r="O17">
        <v>0.30769230800000003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D17" s="15">
        <v>1</v>
      </c>
      <c r="AE17" s="15">
        <v>2</v>
      </c>
      <c r="AF17" s="15">
        <v>3</v>
      </c>
      <c r="AG17" s="15">
        <v>4</v>
      </c>
      <c r="AH17" s="15">
        <v>5</v>
      </c>
      <c r="AI17" s="15">
        <v>6</v>
      </c>
      <c r="AJ17" s="15">
        <v>7</v>
      </c>
      <c r="AK17" s="15">
        <v>8</v>
      </c>
      <c r="AL17" s="15">
        <v>9</v>
      </c>
    </row>
    <row r="18" spans="1:38" x14ac:dyDescent="0.35">
      <c r="A18" t="s">
        <v>4046</v>
      </c>
      <c r="B18" t="s">
        <v>61</v>
      </c>
      <c r="C18">
        <v>4</v>
      </c>
      <c r="D18">
        <v>11.764705879999999</v>
      </c>
      <c r="E18">
        <v>13</v>
      </c>
      <c r="F18">
        <v>3</v>
      </c>
      <c r="G18">
        <v>1</v>
      </c>
      <c r="H18">
        <v>1</v>
      </c>
      <c r="I18">
        <v>0</v>
      </c>
      <c r="J18">
        <v>-9</v>
      </c>
      <c r="K18">
        <v>-1</v>
      </c>
      <c r="L18">
        <v>-1</v>
      </c>
      <c r="M18">
        <v>-1</v>
      </c>
      <c r="N18">
        <v>0</v>
      </c>
      <c r="O18">
        <v>0.30769230800000003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C18">
        <f>COUNTIF(M:M, "&lt;0")</f>
        <v>1324</v>
      </c>
      <c r="AD18" s="16">
        <f>COUNTIF(M:M, "=-1")</f>
        <v>927</v>
      </c>
      <c r="AE18" s="16">
        <f>COUNTIF(M:M, "=-2")</f>
        <v>316</v>
      </c>
      <c r="AF18" s="16">
        <f>COUNTIF(M:M, "=-3")</f>
        <v>56</v>
      </c>
      <c r="AG18" s="16">
        <f>COUNTIF(M:M, "=-4")</f>
        <v>21</v>
      </c>
      <c r="AH18" s="16">
        <f>COUNTIF(M:M, "=-5")</f>
        <v>1</v>
      </c>
      <c r="AI18" s="16">
        <f>COUNTIF(M:M, "=-6")</f>
        <v>0</v>
      </c>
      <c r="AJ18" s="16">
        <f>COUNTIF(M:M, "=-7")</f>
        <v>0</v>
      </c>
      <c r="AK18" s="16">
        <f>COUNTIF(M:M, "=-8")</f>
        <v>1</v>
      </c>
      <c r="AL18" s="16">
        <f>COUNTIF(M:M, "=-9")</f>
        <v>2</v>
      </c>
    </row>
    <row r="19" spans="1:38" x14ac:dyDescent="0.35">
      <c r="A19" t="s">
        <v>4046</v>
      </c>
      <c r="B19" t="s">
        <v>64</v>
      </c>
      <c r="C19">
        <v>3</v>
      </c>
      <c r="D19">
        <v>8.8235294119999992</v>
      </c>
      <c r="E19">
        <v>14</v>
      </c>
      <c r="F19">
        <v>4</v>
      </c>
      <c r="G19">
        <v>1</v>
      </c>
      <c r="H19">
        <v>1</v>
      </c>
      <c r="I19">
        <v>0</v>
      </c>
      <c r="J19">
        <v>-10</v>
      </c>
      <c r="K19">
        <v>-2</v>
      </c>
      <c r="L19">
        <v>-1</v>
      </c>
      <c r="M19">
        <v>-1</v>
      </c>
      <c r="N19">
        <v>0</v>
      </c>
      <c r="O19">
        <v>0.28571428599999998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D19">
        <f>AD18+AE18+AF18+AG18+AH18+AI18+AJ18+AK18+AL18</f>
        <v>1324</v>
      </c>
    </row>
    <row r="20" spans="1:38" x14ac:dyDescent="0.35">
      <c r="A20" t="s">
        <v>4046</v>
      </c>
      <c r="B20" t="s">
        <v>51</v>
      </c>
      <c r="C20">
        <v>2</v>
      </c>
      <c r="D20">
        <v>5.8823529409999997</v>
      </c>
      <c r="E20">
        <v>5</v>
      </c>
      <c r="F20">
        <v>2</v>
      </c>
      <c r="G20">
        <v>0</v>
      </c>
      <c r="H20">
        <v>0</v>
      </c>
      <c r="I20">
        <v>0</v>
      </c>
      <c r="J20">
        <v>-1</v>
      </c>
      <c r="K20">
        <v>0</v>
      </c>
      <c r="L20">
        <v>0</v>
      </c>
      <c r="M20">
        <v>0</v>
      </c>
      <c r="N20">
        <v>0</v>
      </c>
      <c r="O20">
        <v>0.8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38" x14ac:dyDescent="0.35">
      <c r="A21" t="s">
        <v>4046</v>
      </c>
      <c r="B21" t="s">
        <v>48</v>
      </c>
      <c r="C21">
        <v>2</v>
      </c>
      <c r="D21">
        <v>5.8823529409999997</v>
      </c>
      <c r="E21">
        <v>3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1.3333333329999999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38" x14ac:dyDescent="0.35">
      <c r="A22" t="s">
        <v>4046</v>
      </c>
      <c r="B22" t="s">
        <v>47</v>
      </c>
      <c r="C22">
        <v>2</v>
      </c>
      <c r="D22">
        <v>5.8823529409999997</v>
      </c>
      <c r="E22">
        <v>3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1.3333333329999999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38" x14ac:dyDescent="0.35">
      <c r="A23" t="s">
        <v>4046</v>
      </c>
      <c r="B23" t="s">
        <v>50</v>
      </c>
      <c r="C23">
        <v>1</v>
      </c>
      <c r="D23">
        <v>2.9411764709999999</v>
      </c>
      <c r="E23">
        <v>5</v>
      </c>
      <c r="F23">
        <v>2</v>
      </c>
      <c r="G23">
        <v>0</v>
      </c>
      <c r="H23">
        <v>0</v>
      </c>
      <c r="I23">
        <v>0</v>
      </c>
      <c r="J23">
        <v>-1</v>
      </c>
      <c r="K23">
        <v>0</v>
      </c>
      <c r="L23">
        <v>0</v>
      </c>
      <c r="M23">
        <v>0</v>
      </c>
      <c r="N23">
        <v>0</v>
      </c>
      <c r="O23">
        <v>0.8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38" x14ac:dyDescent="0.35">
      <c r="A24" t="s">
        <v>4046</v>
      </c>
      <c r="B24" t="s">
        <v>68</v>
      </c>
      <c r="C24">
        <v>1</v>
      </c>
      <c r="D24">
        <v>2.9411764709999999</v>
      </c>
      <c r="E24">
        <v>21</v>
      </c>
      <c r="F24">
        <v>5</v>
      </c>
      <c r="G24">
        <v>3</v>
      </c>
      <c r="H24">
        <v>1</v>
      </c>
      <c r="I24">
        <v>0</v>
      </c>
      <c r="J24">
        <v>-17</v>
      </c>
      <c r="K24">
        <v>-3</v>
      </c>
      <c r="L24">
        <v>-3</v>
      </c>
      <c r="M24">
        <v>-1</v>
      </c>
      <c r="N24">
        <v>0</v>
      </c>
      <c r="O24">
        <v>0.19047618999999999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38" ht="14.5" customHeight="1" x14ac:dyDescent="0.35">
      <c r="A25" t="s">
        <v>4046</v>
      </c>
      <c r="B25" t="s">
        <v>58</v>
      </c>
      <c r="C25">
        <v>1</v>
      </c>
      <c r="D25">
        <v>2.9411764709999999</v>
      </c>
      <c r="E25">
        <v>13</v>
      </c>
      <c r="F25">
        <v>3</v>
      </c>
      <c r="G25">
        <v>1</v>
      </c>
      <c r="H25">
        <v>1</v>
      </c>
      <c r="I25">
        <v>0</v>
      </c>
      <c r="J25">
        <v>-9</v>
      </c>
      <c r="K25">
        <v>-1</v>
      </c>
      <c r="L25">
        <v>-1</v>
      </c>
      <c r="M25">
        <v>-1</v>
      </c>
      <c r="N25">
        <v>0</v>
      </c>
      <c r="O25">
        <v>0.30769230800000003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38" x14ac:dyDescent="0.35">
      <c r="A26" t="s">
        <v>4046</v>
      </c>
      <c r="B26" t="s">
        <v>57</v>
      </c>
      <c r="C26">
        <v>1</v>
      </c>
      <c r="D26">
        <v>2.9411764709999999</v>
      </c>
      <c r="E26">
        <v>8</v>
      </c>
      <c r="F26">
        <v>3</v>
      </c>
      <c r="G26">
        <v>1</v>
      </c>
      <c r="H26">
        <v>0</v>
      </c>
      <c r="I26">
        <v>0</v>
      </c>
      <c r="J26">
        <v>-4</v>
      </c>
      <c r="K26">
        <v>-1</v>
      </c>
      <c r="L26">
        <v>-1</v>
      </c>
      <c r="M26">
        <v>0</v>
      </c>
      <c r="N26">
        <v>0</v>
      </c>
      <c r="O26">
        <v>0.5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38" x14ac:dyDescent="0.35">
      <c r="A27" t="s">
        <v>4046</v>
      </c>
      <c r="B27" s="13" t="s">
        <v>4513</v>
      </c>
      <c r="C27">
        <v>1</v>
      </c>
      <c r="D27">
        <v>2.9411764709999999</v>
      </c>
      <c r="E27">
        <v>19</v>
      </c>
      <c r="F27">
        <v>4</v>
      </c>
      <c r="G27">
        <v>1</v>
      </c>
      <c r="H27">
        <v>2</v>
      </c>
      <c r="I27">
        <v>0</v>
      </c>
      <c r="J27">
        <v>-15</v>
      </c>
      <c r="K27">
        <v>-2</v>
      </c>
      <c r="L27">
        <v>-1</v>
      </c>
      <c r="M27">
        <v>-2</v>
      </c>
      <c r="N27">
        <v>0</v>
      </c>
      <c r="O27">
        <v>0.21052631599999999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38" x14ac:dyDescent="0.35">
      <c r="A28" t="s">
        <v>4046</v>
      </c>
      <c r="B28" t="s">
        <v>59</v>
      </c>
      <c r="C28">
        <v>1</v>
      </c>
      <c r="D28">
        <v>2.9411764709999999</v>
      </c>
      <c r="E28">
        <v>13</v>
      </c>
      <c r="F28">
        <v>3</v>
      </c>
      <c r="G28">
        <v>1</v>
      </c>
      <c r="H28">
        <v>1</v>
      </c>
      <c r="I28">
        <v>0</v>
      </c>
      <c r="J28">
        <v>-9</v>
      </c>
      <c r="K28">
        <v>-1</v>
      </c>
      <c r="L28">
        <v>-1</v>
      </c>
      <c r="M28">
        <v>-1</v>
      </c>
      <c r="N28">
        <v>0</v>
      </c>
      <c r="O28">
        <v>0.30769230800000003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38" x14ac:dyDescent="0.35">
      <c r="A29" t="s">
        <v>4046</v>
      </c>
      <c r="B29" t="s">
        <v>54</v>
      </c>
      <c r="C29">
        <v>1</v>
      </c>
      <c r="D29">
        <v>2.9411764709999999</v>
      </c>
      <c r="E29">
        <v>10</v>
      </c>
      <c r="F29">
        <v>3</v>
      </c>
      <c r="G29">
        <v>0</v>
      </c>
      <c r="H29">
        <v>1</v>
      </c>
      <c r="I29">
        <v>0</v>
      </c>
      <c r="J29">
        <v>-6</v>
      </c>
      <c r="K29">
        <v>-1</v>
      </c>
      <c r="L29">
        <v>0</v>
      </c>
      <c r="M29">
        <v>-1</v>
      </c>
      <c r="N29">
        <v>0</v>
      </c>
      <c r="O29">
        <v>0.4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1" spans="1:38" x14ac:dyDescent="0.35">
      <c r="A31" t="s">
        <v>4048</v>
      </c>
      <c r="B31" t="s">
        <v>69</v>
      </c>
      <c r="C31" t="s">
        <v>4042</v>
      </c>
      <c r="D31" t="s">
        <v>4042</v>
      </c>
      <c r="E31">
        <v>5</v>
      </c>
      <c r="F31">
        <v>2</v>
      </c>
      <c r="G31">
        <v>0</v>
      </c>
      <c r="H31">
        <v>0</v>
      </c>
      <c r="I31">
        <v>0</v>
      </c>
    </row>
    <row r="32" spans="1:38" x14ac:dyDescent="0.35">
      <c r="A32" t="s">
        <v>4049</v>
      </c>
      <c r="B32" t="s">
        <v>130</v>
      </c>
      <c r="C32">
        <v>22</v>
      </c>
      <c r="D32">
        <v>21.782178219999999</v>
      </c>
      <c r="E32">
        <v>13</v>
      </c>
      <c r="F32">
        <v>3</v>
      </c>
      <c r="G32">
        <v>1</v>
      </c>
      <c r="H32">
        <v>1</v>
      </c>
      <c r="I32">
        <v>0</v>
      </c>
      <c r="J32">
        <v>-8</v>
      </c>
      <c r="K32">
        <v>-1</v>
      </c>
      <c r="L32">
        <v>-1</v>
      </c>
      <c r="M32">
        <v>-1</v>
      </c>
      <c r="N32">
        <v>0</v>
      </c>
      <c r="O32">
        <v>0.38461538499999998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t="s">
        <v>4049</v>
      </c>
      <c r="B33" t="s">
        <v>464</v>
      </c>
      <c r="C33">
        <v>11</v>
      </c>
      <c r="D33">
        <v>10.891089109999999</v>
      </c>
      <c r="E33">
        <v>4</v>
      </c>
      <c r="F33">
        <v>2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1.25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t="s">
        <v>4049</v>
      </c>
      <c r="B34" t="s">
        <v>133</v>
      </c>
      <c r="C34">
        <v>8</v>
      </c>
      <c r="D34">
        <v>7.9207920789999999</v>
      </c>
      <c r="E34">
        <v>13</v>
      </c>
      <c r="F34">
        <v>3</v>
      </c>
      <c r="G34">
        <v>1</v>
      </c>
      <c r="H34">
        <v>1</v>
      </c>
      <c r="I34">
        <v>0</v>
      </c>
      <c r="J34">
        <v>-8</v>
      </c>
      <c r="K34">
        <v>-1</v>
      </c>
      <c r="L34">
        <v>-1</v>
      </c>
      <c r="M34">
        <v>-1</v>
      </c>
      <c r="N34">
        <v>0</v>
      </c>
      <c r="O34">
        <v>0.38461538499999998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t="s">
        <v>4049</v>
      </c>
      <c r="B35" s="13" t="s">
        <v>85</v>
      </c>
      <c r="C35">
        <v>8</v>
      </c>
      <c r="D35">
        <v>7.9207920789999999</v>
      </c>
      <c r="E35">
        <v>5</v>
      </c>
      <c r="F35">
        <v>2</v>
      </c>
      <c r="G35">
        <v>1</v>
      </c>
      <c r="H35">
        <v>0</v>
      </c>
      <c r="I35">
        <v>0</v>
      </c>
      <c r="J35">
        <v>0</v>
      </c>
      <c r="K35">
        <v>0</v>
      </c>
      <c r="L35">
        <v>-1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5">
      <c r="A36" t="s">
        <v>4049</v>
      </c>
      <c r="B36" t="s">
        <v>466</v>
      </c>
      <c r="C36">
        <v>6</v>
      </c>
      <c r="D36">
        <v>5.9405940590000004</v>
      </c>
      <c r="E36">
        <v>13</v>
      </c>
      <c r="F36">
        <v>3</v>
      </c>
      <c r="G36">
        <v>1</v>
      </c>
      <c r="H36">
        <v>1</v>
      </c>
      <c r="I36">
        <v>0</v>
      </c>
      <c r="J36">
        <v>-8</v>
      </c>
      <c r="K36">
        <v>-1</v>
      </c>
      <c r="L36">
        <v>-1</v>
      </c>
      <c r="M36">
        <v>-1</v>
      </c>
      <c r="N36">
        <v>0</v>
      </c>
      <c r="O36">
        <v>0.38461538499999998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5">
      <c r="A37" t="s">
        <v>4049</v>
      </c>
      <c r="B37" t="s">
        <v>127</v>
      </c>
      <c r="C37">
        <v>4</v>
      </c>
      <c r="D37">
        <v>3.96039604</v>
      </c>
      <c r="E37">
        <v>13</v>
      </c>
      <c r="F37">
        <v>3</v>
      </c>
      <c r="G37">
        <v>1</v>
      </c>
      <c r="H37">
        <v>1</v>
      </c>
      <c r="I37">
        <v>0</v>
      </c>
      <c r="J37">
        <v>-8</v>
      </c>
      <c r="K37">
        <v>-1</v>
      </c>
      <c r="L37">
        <v>-1</v>
      </c>
      <c r="M37">
        <v>-1</v>
      </c>
      <c r="N37">
        <v>0</v>
      </c>
      <c r="O37">
        <v>0.38461538499999998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5">
      <c r="A38" t="s">
        <v>4049</v>
      </c>
      <c r="B38" t="s">
        <v>138</v>
      </c>
      <c r="C38">
        <v>4</v>
      </c>
      <c r="D38">
        <v>3.96039604</v>
      </c>
      <c r="E38">
        <v>14</v>
      </c>
      <c r="F38">
        <v>4</v>
      </c>
      <c r="G38">
        <v>1</v>
      </c>
      <c r="H38">
        <v>1</v>
      </c>
      <c r="I38">
        <v>0</v>
      </c>
      <c r="J38">
        <v>-9</v>
      </c>
      <c r="K38">
        <v>-2</v>
      </c>
      <c r="L38">
        <v>-1</v>
      </c>
      <c r="M38">
        <v>-1</v>
      </c>
      <c r="N38">
        <v>0</v>
      </c>
      <c r="O38">
        <v>0.35714285699999998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35">
      <c r="A39" t="s">
        <v>4049</v>
      </c>
      <c r="B39" t="s">
        <v>139</v>
      </c>
      <c r="C39">
        <v>3</v>
      </c>
      <c r="D39">
        <v>2.9702970299999998</v>
      </c>
      <c r="E39">
        <v>14</v>
      </c>
      <c r="F39">
        <v>4</v>
      </c>
      <c r="G39">
        <v>1</v>
      </c>
      <c r="H39">
        <v>1</v>
      </c>
      <c r="I39">
        <v>0</v>
      </c>
      <c r="J39">
        <v>-9</v>
      </c>
      <c r="K39">
        <v>-2</v>
      </c>
      <c r="L39">
        <v>-1</v>
      </c>
      <c r="M39">
        <v>-1</v>
      </c>
      <c r="N39">
        <v>0</v>
      </c>
      <c r="O39">
        <v>0.35714285699999998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5">
      <c r="A40" t="s">
        <v>4049</v>
      </c>
      <c r="B40" t="s">
        <v>129</v>
      </c>
      <c r="C40">
        <v>3</v>
      </c>
      <c r="D40">
        <v>2.9702970299999998</v>
      </c>
      <c r="E40">
        <v>13</v>
      </c>
      <c r="F40">
        <v>3</v>
      </c>
      <c r="G40">
        <v>1</v>
      </c>
      <c r="H40">
        <v>1</v>
      </c>
      <c r="I40">
        <v>0</v>
      </c>
      <c r="J40">
        <v>-8</v>
      </c>
      <c r="K40">
        <v>-1</v>
      </c>
      <c r="L40">
        <v>-1</v>
      </c>
      <c r="M40">
        <v>-1</v>
      </c>
      <c r="N40">
        <v>0</v>
      </c>
      <c r="O40">
        <v>0.38461538499999998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5">
      <c r="A41" t="s">
        <v>4049</v>
      </c>
      <c r="B41" t="s">
        <v>134</v>
      </c>
      <c r="C41">
        <v>3</v>
      </c>
      <c r="D41">
        <v>2.9702970299999998</v>
      </c>
      <c r="E41">
        <v>13</v>
      </c>
      <c r="F41">
        <v>3</v>
      </c>
      <c r="G41">
        <v>1</v>
      </c>
      <c r="H41">
        <v>1</v>
      </c>
      <c r="I41">
        <v>0</v>
      </c>
      <c r="J41">
        <v>-8</v>
      </c>
      <c r="K41">
        <v>-1</v>
      </c>
      <c r="L41">
        <v>-1</v>
      </c>
      <c r="M41">
        <v>-1</v>
      </c>
      <c r="N41">
        <v>0</v>
      </c>
      <c r="O41">
        <v>0.38461538499999998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5">
      <c r="A42" t="s">
        <v>4049</v>
      </c>
      <c r="B42" t="s">
        <v>102</v>
      </c>
      <c r="C42">
        <v>2</v>
      </c>
      <c r="D42">
        <v>1.98019802</v>
      </c>
      <c r="E42">
        <v>7</v>
      </c>
      <c r="F42">
        <v>3</v>
      </c>
      <c r="G42">
        <v>1</v>
      </c>
      <c r="H42">
        <v>0</v>
      </c>
      <c r="I42">
        <v>0</v>
      </c>
      <c r="J42">
        <v>-2</v>
      </c>
      <c r="K42">
        <v>-1</v>
      </c>
      <c r="L42">
        <v>-1</v>
      </c>
      <c r="M42">
        <v>0</v>
      </c>
      <c r="N42">
        <v>0</v>
      </c>
      <c r="O42">
        <v>0.71428571399999996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 t="s">
        <v>4049</v>
      </c>
      <c r="B43" t="s">
        <v>46</v>
      </c>
      <c r="C43">
        <v>2</v>
      </c>
      <c r="D43">
        <v>1.98019802</v>
      </c>
      <c r="E43">
        <v>4</v>
      </c>
      <c r="F43">
        <v>2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1.25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5">
      <c r="A44" t="s">
        <v>4049</v>
      </c>
      <c r="B44" t="s">
        <v>124</v>
      </c>
      <c r="C44">
        <v>2</v>
      </c>
      <c r="D44">
        <v>1.98019802</v>
      </c>
      <c r="E44">
        <v>13</v>
      </c>
      <c r="F44">
        <v>3</v>
      </c>
      <c r="G44">
        <v>1</v>
      </c>
      <c r="H44">
        <v>1</v>
      </c>
      <c r="I44">
        <v>0</v>
      </c>
      <c r="J44">
        <v>-8</v>
      </c>
      <c r="K44">
        <v>-1</v>
      </c>
      <c r="L44">
        <v>-1</v>
      </c>
      <c r="M44">
        <v>-1</v>
      </c>
      <c r="N44">
        <v>0</v>
      </c>
      <c r="O44">
        <v>0.38461538499999998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4049</v>
      </c>
      <c r="B45" t="s">
        <v>99</v>
      </c>
      <c r="C45">
        <v>2</v>
      </c>
      <c r="D45">
        <v>1.98019802</v>
      </c>
      <c r="E45">
        <v>7</v>
      </c>
      <c r="F45">
        <v>3</v>
      </c>
      <c r="G45">
        <v>1</v>
      </c>
      <c r="H45">
        <v>0</v>
      </c>
      <c r="I45">
        <v>0</v>
      </c>
      <c r="J45">
        <v>-2</v>
      </c>
      <c r="K45">
        <v>-1</v>
      </c>
      <c r="L45">
        <v>-1</v>
      </c>
      <c r="M45">
        <v>0</v>
      </c>
      <c r="N45">
        <v>0</v>
      </c>
      <c r="O45">
        <v>0.71428571399999996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4049</v>
      </c>
      <c r="B46" t="s">
        <v>121</v>
      </c>
      <c r="C46">
        <v>1</v>
      </c>
      <c r="D46">
        <v>0.99009901</v>
      </c>
      <c r="E46">
        <v>9</v>
      </c>
      <c r="F46">
        <v>4</v>
      </c>
      <c r="G46">
        <v>1</v>
      </c>
      <c r="H46">
        <v>0</v>
      </c>
      <c r="I46">
        <v>0</v>
      </c>
      <c r="J46">
        <v>-4</v>
      </c>
      <c r="K46">
        <v>-2</v>
      </c>
      <c r="L46">
        <v>-1</v>
      </c>
      <c r="M46">
        <v>0</v>
      </c>
      <c r="N46">
        <v>0</v>
      </c>
      <c r="O46">
        <v>0.55555555599999995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5">
      <c r="A47" t="s">
        <v>4049</v>
      </c>
      <c r="B47" t="s">
        <v>467</v>
      </c>
      <c r="C47">
        <v>1</v>
      </c>
      <c r="D47">
        <v>0.99009901</v>
      </c>
      <c r="E47">
        <v>15</v>
      </c>
      <c r="F47">
        <v>5</v>
      </c>
      <c r="G47">
        <v>1</v>
      </c>
      <c r="H47">
        <v>1</v>
      </c>
      <c r="I47">
        <v>0</v>
      </c>
      <c r="J47">
        <v>-10</v>
      </c>
      <c r="K47">
        <v>-3</v>
      </c>
      <c r="L47">
        <v>-1</v>
      </c>
      <c r="M47">
        <v>-1</v>
      </c>
      <c r="N47">
        <v>0</v>
      </c>
      <c r="O47">
        <v>0.33333333300000001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5">
      <c r="A48" t="s">
        <v>4049</v>
      </c>
      <c r="B48" t="s">
        <v>150</v>
      </c>
      <c r="C48">
        <v>1</v>
      </c>
      <c r="D48">
        <v>0.99009901</v>
      </c>
      <c r="E48">
        <v>21</v>
      </c>
      <c r="F48">
        <v>7</v>
      </c>
      <c r="G48">
        <v>1</v>
      </c>
      <c r="H48">
        <v>1</v>
      </c>
      <c r="I48">
        <v>0</v>
      </c>
      <c r="J48">
        <v>-16</v>
      </c>
      <c r="K48">
        <v>-5</v>
      </c>
      <c r="L48">
        <v>-1</v>
      </c>
      <c r="M48">
        <v>-1</v>
      </c>
      <c r="N48">
        <v>0</v>
      </c>
      <c r="O48">
        <v>0.23809523799999999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5">
      <c r="A49" t="s">
        <v>4049</v>
      </c>
      <c r="B49" t="s">
        <v>114</v>
      </c>
      <c r="C49">
        <v>1</v>
      </c>
      <c r="D49">
        <v>0.99009901</v>
      </c>
      <c r="E49">
        <v>11</v>
      </c>
      <c r="F49">
        <v>3</v>
      </c>
      <c r="G49">
        <v>0</v>
      </c>
      <c r="H49">
        <v>1</v>
      </c>
      <c r="I49">
        <v>0</v>
      </c>
      <c r="J49">
        <v>-6</v>
      </c>
      <c r="K49">
        <v>-1</v>
      </c>
      <c r="L49">
        <v>0</v>
      </c>
      <c r="M49">
        <v>-1</v>
      </c>
      <c r="N49">
        <v>0</v>
      </c>
      <c r="O49">
        <v>0.45454545499999999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5">
      <c r="A50" t="s">
        <v>4049</v>
      </c>
      <c r="B50" t="s">
        <v>465</v>
      </c>
      <c r="C50">
        <v>1</v>
      </c>
      <c r="D50">
        <v>0.99009901</v>
      </c>
      <c r="E50">
        <v>13</v>
      </c>
      <c r="F50">
        <v>3</v>
      </c>
      <c r="G50">
        <v>1</v>
      </c>
      <c r="H50">
        <v>1</v>
      </c>
      <c r="I50">
        <v>0</v>
      </c>
      <c r="J50">
        <v>-8</v>
      </c>
      <c r="K50">
        <v>-1</v>
      </c>
      <c r="L50">
        <v>-1</v>
      </c>
      <c r="M50">
        <v>-1</v>
      </c>
      <c r="N50">
        <v>0</v>
      </c>
      <c r="O50">
        <v>0.38461538499999998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35">
      <c r="A51" t="s">
        <v>4049</v>
      </c>
      <c r="B51" s="13" t="s">
        <v>152</v>
      </c>
      <c r="C51">
        <v>1</v>
      </c>
      <c r="D51">
        <v>0.99009901</v>
      </c>
      <c r="E51">
        <v>21</v>
      </c>
      <c r="F51">
        <v>4</v>
      </c>
      <c r="G51">
        <v>1</v>
      </c>
      <c r="H51">
        <v>2</v>
      </c>
      <c r="I51">
        <v>2</v>
      </c>
      <c r="J51">
        <v>-16</v>
      </c>
      <c r="K51">
        <v>-2</v>
      </c>
      <c r="L51">
        <v>-1</v>
      </c>
      <c r="M51">
        <v>-2</v>
      </c>
      <c r="N51">
        <v>-2</v>
      </c>
      <c r="O51">
        <v>0.23809523799999999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35">
      <c r="A52" t="s">
        <v>4049</v>
      </c>
      <c r="B52" t="s">
        <v>122</v>
      </c>
      <c r="C52">
        <v>1</v>
      </c>
      <c r="D52">
        <v>0.99009901</v>
      </c>
      <c r="E52">
        <v>9</v>
      </c>
      <c r="F52">
        <v>4</v>
      </c>
      <c r="G52">
        <v>1</v>
      </c>
      <c r="H52">
        <v>0</v>
      </c>
      <c r="I52">
        <v>0</v>
      </c>
      <c r="J52">
        <v>-4</v>
      </c>
      <c r="K52">
        <v>-2</v>
      </c>
      <c r="L52">
        <v>-1</v>
      </c>
      <c r="M52">
        <v>0</v>
      </c>
      <c r="N52">
        <v>0</v>
      </c>
      <c r="O52">
        <v>0.55555555599999995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5">
      <c r="A53" t="s">
        <v>4049</v>
      </c>
      <c r="B53" t="s">
        <v>71</v>
      </c>
      <c r="C53">
        <v>1</v>
      </c>
      <c r="D53">
        <v>0.99009901</v>
      </c>
      <c r="E53">
        <v>4</v>
      </c>
      <c r="F53">
        <v>2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1.25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35">
      <c r="A54" t="s">
        <v>4049</v>
      </c>
      <c r="B54" t="s">
        <v>145</v>
      </c>
      <c r="C54">
        <v>1</v>
      </c>
      <c r="D54">
        <v>0.99009901</v>
      </c>
      <c r="E54">
        <v>19</v>
      </c>
      <c r="F54">
        <v>7</v>
      </c>
      <c r="G54">
        <v>1</v>
      </c>
      <c r="H54">
        <v>1</v>
      </c>
      <c r="I54">
        <v>0</v>
      </c>
      <c r="J54">
        <v>-14</v>
      </c>
      <c r="K54">
        <v>-5</v>
      </c>
      <c r="L54">
        <v>-1</v>
      </c>
      <c r="M54">
        <v>-1</v>
      </c>
      <c r="N54">
        <v>0</v>
      </c>
      <c r="O54">
        <v>0.26315789499999998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35">
      <c r="A55" t="s">
        <v>4049</v>
      </c>
      <c r="B55" s="13" t="s">
        <v>98</v>
      </c>
      <c r="C55">
        <v>1</v>
      </c>
      <c r="D55">
        <v>0.99009901</v>
      </c>
      <c r="E55">
        <v>7</v>
      </c>
      <c r="F55">
        <v>2</v>
      </c>
      <c r="G55">
        <v>1</v>
      </c>
      <c r="H55">
        <v>0</v>
      </c>
      <c r="I55">
        <v>0</v>
      </c>
      <c r="J55">
        <v>-2</v>
      </c>
      <c r="K55">
        <v>0</v>
      </c>
      <c r="L55">
        <v>-1</v>
      </c>
      <c r="M55">
        <v>0</v>
      </c>
      <c r="N55">
        <v>0</v>
      </c>
      <c r="O55">
        <v>0.71428571399999996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35">
      <c r="A56" t="s">
        <v>4049</v>
      </c>
      <c r="B56" t="s">
        <v>144</v>
      </c>
      <c r="C56">
        <v>1</v>
      </c>
      <c r="D56">
        <v>0.99009901</v>
      </c>
      <c r="E56">
        <v>17</v>
      </c>
      <c r="F56">
        <v>4</v>
      </c>
      <c r="G56">
        <v>2</v>
      </c>
      <c r="H56">
        <v>1</v>
      </c>
      <c r="I56">
        <v>0</v>
      </c>
      <c r="J56">
        <v>-12</v>
      </c>
      <c r="K56">
        <v>-2</v>
      </c>
      <c r="L56">
        <v>-2</v>
      </c>
      <c r="M56">
        <v>-1</v>
      </c>
      <c r="N56">
        <v>0</v>
      </c>
      <c r="O56">
        <v>0.29411764699999998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35">
      <c r="A57" t="s">
        <v>4049</v>
      </c>
      <c r="B57" t="s">
        <v>131</v>
      </c>
      <c r="C57">
        <v>1</v>
      </c>
      <c r="D57">
        <v>0.99009901</v>
      </c>
      <c r="E57">
        <v>13</v>
      </c>
      <c r="F57">
        <v>3</v>
      </c>
      <c r="G57">
        <v>1</v>
      </c>
      <c r="H57">
        <v>1</v>
      </c>
      <c r="I57">
        <v>0</v>
      </c>
      <c r="J57">
        <v>-8</v>
      </c>
      <c r="K57">
        <v>-1</v>
      </c>
      <c r="L57">
        <v>-1</v>
      </c>
      <c r="M57">
        <v>-1</v>
      </c>
      <c r="N57">
        <v>0</v>
      </c>
      <c r="O57">
        <v>0.38461538499999998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35">
      <c r="A58" t="s">
        <v>4049</v>
      </c>
      <c r="B58" t="s">
        <v>141</v>
      </c>
      <c r="C58">
        <v>1</v>
      </c>
      <c r="D58">
        <v>0.99009901</v>
      </c>
      <c r="E58">
        <v>14</v>
      </c>
      <c r="F58">
        <v>4</v>
      </c>
      <c r="G58">
        <v>1</v>
      </c>
      <c r="H58">
        <v>1</v>
      </c>
      <c r="I58">
        <v>0</v>
      </c>
      <c r="J58">
        <v>-9</v>
      </c>
      <c r="K58">
        <v>-2</v>
      </c>
      <c r="L58">
        <v>-1</v>
      </c>
      <c r="M58">
        <v>-1</v>
      </c>
      <c r="N58">
        <v>0</v>
      </c>
      <c r="O58">
        <v>0.35714285699999998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35">
      <c r="A59" t="s">
        <v>4049</v>
      </c>
      <c r="B59" t="s">
        <v>120</v>
      </c>
      <c r="C59">
        <v>1</v>
      </c>
      <c r="D59">
        <v>0.99009901</v>
      </c>
      <c r="E59">
        <v>14</v>
      </c>
      <c r="F59">
        <v>5</v>
      </c>
      <c r="G59">
        <v>0</v>
      </c>
      <c r="H59">
        <v>1</v>
      </c>
      <c r="I59">
        <v>0</v>
      </c>
      <c r="J59">
        <v>-9</v>
      </c>
      <c r="K59">
        <v>-3</v>
      </c>
      <c r="L59">
        <v>0</v>
      </c>
      <c r="M59">
        <v>-1</v>
      </c>
      <c r="N59">
        <v>0</v>
      </c>
      <c r="O59">
        <v>0.35714285699999998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35">
      <c r="A60" t="s">
        <v>4049</v>
      </c>
      <c r="B60" t="s">
        <v>136</v>
      </c>
      <c r="C60">
        <v>1</v>
      </c>
      <c r="D60">
        <v>0.99009901</v>
      </c>
      <c r="E60">
        <v>14</v>
      </c>
      <c r="F60">
        <v>4</v>
      </c>
      <c r="G60">
        <v>1</v>
      </c>
      <c r="H60">
        <v>1</v>
      </c>
      <c r="I60">
        <v>0</v>
      </c>
      <c r="J60">
        <v>-9</v>
      </c>
      <c r="K60">
        <v>-2</v>
      </c>
      <c r="L60">
        <v>-1</v>
      </c>
      <c r="M60">
        <v>-1</v>
      </c>
      <c r="N60">
        <v>0</v>
      </c>
      <c r="O60">
        <v>0.35714285699999998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35">
      <c r="A61" t="s">
        <v>4049</v>
      </c>
      <c r="B61" t="s">
        <v>126</v>
      </c>
      <c r="C61">
        <v>1</v>
      </c>
      <c r="D61">
        <v>0.99009901</v>
      </c>
      <c r="E61">
        <v>13</v>
      </c>
      <c r="F61">
        <v>3</v>
      </c>
      <c r="G61">
        <v>1</v>
      </c>
      <c r="H61">
        <v>1</v>
      </c>
      <c r="I61">
        <v>0</v>
      </c>
      <c r="J61">
        <v>-8</v>
      </c>
      <c r="K61">
        <v>-1</v>
      </c>
      <c r="L61">
        <v>-1</v>
      </c>
      <c r="M61">
        <v>-1</v>
      </c>
      <c r="N61">
        <v>0</v>
      </c>
      <c r="O61">
        <v>0.38461538499999998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35">
      <c r="A62" t="s">
        <v>4049</v>
      </c>
      <c r="B62" t="s">
        <v>137</v>
      </c>
      <c r="C62">
        <v>1</v>
      </c>
      <c r="D62">
        <v>0.99009901</v>
      </c>
      <c r="E62">
        <v>14</v>
      </c>
      <c r="F62">
        <v>4</v>
      </c>
      <c r="G62">
        <v>1</v>
      </c>
      <c r="H62">
        <v>1</v>
      </c>
      <c r="I62">
        <v>0</v>
      </c>
      <c r="J62">
        <v>-9</v>
      </c>
      <c r="K62">
        <v>-2</v>
      </c>
      <c r="L62">
        <v>-1</v>
      </c>
      <c r="M62">
        <v>-1</v>
      </c>
      <c r="N62">
        <v>0</v>
      </c>
      <c r="O62">
        <v>0.35714285699999998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35">
      <c r="A63" t="s">
        <v>4049</v>
      </c>
      <c r="B63" t="s">
        <v>111</v>
      </c>
      <c r="C63">
        <v>1</v>
      </c>
      <c r="D63">
        <v>0.99009901</v>
      </c>
      <c r="E63">
        <v>9</v>
      </c>
      <c r="F63">
        <v>4</v>
      </c>
      <c r="G63">
        <v>1</v>
      </c>
      <c r="H63">
        <v>0</v>
      </c>
      <c r="I63">
        <v>0</v>
      </c>
      <c r="J63">
        <v>-4</v>
      </c>
      <c r="K63">
        <v>-2</v>
      </c>
      <c r="L63">
        <v>-1</v>
      </c>
      <c r="M63">
        <v>0</v>
      </c>
      <c r="N63">
        <v>0</v>
      </c>
      <c r="O63">
        <v>0.55555555599999995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35">
      <c r="A64" t="s">
        <v>4049</v>
      </c>
      <c r="B64" t="s">
        <v>154</v>
      </c>
      <c r="C64">
        <v>1</v>
      </c>
      <c r="D64">
        <v>0.99009901</v>
      </c>
      <c r="E64">
        <v>22</v>
      </c>
      <c r="F64">
        <v>5</v>
      </c>
      <c r="G64">
        <v>3</v>
      </c>
      <c r="H64">
        <v>1</v>
      </c>
      <c r="I64">
        <v>1</v>
      </c>
      <c r="J64">
        <v>-17</v>
      </c>
      <c r="K64">
        <v>-3</v>
      </c>
      <c r="L64">
        <v>-3</v>
      </c>
      <c r="M64">
        <v>-1</v>
      </c>
      <c r="N64">
        <v>-1</v>
      </c>
      <c r="O64">
        <v>0.22727272700000001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35">
      <c r="A65" t="s">
        <v>4049</v>
      </c>
      <c r="B65" t="s">
        <v>140</v>
      </c>
      <c r="C65">
        <v>1</v>
      </c>
      <c r="D65">
        <v>0.99009901</v>
      </c>
      <c r="E65">
        <v>14</v>
      </c>
      <c r="F65">
        <v>4</v>
      </c>
      <c r="G65">
        <v>1</v>
      </c>
      <c r="H65">
        <v>1</v>
      </c>
      <c r="I65">
        <v>0</v>
      </c>
      <c r="J65">
        <v>-9</v>
      </c>
      <c r="K65">
        <v>-2</v>
      </c>
      <c r="L65">
        <v>-1</v>
      </c>
      <c r="M65">
        <v>-1</v>
      </c>
      <c r="N65">
        <v>0</v>
      </c>
      <c r="O65">
        <v>0.35714285699999998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5">
      <c r="A66" t="s">
        <v>4049</v>
      </c>
      <c r="B66" t="s">
        <v>73</v>
      </c>
      <c r="C66">
        <v>1</v>
      </c>
      <c r="D66">
        <v>0.99009901</v>
      </c>
      <c r="E66">
        <v>4</v>
      </c>
      <c r="F66">
        <v>2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1.25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8" spans="1:27" ht="14.5" customHeight="1" x14ac:dyDescent="0.35">
      <c r="A68" t="s">
        <v>4050</v>
      </c>
      <c r="B68" t="s">
        <v>155</v>
      </c>
      <c r="C68" t="s">
        <v>4042</v>
      </c>
      <c r="D68" t="s">
        <v>4042</v>
      </c>
      <c r="E68">
        <v>4</v>
      </c>
      <c r="F68">
        <v>2</v>
      </c>
      <c r="G68">
        <v>0</v>
      </c>
      <c r="H68">
        <v>0</v>
      </c>
      <c r="I68">
        <v>0</v>
      </c>
    </row>
    <row r="69" spans="1:27" x14ac:dyDescent="0.35">
      <c r="A69" t="s">
        <v>4051</v>
      </c>
      <c r="B69" t="s">
        <v>364</v>
      </c>
      <c r="C69">
        <v>6</v>
      </c>
      <c r="D69">
        <v>6.9767441860000003</v>
      </c>
      <c r="E69">
        <v>17</v>
      </c>
      <c r="F69">
        <v>4</v>
      </c>
      <c r="G69">
        <v>0</v>
      </c>
      <c r="H69">
        <v>2</v>
      </c>
      <c r="I69">
        <v>0</v>
      </c>
      <c r="J69">
        <v>-13</v>
      </c>
      <c r="K69">
        <v>-2</v>
      </c>
      <c r="L69">
        <v>0</v>
      </c>
      <c r="M69">
        <v>-2</v>
      </c>
      <c r="N69">
        <v>0</v>
      </c>
      <c r="O69">
        <v>0.235294118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35">
      <c r="A70" t="s">
        <v>4051</v>
      </c>
      <c r="B70" t="s">
        <v>218</v>
      </c>
      <c r="C70">
        <v>3</v>
      </c>
      <c r="D70">
        <v>3.4883720930000002</v>
      </c>
      <c r="E70">
        <v>17</v>
      </c>
      <c r="F70">
        <v>4</v>
      </c>
      <c r="G70">
        <v>0</v>
      </c>
      <c r="H70">
        <v>2</v>
      </c>
      <c r="I70">
        <v>0</v>
      </c>
      <c r="J70">
        <v>-13</v>
      </c>
      <c r="K70">
        <v>-2</v>
      </c>
      <c r="L70">
        <v>0</v>
      </c>
      <c r="M70">
        <v>-2</v>
      </c>
      <c r="N70">
        <v>0</v>
      </c>
      <c r="O70">
        <v>0.235294118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35">
      <c r="A71" t="s">
        <v>4051</v>
      </c>
      <c r="B71" t="s">
        <v>202</v>
      </c>
      <c r="C71">
        <v>3</v>
      </c>
      <c r="D71">
        <v>3.4883720930000002</v>
      </c>
      <c r="E71">
        <v>15</v>
      </c>
      <c r="F71">
        <v>4</v>
      </c>
      <c r="G71">
        <v>0</v>
      </c>
      <c r="H71">
        <v>1</v>
      </c>
      <c r="I71">
        <v>0</v>
      </c>
      <c r="J71">
        <v>-11</v>
      </c>
      <c r="K71">
        <v>-2</v>
      </c>
      <c r="L71">
        <v>0</v>
      </c>
      <c r="M71">
        <v>-1</v>
      </c>
      <c r="N71">
        <v>0</v>
      </c>
      <c r="O71">
        <v>0.26666666700000002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35">
      <c r="A72" t="s">
        <v>4051</v>
      </c>
      <c r="B72" t="s">
        <v>474</v>
      </c>
      <c r="C72">
        <v>3</v>
      </c>
      <c r="D72">
        <v>3.4883720930000002</v>
      </c>
      <c r="E72">
        <v>17</v>
      </c>
      <c r="F72">
        <v>4</v>
      </c>
      <c r="G72">
        <v>0</v>
      </c>
      <c r="H72">
        <v>2</v>
      </c>
      <c r="I72">
        <v>0</v>
      </c>
      <c r="J72">
        <v>-13</v>
      </c>
      <c r="K72">
        <v>-2</v>
      </c>
      <c r="L72">
        <v>0</v>
      </c>
      <c r="M72">
        <v>-2</v>
      </c>
      <c r="N72">
        <v>0</v>
      </c>
      <c r="O72">
        <v>0.235294118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35">
      <c r="A73" t="s">
        <v>4051</v>
      </c>
      <c r="B73" t="s">
        <v>477</v>
      </c>
      <c r="C73">
        <v>3</v>
      </c>
      <c r="D73">
        <v>3.4883720930000002</v>
      </c>
      <c r="E73">
        <v>21</v>
      </c>
      <c r="F73">
        <v>6</v>
      </c>
      <c r="G73">
        <v>0</v>
      </c>
      <c r="H73">
        <v>1</v>
      </c>
      <c r="I73">
        <v>0</v>
      </c>
      <c r="J73">
        <v>-17</v>
      </c>
      <c r="K73">
        <v>-4</v>
      </c>
      <c r="L73">
        <v>0</v>
      </c>
      <c r="M73">
        <v>-1</v>
      </c>
      <c r="N73">
        <v>0</v>
      </c>
      <c r="O73">
        <v>0.19047618999999999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35">
      <c r="A74" t="s">
        <v>4051</v>
      </c>
      <c r="B74" t="s">
        <v>468</v>
      </c>
      <c r="C74">
        <v>3</v>
      </c>
      <c r="D74">
        <v>3.4883720930000002</v>
      </c>
      <c r="E74">
        <v>10</v>
      </c>
      <c r="F74">
        <v>3</v>
      </c>
      <c r="G74">
        <v>0</v>
      </c>
      <c r="H74">
        <v>1</v>
      </c>
      <c r="I74">
        <v>0</v>
      </c>
      <c r="J74">
        <v>-6</v>
      </c>
      <c r="K74">
        <v>-1</v>
      </c>
      <c r="L74">
        <v>0</v>
      </c>
      <c r="M74">
        <v>-1</v>
      </c>
      <c r="N74">
        <v>0</v>
      </c>
      <c r="O74">
        <v>0.4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35">
      <c r="A75" t="s">
        <v>4051</v>
      </c>
      <c r="B75" t="s">
        <v>473</v>
      </c>
      <c r="C75">
        <v>2</v>
      </c>
      <c r="D75">
        <v>2.3255813949999999</v>
      </c>
      <c r="E75">
        <v>17</v>
      </c>
      <c r="F75">
        <v>4</v>
      </c>
      <c r="G75">
        <v>0</v>
      </c>
      <c r="H75">
        <v>2</v>
      </c>
      <c r="I75">
        <v>0</v>
      </c>
      <c r="J75">
        <v>-13</v>
      </c>
      <c r="K75">
        <v>-2</v>
      </c>
      <c r="L75">
        <v>0</v>
      </c>
      <c r="M75">
        <v>-2</v>
      </c>
      <c r="N75">
        <v>0</v>
      </c>
      <c r="O75">
        <v>0.235294118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35">
      <c r="A76" t="s">
        <v>4051</v>
      </c>
      <c r="B76" t="s">
        <v>197</v>
      </c>
      <c r="C76">
        <v>2</v>
      </c>
      <c r="D76">
        <v>2.3255813949999999</v>
      </c>
      <c r="E76">
        <v>13</v>
      </c>
      <c r="F76">
        <v>3</v>
      </c>
      <c r="G76">
        <v>1</v>
      </c>
      <c r="H76">
        <v>1</v>
      </c>
      <c r="I76">
        <v>0</v>
      </c>
      <c r="J76">
        <v>-9</v>
      </c>
      <c r="K76">
        <v>-1</v>
      </c>
      <c r="L76">
        <v>-1</v>
      </c>
      <c r="M76">
        <v>-1</v>
      </c>
      <c r="N76">
        <v>0</v>
      </c>
      <c r="O76">
        <v>0.30769230800000003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35">
      <c r="A77" t="s">
        <v>4051</v>
      </c>
      <c r="B77" t="s">
        <v>225</v>
      </c>
      <c r="C77">
        <v>2</v>
      </c>
      <c r="D77">
        <v>2.3255813949999999</v>
      </c>
      <c r="E77">
        <v>19</v>
      </c>
      <c r="F77">
        <v>5</v>
      </c>
      <c r="G77">
        <v>1</v>
      </c>
      <c r="H77">
        <v>1</v>
      </c>
      <c r="I77">
        <v>0</v>
      </c>
      <c r="J77">
        <v>-15</v>
      </c>
      <c r="K77">
        <v>-3</v>
      </c>
      <c r="L77">
        <v>-1</v>
      </c>
      <c r="M77">
        <v>-1</v>
      </c>
      <c r="N77">
        <v>0</v>
      </c>
      <c r="O77">
        <v>0.21052631599999999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35">
      <c r="A78" t="s">
        <v>4051</v>
      </c>
      <c r="B78" t="s">
        <v>209</v>
      </c>
      <c r="C78">
        <v>2</v>
      </c>
      <c r="D78">
        <v>2.3255813949999999</v>
      </c>
      <c r="E78">
        <v>17</v>
      </c>
      <c r="F78">
        <v>4</v>
      </c>
      <c r="G78">
        <v>0</v>
      </c>
      <c r="H78">
        <v>2</v>
      </c>
      <c r="I78">
        <v>0</v>
      </c>
      <c r="J78">
        <v>-13</v>
      </c>
      <c r="K78">
        <v>-2</v>
      </c>
      <c r="L78">
        <v>0</v>
      </c>
      <c r="M78">
        <v>-2</v>
      </c>
      <c r="N78">
        <v>0</v>
      </c>
      <c r="O78">
        <v>0.235294118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35">
      <c r="A79" t="s">
        <v>4051</v>
      </c>
      <c r="B79" t="s">
        <v>172</v>
      </c>
      <c r="C79">
        <v>2</v>
      </c>
      <c r="D79">
        <v>2.3255813949999999</v>
      </c>
      <c r="E79">
        <v>10</v>
      </c>
      <c r="F79">
        <v>3</v>
      </c>
      <c r="G79">
        <v>0</v>
      </c>
      <c r="H79">
        <v>1</v>
      </c>
      <c r="I79">
        <v>0</v>
      </c>
      <c r="J79">
        <v>-6</v>
      </c>
      <c r="K79">
        <v>-1</v>
      </c>
      <c r="L79">
        <v>0</v>
      </c>
      <c r="M79">
        <v>-1</v>
      </c>
      <c r="N79">
        <v>0</v>
      </c>
      <c r="O79">
        <v>0.4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35">
      <c r="A80" t="s">
        <v>4051</v>
      </c>
      <c r="B80" t="s">
        <v>214</v>
      </c>
      <c r="C80">
        <v>2</v>
      </c>
      <c r="D80">
        <v>2.3255813949999999</v>
      </c>
      <c r="E80">
        <v>17</v>
      </c>
      <c r="F80">
        <v>4</v>
      </c>
      <c r="G80">
        <v>0</v>
      </c>
      <c r="H80">
        <v>2</v>
      </c>
      <c r="I80">
        <v>0</v>
      </c>
      <c r="J80">
        <v>-13</v>
      </c>
      <c r="K80">
        <v>-2</v>
      </c>
      <c r="L80">
        <v>0</v>
      </c>
      <c r="M80">
        <v>-2</v>
      </c>
      <c r="N80">
        <v>0</v>
      </c>
      <c r="O80">
        <v>0.235294118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ht="217.5" x14ac:dyDescent="0.35">
      <c r="A81" t="s">
        <v>4051</v>
      </c>
      <c r="B81" s="13" t="s">
        <v>4514</v>
      </c>
      <c r="C81">
        <v>1</v>
      </c>
      <c r="D81">
        <v>1.162790698</v>
      </c>
      <c r="E81">
        <v>20</v>
      </c>
      <c r="F81">
        <v>4</v>
      </c>
      <c r="G81">
        <v>1</v>
      </c>
      <c r="H81">
        <v>2</v>
      </c>
      <c r="I81">
        <v>0</v>
      </c>
      <c r="J81">
        <v>-16</v>
      </c>
      <c r="K81">
        <v>-2</v>
      </c>
      <c r="L81">
        <v>-1</v>
      </c>
      <c r="M81">
        <v>-2</v>
      </c>
      <c r="N81">
        <v>0</v>
      </c>
      <c r="O81">
        <v>0.2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5">
      <c r="A82" t="s">
        <v>4051</v>
      </c>
      <c r="B82" t="s">
        <v>475</v>
      </c>
      <c r="C82">
        <v>1</v>
      </c>
      <c r="D82">
        <v>1.162790698</v>
      </c>
      <c r="E82">
        <v>17</v>
      </c>
      <c r="F82">
        <v>4</v>
      </c>
      <c r="G82">
        <v>0</v>
      </c>
      <c r="H82">
        <v>2</v>
      </c>
      <c r="I82">
        <v>0</v>
      </c>
      <c r="J82">
        <v>-13</v>
      </c>
      <c r="K82">
        <v>-2</v>
      </c>
      <c r="L82">
        <v>0</v>
      </c>
      <c r="M82">
        <v>-2</v>
      </c>
      <c r="N82">
        <v>0</v>
      </c>
      <c r="O82">
        <v>0.235294118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35">
      <c r="A83" t="s">
        <v>4051</v>
      </c>
      <c r="B83" t="s">
        <v>177</v>
      </c>
      <c r="C83">
        <v>1</v>
      </c>
      <c r="D83">
        <v>1.162790698</v>
      </c>
      <c r="E83">
        <v>10</v>
      </c>
      <c r="F83">
        <v>3</v>
      </c>
      <c r="G83">
        <v>0</v>
      </c>
      <c r="H83">
        <v>1</v>
      </c>
      <c r="I83">
        <v>0</v>
      </c>
      <c r="J83">
        <v>-6</v>
      </c>
      <c r="K83">
        <v>-1</v>
      </c>
      <c r="L83">
        <v>0</v>
      </c>
      <c r="M83">
        <v>-1</v>
      </c>
      <c r="N83">
        <v>0</v>
      </c>
      <c r="O83">
        <v>0.4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35">
      <c r="A84" t="s">
        <v>4051</v>
      </c>
      <c r="B84" t="s">
        <v>193</v>
      </c>
      <c r="C84">
        <v>1</v>
      </c>
      <c r="D84">
        <v>1.162790698</v>
      </c>
      <c r="E84">
        <v>13</v>
      </c>
      <c r="F84">
        <v>3</v>
      </c>
      <c r="G84">
        <v>0</v>
      </c>
      <c r="H84">
        <v>1</v>
      </c>
      <c r="I84">
        <v>0</v>
      </c>
      <c r="J84">
        <v>-9</v>
      </c>
      <c r="K84">
        <v>-1</v>
      </c>
      <c r="L84">
        <v>0</v>
      </c>
      <c r="M84">
        <v>-1</v>
      </c>
      <c r="N84">
        <v>0</v>
      </c>
      <c r="O84">
        <v>0.30769230800000003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ht="14.5" customHeight="1" x14ac:dyDescent="0.35">
      <c r="A85" t="s">
        <v>4051</v>
      </c>
      <c r="B85" t="s">
        <v>212</v>
      </c>
      <c r="C85">
        <v>1</v>
      </c>
      <c r="D85">
        <v>1.162790698</v>
      </c>
      <c r="E85">
        <v>17</v>
      </c>
      <c r="F85">
        <v>4</v>
      </c>
      <c r="G85">
        <v>0</v>
      </c>
      <c r="H85">
        <v>2</v>
      </c>
      <c r="I85">
        <v>0</v>
      </c>
      <c r="J85">
        <v>-13</v>
      </c>
      <c r="K85">
        <v>-2</v>
      </c>
      <c r="L85">
        <v>0</v>
      </c>
      <c r="M85">
        <v>-2</v>
      </c>
      <c r="N85">
        <v>0</v>
      </c>
      <c r="O85">
        <v>0.235294118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35">
      <c r="A86" t="s">
        <v>4051</v>
      </c>
      <c r="B86" t="s">
        <v>471</v>
      </c>
      <c r="C86">
        <v>1</v>
      </c>
      <c r="D86">
        <v>1.162790698</v>
      </c>
      <c r="E86">
        <v>17</v>
      </c>
      <c r="F86">
        <v>4</v>
      </c>
      <c r="G86">
        <v>0</v>
      </c>
      <c r="H86">
        <v>2</v>
      </c>
      <c r="I86">
        <v>0</v>
      </c>
      <c r="J86">
        <v>-13</v>
      </c>
      <c r="K86">
        <v>-2</v>
      </c>
      <c r="L86">
        <v>0</v>
      </c>
      <c r="M86">
        <v>-2</v>
      </c>
      <c r="N86">
        <v>0</v>
      </c>
      <c r="O86">
        <v>0.235294118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35">
      <c r="A87" t="s">
        <v>4051</v>
      </c>
      <c r="B87" t="s">
        <v>479</v>
      </c>
      <c r="C87">
        <v>1</v>
      </c>
      <c r="D87">
        <v>1.162790698</v>
      </c>
      <c r="E87">
        <v>23</v>
      </c>
      <c r="F87">
        <v>6</v>
      </c>
      <c r="G87">
        <v>0</v>
      </c>
      <c r="H87">
        <v>2</v>
      </c>
      <c r="I87">
        <v>0</v>
      </c>
      <c r="J87">
        <v>-19</v>
      </c>
      <c r="K87">
        <v>-4</v>
      </c>
      <c r="L87">
        <v>0</v>
      </c>
      <c r="M87">
        <v>-2</v>
      </c>
      <c r="N87">
        <v>0</v>
      </c>
      <c r="O87">
        <v>0.17391304299999999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ht="14.5" customHeight="1" x14ac:dyDescent="0.35">
      <c r="A88" t="s">
        <v>4051</v>
      </c>
      <c r="B88" t="s">
        <v>4515</v>
      </c>
      <c r="C88">
        <v>1</v>
      </c>
      <c r="D88">
        <v>1.162790698</v>
      </c>
      <c r="E88">
        <v>17</v>
      </c>
      <c r="F88">
        <v>4</v>
      </c>
      <c r="G88">
        <v>0</v>
      </c>
      <c r="H88">
        <v>2</v>
      </c>
      <c r="I88">
        <v>0</v>
      </c>
      <c r="J88">
        <v>-13</v>
      </c>
      <c r="K88">
        <v>-2</v>
      </c>
      <c r="L88">
        <v>0</v>
      </c>
      <c r="M88">
        <v>-2</v>
      </c>
      <c r="N88">
        <v>0</v>
      </c>
      <c r="O88">
        <v>0.235294118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ht="14.5" customHeight="1" x14ac:dyDescent="0.35">
      <c r="A89" t="s">
        <v>4051</v>
      </c>
      <c r="B89" t="s">
        <v>470</v>
      </c>
      <c r="C89">
        <v>1</v>
      </c>
      <c r="D89">
        <v>1.162790698</v>
      </c>
      <c r="E89">
        <v>17</v>
      </c>
      <c r="F89">
        <v>4</v>
      </c>
      <c r="G89">
        <v>0</v>
      </c>
      <c r="H89">
        <v>2</v>
      </c>
      <c r="I89">
        <v>0</v>
      </c>
      <c r="J89">
        <v>-13</v>
      </c>
      <c r="K89">
        <v>-2</v>
      </c>
      <c r="L89">
        <v>0</v>
      </c>
      <c r="M89">
        <v>-2</v>
      </c>
      <c r="N89">
        <v>0</v>
      </c>
      <c r="O89">
        <v>0.235294118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ht="14.5" customHeight="1" x14ac:dyDescent="0.35">
      <c r="A90" t="s">
        <v>4051</v>
      </c>
      <c r="B90" t="s">
        <v>219</v>
      </c>
      <c r="C90">
        <v>1</v>
      </c>
      <c r="D90">
        <v>1.162790698</v>
      </c>
      <c r="E90">
        <v>17</v>
      </c>
      <c r="F90">
        <v>4</v>
      </c>
      <c r="G90">
        <v>0</v>
      </c>
      <c r="H90">
        <v>2</v>
      </c>
      <c r="I90">
        <v>0</v>
      </c>
      <c r="J90">
        <v>-13</v>
      </c>
      <c r="K90">
        <v>-2</v>
      </c>
      <c r="L90">
        <v>0</v>
      </c>
      <c r="M90">
        <v>-2</v>
      </c>
      <c r="N90">
        <v>0</v>
      </c>
      <c r="O90">
        <v>0.235294118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35">
      <c r="A91" t="s">
        <v>4051</v>
      </c>
      <c r="B91" t="s">
        <v>157</v>
      </c>
      <c r="C91">
        <v>1</v>
      </c>
      <c r="D91">
        <v>1.162790698</v>
      </c>
      <c r="E91">
        <v>3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1.3333333329999999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35">
      <c r="A92" t="s">
        <v>4051</v>
      </c>
      <c r="B92" t="s">
        <v>216</v>
      </c>
      <c r="C92">
        <v>1</v>
      </c>
      <c r="D92">
        <v>1.162790698</v>
      </c>
      <c r="E92">
        <v>17</v>
      </c>
      <c r="F92">
        <v>4</v>
      </c>
      <c r="G92">
        <v>0</v>
      </c>
      <c r="H92">
        <v>2</v>
      </c>
      <c r="I92">
        <v>0</v>
      </c>
      <c r="J92">
        <v>-13</v>
      </c>
      <c r="K92">
        <v>-2</v>
      </c>
      <c r="L92">
        <v>0</v>
      </c>
      <c r="M92">
        <v>-2</v>
      </c>
      <c r="N92">
        <v>0</v>
      </c>
      <c r="O92">
        <v>0.235294118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35">
      <c r="A93" t="s">
        <v>4051</v>
      </c>
      <c r="B93" t="s">
        <v>217</v>
      </c>
      <c r="C93">
        <v>1</v>
      </c>
      <c r="D93">
        <v>1.162790698</v>
      </c>
      <c r="E93">
        <v>17</v>
      </c>
      <c r="F93">
        <v>4</v>
      </c>
      <c r="G93">
        <v>0</v>
      </c>
      <c r="H93">
        <v>2</v>
      </c>
      <c r="I93">
        <v>0</v>
      </c>
      <c r="J93">
        <v>-13</v>
      </c>
      <c r="K93">
        <v>-2</v>
      </c>
      <c r="L93">
        <v>0</v>
      </c>
      <c r="M93">
        <v>-2</v>
      </c>
      <c r="N93">
        <v>0</v>
      </c>
      <c r="O93">
        <v>0.235294118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35">
      <c r="A94" t="s">
        <v>4051</v>
      </c>
      <c r="B94" t="s">
        <v>223</v>
      </c>
      <c r="C94">
        <v>1</v>
      </c>
      <c r="D94">
        <v>1.162790698</v>
      </c>
      <c r="E94">
        <v>19</v>
      </c>
      <c r="F94">
        <v>5</v>
      </c>
      <c r="G94">
        <v>1</v>
      </c>
      <c r="H94">
        <v>1</v>
      </c>
      <c r="I94">
        <v>0</v>
      </c>
      <c r="J94">
        <v>-15</v>
      </c>
      <c r="K94">
        <v>-3</v>
      </c>
      <c r="L94">
        <v>-1</v>
      </c>
      <c r="M94">
        <v>-1</v>
      </c>
      <c r="N94">
        <v>0</v>
      </c>
      <c r="O94">
        <v>0.21052631599999999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35">
      <c r="A95" t="s">
        <v>4051</v>
      </c>
      <c r="B95" t="s">
        <v>210</v>
      </c>
      <c r="C95">
        <v>1</v>
      </c>
      <c r="D95">
        <v>1.162790698</v>
      </c>
      <c r="E95">
        <v>17</v>
      </c>
      <c r="F95">
        <v>4</v>
      </c>
      <c r="G95">
        <v>0</v>
      </c>
      <c r="H95">
        <v>2</v>
      </c>
      <c r="I95">
        <v>0</v>
      </c>
      <c r="J95">
        <v>-13</v>
      </c>
      <c r="K95">
        <v>-2</v>
      </c>
      <c r="L95">
        <v>0</v>
      </c>
      <c r="M95">
        <v>-2</v>
      </c>
      <c r="N95">
        <v>0</v>
      </c>
      <c r="O95">
        <v>0.235294118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35">
      <c r="A96" t="s">
        <v>4051</v>
      </c>
      <c r="B96" t="s">
        <v>167</v>
      </c>
      <c r="C96">
        <v>1</v>
      </c>
      <c r="D96">
        <v>1.162790698</v>
      </c>
      <c r="E96">
        <v>5</v>
      </c>
      <c r="F96">
        <v>2</v>
      </c>
      <c r="G96">
        <v>0</v>
      </c>
      <c r="H96">
        <v>0</v>
      </c>
      <c r="I96">
        <v>0</v>
      </c>
      <c r="J96">
        <v>-1</v>
      </c>
      <c r="K96">
        <v>0</v>
      </c>
      <c r="L96">
        <v>0</v>
      </c>
      <c r="M96">
        <v>0</v>
      </c>
      <c r="N96">
        <v>0</v>
      </c>
      <c r="O96">
        <v>0.8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ht="116" x14ac:dyDescent="0.35">
      <c r="A97" t="s">
        <v>4051</v>
      </c>
      <c r="B97" s="13" t="s">
        <v>4516</v>
      </c>
      <c r="C97">
        <v>1</v>
      </c>
      <c r="D97">
        <v>1.162790698</v>
      </c>
      <c r="E97">
        <v>21</v>
      </c>
      <c r="F97">
        <v>5</v>
      </c>
      <c r="G97">
        <v>0</v>
      </c>
      <c r="H97">
        <v>2</v>
      </c>
      <c r="I97">
        <v>0</v>
      </c>
      <c r="J97">
        <v>-17</v>
      </c>
      <c r="K97">
        <v>-3</v>
      </c>
      <c r="L97">
        <v>0</v>
      </c>
      <c r="M97">
        <v>-2</v>
      </c>
      <c r="N97">
        <v>0</v>
      </c>
      <c r="O97">
        <v>0.19047618999999999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35">
      <c r="A98" t="s">
        <v>4051</v>
      </c>
      <c r="B98" t="s">
        <v>166</v>
      </c>
      <c r="C98">
        <v>1</v>
      </c>
      <c r="D98">
        <v>1.162790698</v>
      </c>
      <c r="E98">
        <v>5</v>
      </c>
      <c r="F98">
        <v>2</v>
      </c>
      <c r="G98">
        <v>0</v>
      </c>
      <c r="H98">
        <v>0</v>
      </c>
      <c r="I98">
        <v>0</v>
      </c>
      <c r="J98">
        <v>-1</v>
      </c>
      <c r="K98">
        <v>0</v>
      </c>
      <c r="L98">
        <v>0</v>
      </c>
      <c r="M98">
        <v>0</v>
      </c>
      <c r="N98">
        <v>0</v>
      </c>
      <c r="O98">
        <v>0.8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35">
      <c r="A99" t="s">
        <v>4051</v>
      </c>
      <c r="B99" t="s">
        <v>168</v>
      </c>
      <c r="C99">
        <v>1</v>
      </c>
      <c r="D99">
        <v>1.162790698</v>
      </c>
      <c r="E99">
        <v>5</v>
      </c>
      <c r="F99">
        <v>2</v>
      </c>
      <c r="G99">
        <v>0</v>
      </c>
      <c r="H99">
        <v>0</v>
      </c>
      <c r="I99">
        <v>0</v>
      </c>
      <c r="J99">
        <v>-1</v>
      </c>
      <c r="K99">
        <v>0</v>
      </c>
      <c r="L99">
        <v>0</v>
      </c>
      <c r="M99">
        <v>0</v>
      </c>
      <c r="N99">
        <v>0</v>
      </c>
      <c r="O99">
        <v>0.8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35">
      <c r="A100" t="s">
        <v>4051</v>
      </c>
      <c r="B100" t="s">
        <v>205</v>
      </c>
      <c r="C100">
        <v>1</v>
      </c>
      <c r="D100">
        <v>1.162790698</v>
      </c>
      <c r="E100">
        <v>16</v>
      </c>
      <c r="F100">
        <v>5</v>
      </c>
      <c r="G100">
        <v>0</v>
      </c>
      <c r="H100">
        <v>1</v>
      </c>
      <c r="I100">
        <v>0</v>
      </c>
      <c r="J100">
        <v>-12</v>
      </c>
      <c r="K100">
        <v>-3</v>
      </c>
      <c r="L100">
        <v>0</v>
      </c>
      <c r="M100">
        <v>-1</v>
      </c>
      <c r="N100">
        <v>0</v>
      </c>
      <c r="O100">
        <v>0.25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35">
      <c r="A101" t="s">
        <v>4051</v>
      </c>
      <c r="B101" t="s">
        <v>220</v>
      </c>
      <c r="C101">
        <v>1</v>
      </c>
      <c r="D101">
        <v>1.162790698</v>
      </c>
      <c r="E101">
        <v>17</v>
      </c>
      <c r="F101">
        <v>4</v>
      </c>
      <c r="G101">
        <v>0</v>
      </c>
      <c r="H101">
        <v>2</v>
      </c>
      <c r="I101">
        <v>0</v>
      </c>
      <c r="J101">
        <v>-13</v>
      </c>
      <c r="K101">
        <v>-2</v>
      </c>
      <c r="L101">
        <v>0</v>
      </c>
      <c r="M101">
        <v>-2</v>
      </c>
      <c r="N101">
        <v>0</v>
      </c>
      <c r="O101">
        <v>0.235294118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35">
      <c r="A102" t="s">
        <v>4051</v>
      </c>
      <c r="B102" t="s">
        <v>171</v>
      </c>
      <c r="C102">
        <v>1</v>
      </c>
      <c r="D102">
        <v>1.162790698</v>
      </c>
      <c r="E102">
        <v>9</v>
      </c>
      <c r="F102">
        <v>2</v>
      </c>
      <c r="G102">
        <v>0</v>
      </c>
      <c r="H102">
        <v>1</v>
      </c>
      <c r="I102">
        <v>0</v>
      </c>
      <c r="J102">
        <v>-5</v>
      </c>
      <c r="K102">
        <v>0</v>
      </c>
      <c r="L102">
        <v>0</v>
      </c>
      <c r="M102">
        <v>-1</v>
      </c>
      <c r="N102">
        <v>0</v>
      </c>
      <c r="O102">
        <v>0.44444444399999999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35">
      <c r="A103" t="s">
        <v>4051</v>
      </c>
      <c r="B103" t="s">
        <v>182</v>
      </c>
      <c r="C103">
        <v>1</v>
      </c>
      <c r="D103">
        <v>1.162790698</v>
      </c>
      <c r="E103">
        <v>10</v>
      </c>
      <c r="F103">
        <v>3</v>
      </c>
      <c r="G103">
        <v>0</v>
      </c>
      <c r="H103">
        <v>1</v>
      </c>
      <c r="I103">
        <v>0</v>
      </c>
      <c r="J103">
        <v>-6</v>
      </c>
      <c r="K103">
        <v>-1</v>
      </c>
      <c r="L103">
        <v>0</v>
      </c>
      <c r="M103">
        <v>-1</v>
      </c>
      <c r="N103">
        <v>0</v>
      </c>
      <c r="O103">
        <v>0.4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35">
      <c r="A104" t="s">
        <v>4051</v>
      </c>
      <c r="B104" t="s">
        <v>478</v>
      </c>
      <c r="C104">
        <v>1</v>
      </c>
      <c r="D104">
        <v>1.162790698</v>
      </c>
      <c r="E104">
        <v>20</v>
      </c>
      <c r="F104">
        <v>5</v>
      </c>
      <c r="G104">
        <v>1</v>
      </c>
      <c r="H104">
        <v>2</v>
      </c>
      <c r="I104">
        <v>0</v>
      </c>
      <c r="J104">
        <v>-16</v>
      </c>
      <c r="K104">
        <v>-3</v>
      </c>
      <c r="L104">
        <v>-1</v>
      </c>
      <c r="M104">
        <v>-2</v>
      </c>
      <c r="N104">
        <v>0</v>
      </c>
      <c r="O104">
        <v>0.2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35">
      <c r="A105" t="s">
        <v>4051</v>
      </c>
      <c r="B105" t="s">
        <v>158</v>
      </c>
      <c r="C105">
        <v>1</v>
      </c>
      <c r="D105">
        <v>1.162790698</v>
      </c>
      <c r="E105">
        <v>3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1.3333333329999999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35">
      <c r="A106" t="s">
        <v>4051</v>
      </c>
      <c r="B106" t="s">
        <v>164</v>
      </c>
      <c r="C106">
        <v>1</v>
      </c>
      <c r="D106">
        <v>1.162790698</v>
      </c>
      <c r="E106">
        <v>5</v>
      </c>
      <c r="F106">
        <v>2</v>
      </c>
      <c r="G106">
        <v>0</v>
      </c>
      <c r="H106">
        <v>0</v>
      </c>
      <c r="I106">
        <v>0</v>
      </c>
      <c r="J106">
        <v>-1</v>
      </c>
      <c r="K106">
        <v>0</v>
      </c>
      <c r="L106">
        <v>0</v>
      </c>
      <c r="M106">
        <v>0</v>
      </c>
      <c r="N106">
        <v>0</v>
      </c>
      <c r="O106">
        <v>0.8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35">
      <c r="A107" t="s">
        <v>4051</v>
      </c>
      <c r="B107" t="s">
        <v>480</v>
      </c>
      <c r="C107">
        <v>1</v>
      </c>
      <c r="D107">
        <v>1.162790698</v>
      </c>
      <c r="E107">
        <v>25</v>
      </c>
      <c r="F107">
        <v>6</v>
      </c>
      <c r="G107">
        <v>0</v>
      </c>
      <c r="H107">
        <v>3</v>
      </c>
      <c r="I107">
        <v>0</v>
      </c>
      <c r="J107">
        <v>-21</v>
      </c>
      <c r="K107">
        <v>-4</v>
      </c>
      <c r="L107">
        <v>0</v>
      </c>
      <c r="M107">
        <v>-3</v>
      </c>
      <c r="N107">
        <v>0</v>
      </c>
      <c r="O107">
        <v>0.16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35">
      <c r="A108" t="s">
        <v>4051</v>
      </c>
      <c r="B108" t="s">
        <v>481</v>
      </c>
      <c r="C108">
        <v>1</v>
      </c>
      <c r="D108">
        <v>1.162790698</v>
      </c>
      <c r="E108">
        <v>25</v>
      </c>
      <c r="F108">
        <v>6</v>
      </c>
      <c r="G108">
        <v>0</v>
      </c>
      <c r="H108">
        <v>3</v>
      </c>
      <c r="I108">
        <v>0</v>
      </c>
      <c r="J108">
        <v>-21</v>
      </c>
      <c r="K108">
        <v>-4</v>
      </c>
      <c r="L108">
        <v>0</v>
      </c>
      <c r="M108">
        <v>-3</v>
      </c>
      <c r="N108">
        <v>0</v>
      </c>
      <c r="O108">
        <v>0.16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35">
      <c r="A109" t="s">
        <v>4051</v>
      </c>
      <c r="B109" t="s">
        <v>170</v>
      </c>
      <c r="C109">
        <v>1</v>
      </c>
      <c r="D109">
        <v>1.162790698</v>
      </c>
      <c r="E109">
        <v>9</v>
      </c>
      <c r="F109">
        <v>2</v>
      </c>
      <c r="G109">
        <v>0</v>
      </c>
      <c r="H109">
        <v>1</v>
      </c>
      <c r="I109">
        <v>0</v>
      </c>
      <c r="J109">
        <v>-5</v>
      </c>
      <c r="K109">
        <v>0</v>
      </c>
      <c r="L109">
        <v>0</v>
      </c>
      <c r="M109">
        <v>-1</v>
      </c>
      <c r="N109">
        <v>0</v>
      </c>
      <c r="O109">
        <v>0.44444444399999999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35">
      <c r="A110" t="s">
        <v>4051</v>
      </c>
      <c r="B110" t="s">
        <v>231</v>
      </c>
      <c r="C110">
        <v>1</v>
      </c>
      <c r="D110">
        <v>1.162790698</v>
      </c>
      <c r="E110">
        <v>21</v>
      </c>
      <c r="F110">
        <v>5</v>
      </c>
      <c r="G110">
        <v>1</v>
      </c>
      <c r="H110">
        <v>2</v>
      </c>
      <c r="I110">
        <v>0</v>
      </c>
      <c r="J110">
        <v>-17</v>
      </c>
      <c r="K110">
        <v>-3</v>
      </c>
      <c r="L110">
        <v>-1</v>
      </c>
      <c r="M110">
        <v>-2</v>
      </c>
      <c r="N110">
        <v>0</v>
      </c>
      <c r="O110">
        <v>0.19047618999999999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35">
      <c r="A111" t="s">
        <v>4051</v>
      </c>
      <c r="B111" t="s">
        <v>200</v>
      </c>
      <c r="C111">
        <v>1</v>
      </c>
      <c r="D111">
        <v>1.162790698</v>
      </c>
      <c r="E111">
        <v>13</v>
      </c>
      <c r="F111">
        <v>3</v>
      </c>
      <c r="G111">
        <v>1</v>
      </c>
      <c r="H111">
        <v>1</v>
      </c>
      <c r="I111">
        <v>0</v>
      </c>
      <c r="J111">
        <v>-9</v>
      </c>
      <c r="K111">
        <v>-1</v>
      </c>
      <c r="L111">
        <v>-1</v>
      </c>
      <c r="M111">
        <v>-1</v>
      </c>
      <c r="N111">
        <v>0</v>
      </c>
      <c r="O111">
        <v>0.30769230800000003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35">
      <c r="A112" t="s">
        <v>4051</v>
      </c>
      <c r="B112" t="s">
        <v>198</v>
      </c>
      <c r="C112">
        <v>1</v>
      </c>
      <c r="D112">
        <v>1.162790698</v>
      </c>
      <c r="E112">
        <v>13</v>
      </c>
      <c r="F112">
        <v>3</v>
      </c>
      <c r="G112">
        <v>1</v>
      </c>
      <c r="H112">
        <v>1</v>
      </c>
      <c r="I112">
        <v>0</v>
      </c>
      <c r="J112">
        <v>-9</v>
      </c>
      <c r="K112">
        <v>-1</v>
      </c>
      <c r="L112">
        <v>-1</v>
      </c>
      <c r="M112">
        <v>-1</v>
      </c>
      <c r="N112">
        <v>0</v>
      </c>
      <c r="O112">
        <v>0.30769230800000003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35">
      <c r="A113" t="s">
        <v>4051</v>
      </c>
      <c r="B113" t="s">
        <v>469</v>
      </c>
      <c r="C113">
        <v>1</v>
      </c>
      <c r="D113">
        <v>1.162790698</v>
      </c>
      <c r="E113">
        <v>17</v>
      </c>
      <c r="F113">
        <v>4</v>
      </c>
      <c r="G113">
        <v>0</v>
      </c>
      <c r="H113">
        <v>2</v>
      </c>
      <c r="I113">
        <v>0</v>
      </c>
      <c r="J113">
        <v>-13</v>
      </c>
      <c r="K113">
        <v>-2</v>
      </c>
      <c r="L113">
        <v>0</v>
      </c>
      <c r="M113">
        <v>-2</v>
      </c>
      <c r="N113">
        <v>0</v>
      </c>
      <c r="O113">
        <v>0.235294118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35">
      <c r="A114" t="s">
        <v>4051</v>
      </c>
      <c r="B114" t="s">
        <v>213</v>
      </c>
      <c r="C114">
        <v>1</v>
      </c>
      <c r="D114">
        <v>1.162790698</v>
      </c>
      <c r="E114">
        <v>17</v>
      </c>
      <c r="F114">
        <v>4</v>
      </c>
      <c r="G114">
        <v>0</v>
      </c>
      <c r="H114">
        <v>2</v>
      </c>
      <c r="I114">
        <v>0</v>
      </c>
      <c r="J114">
        <v>-13</v>
      </c>
      <c r="K114">
        <v>-2</v>
      </c>
      <c r="L114">
        <v>0</v>
      </c>
      <c r="M114">
        <v>-2</v>
      </c>
      <c r="N114">
        <v>0</v>
      </c>
      <c r="O114">
        <v>0.235294118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35">
      <c r="A115" t="s">
        <v>4051</v>
      </c>
      <c r="B115" t="s">
        <v>161</v>
      </c>
      <c r="C115">
        <v>1</v>
      </c>
      <c r="D115">
        <v>1.162790698</v>
      </c>
      <c r="E115">
        <v>5</v>
      </c>
      <c r="F115">
        <v>2</v>
      </c>
      <c r="G115">
        <v>0</v>
      </c>
      <c r="H115">
        <v>0</v>
      </c>
      <c r="I115">
        <v>0</v>
      </c>
      <c r="J115">
        <v>-1</v>
      </c>
      <c r="K115">
        <v>0</v>
      </c>
      <c r="L115">
        <v>0</v>
      </c>
      <c r="M115">
        <v>0</v>
      </c>
      <c r="N115">
        <v>0</v>
      </c>
      <c r="O115">
        <v>0.8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35">
      <c r="A116" t="s">
        <v>4051</v>
      </c>
      <c r="B116" t="s">
        <v>211</v>
      </c>
      <c r="C116">
        <v>1</v>
      </c>
      <c r="D116">
        <v>1.162790698</v>
      </c>
      <c r="E116">
        <v>17</v>
      </c>
      <c r="F116">
        <v>4</v>
      </c>
      <c r="G116">
        <v>0</v>
      </c>
      <c r="H116">
        <v>2</v>
      </c>
      <c r="I116">
        <v>0</v>
      </c>
      <c r="J116">
        <v>-13</v>
      </c>
      <c r="K116">
        <v>-2</v>
      </c>
      <c r="L116">
        <v>0</v>
      </c>
      <c r="M116">
        <v>-2</v>
      </c>
      <c r="N116">
        <v>0</v>
      </c>
      <c r="O116">
        <v>0.235294118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35">
      <c r="A117" t="s">
        <v>4051</v>
      </c>
      <c r="B117" t="s">
        <v>230</v>
      </c>
      <c r="C117">
        <v>1</v>
      </c>
      <c r="D117">
        <v>1.162790698</v>
      </c>
      <c r="E117">
        <v>23</v>
      </c>
      <c r="F117">
        <v>6</v>
      </c>
      <c r="G117">
        <v>0</v>
      </c>
      <c r="H117">
        <v>2</v>
      </c>
      <c r="I117">
        <v>0</v>
      </c>
      <c r="J117">
        <v>-19</v>
      </c>
      <c r="K117">
        <v>-4</v>
      </c>
      <c r="L117">
        <v>0</v>
      </c>
      <c r="M117">
        <v>-2</v>
      </c>
      <c r="N117">
        <v>0</v>
      </c>
      <c r="O117">
        <v>0.17391304299999999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35">
      <c r="A118" t="s">
        <v>4051</v>
      </c>
      <c r="B118" t="s">
        <v>227</v>
      </c>
      <c r="C118">
        <v>1</v>
      </c>
      <c r="D118">
        <v>1.162790698</v>
      </c>
      <c r="E118">
        <v>18</v>
      </c>
      <c r="F118">
        <v>4</v>
      </c>
      <c r="G118">
        <v>0</v>
      </c>
      <c r="H118">
        <v>2</v>
      </c>
      <c r="I118">
        <v>1</v>
      </c>
      <c r="J118">
        <v>-14</v>
      </c>
      <c r="K118">
        <v>-2</v>
      </c>
      <c r="L118">
        <v>0</v>
      </c>
      <c r="M118">
        <v>-2</v>
      </c>
      <c r="N118">
        <v>-1</v>
      </c>
      <c r="O118">
        <v>0.222222222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35">
      <c r="A119" t="s">
        <v>4051</v>
      </c>
      <c r="B119" t="s">
        <v>472</v>
      </c>
      <c r="C119">
        <v>1</v>
      </c>
      <c r="D119">
        <v>1.162790698</v>
      </c>
      <c r="E119">
        <v>16</v>
      </c>
      <c r="F119">
        <v>4</v>
      </c>
      <c r="G119">
        <v>0</v>
      </c>
      <c r="H119">
        <v>2</v>
      </c>
      <c r="I119">
        <v>0</v>
      </c>
      <c r="J119">
        <v>-12</v>
      </c>
      <c r="K119">
        <v>-2</v>
      </c>
      <c r="L119">
        <v>0</v>
      </c>
      <c r="M119">
        <v>-2</v>
      </c>
      <c r="N119">
        <v>0</v>
      </c>
      <c r="O119">
        <v>0.25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35">
      <c r="A120" t="s">
        <v>4051</v>
      </c>
      <c r="B120" t="s">
        <v>201</v>
      </c>
      <c r="C120">
        <v>1</v>
      </c>
      <c r="D120">
        <v>1.162790698</v>
      </c>
      <c r="E120">
        <v>15</v>
      </c>
      <c r="F120">
        <v>4</v>
      </c>
      <c r="G120">
        <v>0</v>
      </c>
      <c r="H120">
        <v>1</v>
      </c>
      <c r="I120">
        <v>0</v>
      </c>
      <c r="J120">
        <v>-11</v>
      </c>
      <c r="K120">
        <v>-2</v>
      </c>
      <c r="L120">
        <v>0</v>
      </c>
      <c r="M120">
        <v>-1</v>
      </c>
      <c r="N120">
        <v>0</v>
      </c>
      <c r="O120">
        <v>0.26666666700000002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35">
      <c r="A121" t="s">
        <v>4051</v>
      </c>
      <c r="B121" t="s">
        <v>191</v>
      </c>
      <c r="C121">
        <v>1</v>
      </c>
      <c r="D121">
        <v>1.162790698</v>
      </c>
      <c r="E121">
        <v>11</v>
      </c>
      <c r="F121">
        <v>3</v>
      </c>
      <c r="G121">
        <v>0</v>
      </c>
      <c r="H121">
        <v>1</v>
      </c>
      <c r="I121">
        <v>0</v>
      </c>
      <c r="J121">
        <v>-7</v>
      </c>
      <c r="K121">
        <v>-1</v>
      </c>
      <c r="L121">
        <v>0</v>
      </c>
      <c r="M121">
        <v>-1</v>
      </c>
      <c r="N121">
        <v>0</v>
      </c>
      <c r="O121">
        <v>0.36363636399999999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35">
      <c r="A122" t="s">
        <v>4051</v>
      </c>
      <c r="B122" t="s">
        <v>208</v>
      </c>
      <c r="C122">
        <v>1</v>
      </c>
      <c r="D122">
        <v>1.162790698</v>
      </c>
      <c r="E122">
        <v>17</v>
      </c>
      <c r="F122">
        <v>5</v>
      </c>
      <c r="G122">
        <v>0</v>
      </c>
      <c r="H122">
        <v>1</v>
      </c>
      <c r="I122">
        <v>0</v>
      </c>
      <c r="J122">
        <v>-13</v>
      </c>
      <c r="K122">
        <v>-3</v>
      </c>
      <c r="L122">
        <v>0</v>
      </c>
      <c r="M122">
        <v>-1</v>
      </c>
      <c r="N122">
        <v>0</v>
      </c>
      <c r="O122">
        <v>0.235294118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35">
      <c r="A123" t="s">
        <v>4051</v>
      </c>
      <c r="B123" t="s">
        <v>194</v>
      </c>
      <c r="C123">
        <v>1</v>
      </c>
      <c r="D123">
        <v>1.162790698</v>
      </c>
      <c r="E123">
        <v>11</v>
      </c>
      <c r="F123">
        <v>3</v>
      </c>
      <c r="G123">
        <v>0</v>
      </c>
      <c r="H123">
        <v>1</v>
      </c>
      <c r="I123">
        <v>0</v>
      </c>
      <c r="J123">
        <v>-7</v>
      </c>
      <c r="K123">
        <v>-1</v>
      </c>
      <c r="L123">
        <v>0</v>
      </c>
      <c r="M123">
        <v>-1</v>
      </c>
      <c r="N123">
        <v>0</v>
      </c>
      <c r="O123">
        <v>0.36363636399999999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35">
      <c r="A124" t="s">
        <v>4051</v>
      </c>
      <c r="B124" t="s">
        <v>179</v>
      </c>
      <c r="C124">
        <v>1</v>
      </c>
      <c r="D124">
        <v>1.162790698</v>
      </c>
      <c r="E124">
        <v>10</v>
      </c>
      <c r="F124">
        <v>3</v>
      </c>
      <c r="G124">
        <v>0</v>
      </c>
      <c r="H124">
        <v>1</v>
      </c>
      <c r="I124">
        <v>0</v>
      </c>
      <c r="J124">
        <v>-6</v>
      </c>
      <c r="K124">
        <v>-1</v>
      </c>
      <c r="L124">
        <v>0</v>
      </c>
      <c r="M124">
        <v>-1</v>
      </c>
      <c r="N124">
        <v>0</v>
      </c>
      <c r="O124">
        <v>0.4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35">
      <c r="A125" t="s">
        <v>4051</v>
      </c>
      <c r="B125" t="s">
        <v>215</v>
      </c>
      <c r="C125">
        <v>1</v>
      </c>
      <c r="D125">
        <v>1.162790698</v>
      </c>
      <c r="E125">
        <v>17</v>
      </c>
      <c r="F125">
        <v>4</v>
      </c>
      <c r="G125">
        <v>0</v>
      </c>
      <c r="H125">
        <v>2</v>
      </c>
      <c r="I125">
        <v>0</v>
      </c>
      <c r="J125">
        <v>-13</v>
      </c>
      <c r="K125">
        <v>-2</v>
      </c>
      <c r="L125">
        <v>0</v>
      </c>
      <c r="M125">
        <v>-2</v>
      </c>
      <c r="N125">
        <v>0</v>
      </c>
      <c r="O125">
        <v>0.235294118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35">
      <c r="A126" t="s">
        <v>4051</v>
      </c>
      <c r="B126" t="s">
        <v>185</v>
      </c>
      <c r="C126">
        <v>1</v>
      </c>
      <c r="D126">
        <v>1.162790698</v>
      </c>
      <c r="E126">
        <v>12</v>
      </c>
      <c r="F126">
        <v>4</v>
      </c>
      <c r="G126">
        <v>0</v>
      </c>
      <c r="H126">
        <v>1</v>
      </c>
      <c r="I126">
        <v>0</v>
      </c>
      <c r="J126">
        <v>-8</v>
      </c>
      <c r="K126">
        <v>-2</v>
      </c>
      <c r="L126">
        <v>0</v>
      </c>
      <c r="M126">
        <v>-1</v>
      </c>
      <c r="N126">
        <v>0</v>
      </c>
      <c r="O126">
        <v>0.33333333300000001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35">
      <c r="A127" t="s">
        <v>4051</v>
      </c>
      <c r="B127" t="s">
        <v>221</v>
      </c>
      <c r="C127">
        <v>1</v>
      </c>
      <c r="D127">
        <v>1.162790698</v>
      </c>
      <c r="E127">
        <v>17</v>
      </c>
      <c r="F127">
        <v>4</v>
      </c>
      <c r="G127">
        <v>0</v>
      </c>
      <c r="H127">
        <v>2</v>
      </c>
      <c r="I127">
        <v>0</v>
      </c>
      <c r="J127">
        <v>-13</v>
      </c>
      <c r="K127">
        <v>-2</v>
      </c>
      <c r="L127">
        <v>0</v>
      </c>
      <c r="M127">
        <v>-2</v>
      </c>
      <c r="N127">
        <v>0</v>
      </c>
      <c r="O127">
        <v>0.235294118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35">
      <c r="A128" t="s">
        <v>4051</v>
      </c>
      <c r="B128" t="s">
        <v>232</v>
      </c>
      <c r="C128">
        <v>1</v>
      </c>
      <c r="D128">
        <v>1.162790698</v>
      </c>
      <c r="E128">
        <v>21</v>
      </c>
      <c r="F128">
        <v>5</v>
      </c>
      <c r="G128">
        <v>1</v>
      </c>
      <c r="H128">
        <v>2</v>
      </c>
      <c r="I128">
        <v>0</v>
      </c>
      <c r="J128">
        <v>-17</v>
      </c>
      <c r="K128">
        <v>-3</v>
      </c>
      <c r="L128">
        <v>-1</v>
      </c>
      <c r="M128">
        <v>-2</v>
      </c>
      <c r="N128">
        <v>0</v>
      </c>
      <c r="O128">
        <v>0.19047618999999999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35">
      <c r="A129" t="s">
        <v>4051</v>
      </c>
      <c r="B129" t="s">
        <v>196</v>
      </c>
      <c r="C129">
        <v>1</v>
      </c>
      <c r="D129">
        <v>1.162790698</v>
      </c>
      <c r="E129">
        <v>13</v>
      </c>
      <c r="F129">
        <v>3</v>
      </c>
      <c r="G129">
        <v>1</v>
      </c>
      <c r="H129">
        <v>1</v>
      </c>
      <c r="I129">
        <v>0</v>
      </c>
      <c r="J129">
        <v>-9</v>
      </c>
      <c r="K129">
        <v>-1</v>
      </c>
      <c r="L129">
        <v>-1</v>
      </c>
      <c r="M129">
        <v>-1</v>
      </c>
      <c r="N129">
        <v>0</v>
      </c>
      <c r="O129">
        <v>0.30769230800000003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35">
      <c r="A130" t="s">
        <v>4051</v>
      </c>
      <c r="B130" t="s">
        <v>476</v>
      </c>
      <c r="C130">
        <v>1</v>
      </c>
      <c r="D130">
        <v>1.162790698</v>
      </c>
      <c r="E130">
        <v>21</v>
      </c>
      <c r="F130">
        <v>6</v>
      </c>
      <c r="G130">
        <v>0</v>
      </c>
      <c r="H130">
        <v>1</v>
      </c>
      <c r="I130">
        <v>0</v>
      </c>
      <c r="J130">
        <v>-17</v>
      </c>
      <c r="K130">
        <v>-4</v>
      </c>
      <c r="L130">
        <v>0</v>
      </c>
      <c r="M130">
        <v>-1</v>
      </c>
      <c r="N130">
        <v>0</v>
      </c>
      <c r="O130">
        <v>0.19047618999999999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ht="217.5" x14ac:dyDescent="0.35">
      <c r="A131" t="s">
        <v>4051</v>
      </c>
      <c r="B131" s="13" t="s">
        <v>4517</v>
      </c>
      <c r="C131">
        <v>1</v>
      </c>
      <c r="D131">
        <v>1.162790698</v>
      </c>
      <c r="E131">
        <v>20</v>
      </c>
      <c r="F131">
        <v>4</v>
      </c>
      <c r="G131">
        <v>1</v>
      </c>
      <c r="H131">
        <v>2</v>
      </c>
      <c r="I131">
        <v>0</v>
      </c>
      <c r="J131">
        <v>-16</v>
      </c>
      <c r="K131">
        <v>-2</v>
      </c>
      <c r="L131">
        <v>-1</v>
      </c>
      <c r="M131">
        <v>-2</v>
      </c>
      <c r="N131">
        <v>0</v>
      </c>
      <c r="O131">
        <v>0.2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35">
      <c r="A132" t="s">
        <v>4051</v>
      </c>
      <c r="B132" t="s">
        <v>188</v>
      </c>
      <c r="C132">
        <v>1</v>
      </c>
      <c r="D132">
        <v>1.162790698</v>
      </c>
      <c r="E132">
        <v>12</v>
      </c>
      <c r="F132">
        <v>4</v>
      </c>
      <c r="G132">
        <v>0</v>
      </c>
      <c r="H132">
        <v>1</v>
      </c>
      <c r="I132">
        <v>0</v>
      </c>
      <c r="J132">
        <v>-8</v>
      </c>
      <c r="K132">
        <v>-2</v>
      </c>
      <c r="L132">
        <v>0</v>
      </c>
      <c r="M132">
        <v>-1</v>
      </c>
      <c r="N132">
        <v>0</v>
      </c>
      <c r="O132">
        <v>0.33333333300000001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35">
      <c r="A133" t="s">
        <v>4051</v>
      </c>
      <c r="B133" t="s">
        <v>224</v>
      </c>
      <c r="C133">
        <v>1</v>
      </c>
      <c r="D133">
        <v>1.162790698</v>
      </c>
      <c r="E133">
        <v>19</v>
      </c>
      <c r="F133">
        <v>5</v>
      </c>
      <c r="G133">
        <v>1</v>
      </c>
      <c r="H133">
        <v>1</v>
      </c>
      <c r="I133">
        <v>0</v>
      </c>
      <c r="J133">
        <v>-15</v>
      </c>
      <c r="K133">
        <v>-3</v>
      </c>
      <c r="L133">
        <v>-1</v>
      </c>
      <c r="M133">
        <v>-1</v>
      </c>
      <c r="N133">
        <v>0</v>
      </c>
      <c r="O133">
        <v>0.21052631599999999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5" spans="1:27" x14ac:dyDescent="0.35">
      <c r="A135" t="s">
        <v>4052</v>
      </c>
      <c r="B135" t="s">
        <v>432</v>
      </c>
      <c r="C135" t="s">
        <v>4042</v>
      </c>
      <c r="D135" t="s">
        <v>4042</v>
      </c>
      <c r="E135">
        <v>5</v>
      </c>
      <c r="F135">
        <v>2</v>
      </c>
      <c r="G135">
        <v>0</v>
      </c>
      <c r="H135">
        <v>0</v>
      </c>
      <c r="I135">
        <v>0</v>
      </c>
    </row>
    <row r="136" spans="1:27" x14ac:dyDescent="0.35">
      <c r="A136" t="s">
        <v>4053</v>
      </c>
      <c r="B136" t="s">
        <v>425</v>
      </c>
      <c r="C136">
        <v>7</v>
      </c>
      <c r="D136">
        <v>7.0707070710000002</v>
      </c>
      <c r="E136">
        <v>15</v>
      </c>
      <c r="F136">
        <v>4</v>
      </c>
      <c r="G136">
        <v>0</v>
      </c>
      <c r="H136">
        <v>1</v>
      </c>
      <c r="I136">
        <v>0</v>
      </c>
      <c r="J136">
        <v>-10</v>
      </c>
      <c r="K136">
        <v>-2</v>
      </c>
      <c r="L136">
        <v>0</v>
      </c>
      <c r="M136">
        <v>-1</v>
      </c>
      <c r="N136">
        <v>0</v>
      </c>
      <c r="O136">
        <v>0.33333333300000001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35">
      <c r="A137" t="s">
        <v>4053</v>
      </c>
      <c r="B137" t="s">
        <v>421</v>
      </c>
      <c r="C137">
        <v>4</v>
      </c>
      <c r="D137">
        <v>4.0404040400000003</v>
      </c>
      <c r="E137">
        <v>15</v>
      </c>
      <c r="F137">
        <v>4</v>
      </c>
      <c r="G137">
        <v>0</v>
      </c>
      <c r="H137">
        <v>1</v>
      </c>
      <c r="I137">
        <v>0</v>
      </c>
      <c r="J137">
        <v>-10</v>
      </c>
      <c r="K137">
        <v>-2</v>
      </c>
      <c r="L137">
        <v>0</v>
      </c>
      <c r="M137">
        <v>-1</v>
      </c>
      <c r="N137">
        <v>0</v>
      </c>
      <c r="O137">
        <v>0.33333333300000001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35">
      <c r="A138" t="s">
        <v>4053</v>
      </c>
      <c r="B138" t="s">
        <v>385</v>
      </c>
      <c r="C138">
        <v>3</v>
      </c>
      <c r="D138">
        <v>3.0303030299999998</v>
      </c>
      <c r="E138">
        <v>24</v>
      </c>
      <c r="F138">
        <v>7</v>
      </c>
      <c r="G138">
        <v>1</v>
      </c>
      <c r="H138">
        <v>2</v>
      </c>
      <c r="I138">
        <v>0</v>
      </c>
      <c r="J138">
        <v>-19</v>
      </c>
      <c r="K138">
        <v>-5</v>
      </c>
      <c r="L138">
        <v>-1</v>
      </c>
      <c r="M138">
        <v>-2</v>
      </c>
      <c r="N138">
        <v>0</v>
      </c>
      <c r="O138">
        <v>0.20833333300000001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35">
      <c r="A139" t="s">
        <v>4053</v>
      </c>
      <c r="B139" t="s">
        <v>376</v>
      </c>
      <c r="C139">
        <v>3</v>
      </c>
      <c r="D139">
        <v>3.0303030299999998</v>
      </c>
      <c r="E139">
        <v>23</v>
      </c>
      <c r="F139">
        <v>6</v>
      </c>
      <c r="G139">
        <v>2</v>
      </c>
      <c r="H139">
        <v>1</v>
      </c>
      <c r="I139">
        <v>0</v>
      </c>
      <c r="J139">
        <v>-18</v>
      </c>
      <c r="K139">
        <v>-4</v>
      </c>
      <c r="L139">
        <v>-2</v>
      </c>
      <c r="M139">
        <v>-1</v>
      </c>
      <c r="N139">
        <v>0</v>
      </c>
      <c r="O139">
        <v>0.21739130400000001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35">
      <c r="A140" t="s">
        <v>4053</v>
      </c>
      <c r="B140" t="s">
        <v>406</v>
      </c>
      <c r="C140">
        <v>3</v>
      </c>
      <c r="D140">
        <v>3.0303030299999998</v>
      </c>
      <c r="E140">
        <v>15</v>
      </c>
      <c r="F140">
        <v>8</v>
      </c>
      <c r="G140">
        <v>1</v>
      </c>
      <c r="H140">
        <v>0</v>
      </c>
      <c r="I140">
        <v>0</v>
      </c>
      <c r="J140">
        <v>-10</v>
      </c>
      <c r="K140">
        <v>-6</v>
      </c>
      <c r="L140">
        <v>-1</v>
      </c>
      <c r="M140">
        <v>0</v>
      </c>
      <c r="N140">
        <v>0</v>
      </c>
      <c r="O140">
        <v>0.33333333300000001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35">
      <c r="A141" t="s">
        <v>4053</v>
      </c>
      <c r="B141" t="s">
        <v>408</v>
      </c>
      <c r="C141">
        <v>3</v>
      </c>
      <c r="D141">
        <v>3.0303030299999998</v>
      </c>
      <c r="E141">
        <v>14</v>
      </c>
      <c r="F141">
        <v>7</v>
      </c>
      <c r="G141">
        <v>1</v>
      </c>
      <c r="H141">
        <v>0</v>
      </c>
      <c r="I141">
        <v>0</v>
      </c>
      <c r="J141">
        <v>-9</v>
      </c>
      <c r="K141">
        <v>-5</v>
      </c>
      <c r="L141">
        <v>-1</v>
      </c>
      <c r="M141">
        <v>0</v>
      </c>
      <c r="N141">
        <v>0</v>
      </c>
      <c r="O141">
        <v>0.35714285699999998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ht="14.5" customHeight="1" x14ac:dyDescent="0.35">
      <c r="A142" t="s">
        <v>4053</v>
      </c>
      <c r="B142" t="s">
        <v>395</v>
      </c>
      <c r="C142">
        <v>3</v>
      </c>
      <c r="D142">
        <v>3.0303030299999998</v>
      </c>
      <c r="E142">
        <v>21</v>
      </c>
      <c r="F142">
        <v>6</v>
      </c>
      <c r="G142">
        <v>1</v>
      </c>
      <c r="H142">
        <v>1</v>
      </c>
      <c r="I142">
        <v>0</v>
      </c>
      <c r="J142">
        <v>-16</v>
      </c>
      <c r="K142">
        <v>-4</v>
      </c>
      <c r="L142">
        <v>-1</v>
      </c>
      <c r="M142">
        <v>-1</v>
      </c>
      <c r="N142">
        <v>0</v>
      </c>
      <c r="O142">
        <v>0.23809523799999999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ht="14.5" customHeight="1" x14ac:dyDescent="0.35">
      <c r="A143" t="s">
        <v>4053</v>
      </c>
      <c r="B143" t="s">
        <v>4518</v>
      </c>
      <c r="C143">
        <v>3</v>
      </c>
      <c r="D143">
        <v>3.0303030299999998</v>
      </c>
      <c r="E143">
        <v>20</v>
      </c>
      <c r="F143">
        <v>5</v>
      </c>
      <c r="G143">
        <v>2</v>
      </c>
      <c r="H143">
        <v>1</v>
      </c>
      <c r="I143">
        <v>0</v>
      </c>
      <c r="J143">
        <v>-15</v>
      </c>
      <c r="K143">
        <v>-3</v>
      </c>
      <c r="L143">
        <v>-2</v>
      </c>
      <c r="M143">
        <v>-1</v>
      </c>
      <c r="N143">
        <v>0</v>
      </c>
      <c r="O143">
        <v>0.25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35">
      <c r="A144" t="s">
        <v>4053</v>
      </c>
      <c r="B144" t="s">
        <v>383</v>
      </c>
      <c r="C144">
        <v>2</v>
      </c>
      <c r="D144">
        <v>2.0202020200000002</v>
      </c>
      <c r="E144">
        <v>23</v>
      </c>
      <c r="F144">
        <v>8</v>
      </c>
      <c r="G144">
        <v>1</v>
      </c>
      <c r="H144">
        <v>1</v>
      </c>
      <c r="I144">
        <v>0</v>
      </c>
      <c r="J144">
        <v>-18</v>
      </c>
      <c r="K144">
        <v>-6</v>
      </c>
      <c r="L144">
        <v>-1</v>
      </c>
      <c r="M144">
        <v>-1</v>
      </c>
      <c r="N144">
        <v>0</v>
      </c>
      <c r="O144">
        <v>0.21739130400000001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35">
      <c r="A145" t="s">
        <v>4053</v>
      </c>
      <c r="B145" t="s">
        <v>397</v>
      </c>
      <c r="C145">
        <v>2</v>
      </c>
      <c r="D145">
        <v>2.0202020200000002</v>
      </c>
      <c r="E145">
        <v>21</v>
      </c>
      <c r="F145">
        <v>6</v>
      </c>
      <c r="G145">
        <v>1</v>
      </c>
      <c r="H145">
        <v>1</v>
      </c>
      <c r="I145">
        <v>0</v>
      </c>
      <c r="J145">
        <v>-16</v>
      </c>
      <c r="K145">
        <v>-4</v>
      </c>
      <c r="L145">
        <v>-1</v>
      </c>
      <c r="M145">
        <v>-1</v>
      </c>
      <c r="N145">
        <v>0</v>
      </c>
      <c r="O145">
        <v>0.23809523799999999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35">
      <c r="A146" t="s">
        <v>4053</v>
      </c>
      <c r="B146" t="s">
        <v>371</v>
      </c>
      <c r="C146">
        <v>2</v>
      </c>
      <c r="D146">
        <v>2.0202020200000002</v>
      </c>
      <c r="E146">
        <v>29</v>
      </c>
      <c r="F146">
        <v>12</v>
      </c>
      <c r="G146">
        <v>1</v>
      </c>
      <c r="H146">
        <v>1</v>
      </c>
      <c r="I146">
        <v>0</v>
      </c>
      <c r="J146">
        <v>-24</v>
      </c>
      <c r="K146">
        <v>-10</v>
      </c>
      <c r="L146">
        <v>-1</v>
      </c>
      <c r="M146">
        <v>-1</v>
      </c>
      <c r="N146">
        <v>0</v>
      </c>
      <c r="O146">
        <v>0.17241379300000001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35">
      <c r="A147" t="s">
        <v>4053</v>
      </c>
      <c r="B147" t="s">
        <v>402</v>
      </c>
      <c r="C147">
        <v>2</v>
      </c>
      <c r="D147">
        <v>2.0202020200000002</v>
      </c>
      <c r="E147">
        <v>20</v>
      </c>
      <c r="F147">
        <v>5</v>
      </c>
      <c r="G147">
        <v>2</v>
      </c>
      <c r="H147">
        <v>1</v>
      </c>
      <c r="I147">
        <v>0</v>
      </c>
      <c r="J147">
        <v>-15</v>
      </c>
      <c r="K147">
        <v>-3</v>
      </c>
      <c r="L147">
        <v>-2</v>
      </c>
      <c r="M147">
        <v>-1</v>
      </c>
      <c r="N147">
        <v>0</v>
      </c>
      <c r="O147">
        <v>0.25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35">
      <c r="A148" t="s">
        <v>4053</v>
      </c>
      <c r="B148" t="s">
        <v>423</v>
      </c>
      <c r="C148">
        <v>2</v>
      </c>
      <c r="D148">
        <v>2.0202020200000002</v>
      </c>
      <c r="E148">
        <v>15</v>
      </c>
      <c r="F148">
        <v>4</v>
      </c>
      <c r="G148">
        <v>0</v>
      </c>
      <c r="H148">
        <v>1</v>
      </c>
      <c r="I148">
        <v>0</v>
      </c>
      <c r="J148">
        <v>-10</v>
      </c>
      <c r="K148">
        <v>-2</v>
      </c>
      <c r="L148">
        <v>0</v>
      </c>
      <c r="M148">
        <v>-1</v>
      </c>
      <c r="N148">
        <v>0</v>
      </c>
      <c r="O148">
        <v>0.33333333300000001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ht="246.5" x14ac:dyDescent="0.35">
      <c r="A149" t="s">
        <v>4053</v>
      </c>
      <c r="B149" s="13" t="s">
        <v>367</v>
      </c>
      <c r="C149">
        <v>2</v>
      </c>
      <c r="D149">
        <v>2.0202020200000002</v>
      </c>
      <c r="E149">
        <v>26</v>
      </c>
      <c r="F149">
        <v>7</v>
      </c>
      <c r="G149">
        <v>2</v>
      </c>
      <c r="H149">
        <v>1</v>
      </c>
      <c r="I149">
        <v>0</v>
      </c>
      <c r="J149">
        <v>-21</v>
      </c>
      <c r="K149">
        <v>-5</v>
      </c>
      <c r="L149">
        <v>-2</v>
      </c>
      <c r="M149">
        <v>-1</v>
      </c>
      <c r="N149">
        <v>0</v>
      </c>
      <c r="O149">
        <v>0.192307692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35">
      <c r="A150" t="s">
        <v>4053</v>
      </c>
      <c r="B150" t="s">
        <v>414</v>
      </c>
      <c r="C150">
        <v>2</v>
      </c>
      <c r="D150">
        <v>2.0202020200000002</v>
      </c>
      <c r="E150">
        <v>17</v>
      </c>
      <c r="F150">
        <v>4</v>
      </c>
      <c r="G150">
        <v>0</v>
      </c>
      <c r="H150">
        <v>2</v>
      </c>
      <c r="I150">
        <v>0</v>
      </c>
      <c r="J150">
        <v>-12</v>
      </c>
      <c r="K150">
        <v>-2</v>
      </c>
      <c r="L150">
        <v>0</v>
      </c>
      <c r="M150">
        <v>-2</v>
      </c>
      <c r="N150">
        <v>0</v>
      </c>
      <c r="O150">
        <v>0.29411764699999998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35">
      <c r="A151" t="s">
        <v>4053</v>
      </c>
      <c r="B151" t="s">
        <v>424</v>
      </c>
      <c r="C151">
        <v>2</v>
      </c>
      <c r="D151">
        <v>2.0202020200000002</v>
      </c>
      <c r="E151">
        <v>15</v>
      </c>
      <c r="F151">
        <v>4</v>
      </c>
      <c r="G151">
        <v>0</v>
      </c>
      <c r="H151">
        <v>1</v>
      </c>
      <c r="I151">
        <v>0</v>
      </c>
      <c r="J151">
        <v>-10</v>
      </c>
      <c r="K151">
        <v>-2</v>
      </c>
      <c r="L151">
        <v>0</v>
      </c>
      <c r="M151">
        <v>-1</v>
      </c>
      <c r="N151">
        <v>0</v>
      </c>
      <c r="O151">
        <v>0.33333333300000001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35">
      <c r="A152" t="s">
        <v>4053</v>
      </c>
      <c r="B152" t="s">
        <v>375</v>
      </c>
      <c r="C152">
        <v>1</v>
      </c>
      <c r="D152">
        <v>1.0101010100000001</v>
      </c>
      <c r="E152">
        <v>23</v>
      </c>
      <c r="F152">
        <v>6</v>
      </c>
      <c r="G152">
        <v>2</v>
      </c>
      <c r="H152">
        <v>1</v>
      </c>
      <c r="I152">
        <v>0</v>
      </c>
      <c r="J152">
        <v>-18</v>
      </c>
      <c r="K152">
        <v>-4</v>
      </c>
      <c r="L152">
        <v>-2</v>
      </c>
      <c r="M152">
        <v>-1</v>
      </c>
      <c r="N152">
        <v>0</v>
      </c>
      <c r="O152">
        <v>0.21739130400000001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ht="159.5" x14ac:dyDescent="0.35">
      <c r="A153" t="s">
        <v>4053</v>
      </c>
      <c r="B153" s="13" t="s">
        <v>389</v>
      </c>
      <c r="C153">
        <v>1</v>
      </c>
      <c r="D153">
        <v>1.0101010100000001</v>
      </c>
      <c r="E153">
        <v>21</v>
      </c>
      <c r="F153">
        <v>5</v>
      </c>
      <c r="G153">
        <v>1</v>
      </c>
      <c r="H153">
        <v>2</v>
      </c>
      <c r="I153">
        <v>0</v>
      </c>
      <c r="J153">
        <v>-16</v>
      </c>
      <c r="K153">
        <v>-3</v>
      </c>
      <c r="L153">
        <v>-1</v>
      </c>
      <c r="M153">
        <v>-2</v>
      </c>
      <c r="N153">
        <v>0</v>
      </c>
      <c r="O153">
        <v>0.23809523799999999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35">
      <c r="A154" t="s">
        <v>4053</v>
      </c>
      <c r="B154" t="s">
        <v>416</v>
      </c>
      <c r="C154">
        <v>1</v>
      </c>
      <c r="D154">
        <v>1.0101010100000001</v>
      </c>
      <c r="E154">
        <v>14</v>
      </c>
      <c r="F154">
        <v>7</v>
      </c>
      <c r="G154">
        <v>1</v>
      </c>
      <c r="H154">
        <v>0</v>
      </c>
      <c r="I154">
        <v>0</v>
      </c>
      <c r="J154">
        <v>-9</v>
      </c>
      <c r="K154">
        <v>-5</v>
      </c>
      <c r="L154">
        <v>-1</v>
      </c>
      <c r="M154">
        <v>0</v>
      </c>
      <c r="N154">
        <v>0</v>
      </c>
      <c r="O154">
        <v>0.35714285699999998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35">
      <c r="A155" t="s">
        <v>4053</v>
      </c>
      <c r="B155" t="s">
        <v>390</v>
      </c>
      <c r="C155">
        <v>1</v>
      </c>
      <c r="D155">
        <v>1.0101010100000001</v>
      </c>
      <c r="E155">
        <v>20</v>
      </c>
      <c r="F155">
        <v>5</v>
      </c>
      <c r="G155">
        <v>2</v>
      </c>
      <c r="H155">
        <v>1</v>
      </c>
      <c r="I155">
        <v>0</v>
      </c>
      <c r="J155">
        <v>-15</v>
      </c>
      <c r="K155">
        <v>-3</v>
      </c>
      <c r="L155">
        <v>-2</v>
      </c>
      <c r="M155">
        <v>-1</v>
      </c>
      <c r="N155">
        <v>0</v>
      </c>
      <c r="O155">
        <v>0.25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35">
      <c r="A156" t="s">
        <v>4053</v>
      </c>
      <c r="B156" t="s">
        <v>398</v>
      </c>
      <c r="C156">
        <v>1</v>
      </c>
      <c r="D156">
        <v>1.0101010100000001</v>
      </c>
      <c r="E156">
        <v>21</v>
      </c>
      <c r="F156">
        <v>6</v>
      </c>
      <c r="G156">
        <v>1</v>
      </c>
      <c r="H156">
        <v>1</v>
      </c>
      <c r="I156">
        <v>0</v>
      </c>
      <c r="J156">
        <v>-16</v>
      </c>
      <c r="K156">
        <v>-4</v>
      </c>
      <c r="L156">
        <v>-1</v>
      </c>
      <c r="M156">
        <v>-1</v>
      </c>
      <c r="N156">
        <v>0</v>
      </c>
      <c r="O156">
        <v>0.23809523799999999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35">
      <c r="A157" t="s">
        <v>4053</v>
      </c>
      <c r="B157" t="s">
        <v>415</v>
      </c>
      <c r="C157">
        <v>1</v>
      </c>
      <c r="D157">
        <v>1.0101010100000001</v>
      </c>
      <c r="E157">
        <v>14</v>
      </c>
      <c r="F157">
        <v>7</v>
      </c>
      <c r="G157">
        <v>1</v>
      </c>
      <c r="H157">
        <v>0</v>
      </c>
      <c r="I157">
        <v>0</v>
      </c>
      <c r="J157">
        <v>-9</v>
      </c>
      <c r="K157">
        <v>-5</v>
      </c>
      <c r="L157">
        <v>-1</v>
      </c>
      <c r="M157">
        <v>0</v>
      </c>
      <c r="N157">
        <v>0</v>
      </c>
      <c r="O157">
        <v>0.35714285699999998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35">
      <c r="A158" t="s">
        <v>4053</v>
      </c>
      <c r="B158" t="s">
        <v>399</v>
      </c>
      <c r="C158">
        <v>1</v>
      </c>
      <c r="D158">
        <v>1.0101010100000001</v>
      </c>
      <c r="E158">
        <v>21</v>
      </c>
      <c r="F158">
        <v>6</v>
      </c>
      <c r="G158">
        <v>1</v>
      </c>
      <c r="H158">
        <v>1</v>
      </c>
      <c r="I158">
        <v>0</v>
      </c>
      <c r="J158">
        <v>-16</v>
      </c>
      <c r="K158">
        <v>-4</v>
      </c>
      <c r="L158">
        <v>-1</v>
      </c>
      <c r="M158">
        <v>-1</v>
      </c>
      <c r="N158">
        <v>0</v>
      </c>
      <c r="O158">
        <v>0.23809523799999999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35">
      <c r="A159" t="s">
        <v>4053</v>
      </c>
      <c r="B159" t="s">
        <v>407</v>
      </c>
      <c r="C159">
        <v>1</v>
      </c>
      <c r="D159">
        <v>1.0101010100000001</v>
      </c>
      <c r="E159">
        <v>19</v>
      </c>
      <c r="F159">
        <v>5</v>
      </c>
      <c r="G159">
        <v>1</v>
      </c>
      <c r="H159">
        <v>1</v>
      </c>
      <c r="I159">
        <v>0</v>
      </c>
      <c r="J159">
        <v>-14</v>
      </c>
      <c r="K159">
        <v>-3</v>
      </c>
      <c r="L159">
        <v>-1</v>
      </c>
      <c r="M159">
        <v>-1</v>
      </c>
      <c r="N159">
        <v>0</v>
      </c>
      <c r="O159">
        <v>0.26315789499999998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35">
      <c r="A160" t="s">
        <v>4053</v>
      </c>
      <c r="B160" t="s">
        <v>386</v>
      </c>
      <c r="C160">
        <v>1</v>
      </c>
      <c r="D160">
        <v>1.0101010100000001</v>
      </c>
      <c r="E160">
        <v>22</v>
      </c>
      <c r="F160">
        <v>7</v>
      </c>
      <c r="G160">
        <v>1</v>
      </c>
      <c r="H160">
        <v>1</v>
      </c>
      <c r="I160">
        <v>0</v>
      </c>
      <c r="J160">
        <v>-17</v>
      </c>
      <c r="K160">
        <v>-5</v>
      </c>
      <c r="L160">
        <v>-1</v>
      </c>
      <c r="M160">
        <v>-1</v>
      </c>
      <c r="N160">
        <v>0</v>
      </c>
      <c r="O160">
        <v>0.22727272700000001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35">
      <c r="A161" t="s">
        <v>4053</v>
      </c>
      <c r="B161" t="s">
        <v>427</v>
      </c>
      <c r="C161">
        <v>1</v>
      </c>
      <c r="D161">
        <v>1.0101010100000001</v>
      </c>
      <c r="E161">
        <v>12</v>
      </c>
      <c r="F161">
        <v>4</v>
      </c>
      <c r="G161">
        <v>0</v>
      </c>
      <c r="H161">
        <v>1</v>
      </c>
      <c r="I161">
        <v>0</v>
      </c>
      <c r="J161">
        <v>-7</v>
      </c>
      <c r="K161">
        <v>-2</v>
      </c>
      <c r="L161">
        <v>0</v>
      </c>
      <c r="M161">
        <v>-1</v>
      </c>
      <c r="N161">
        <v>0</v>
      </c>
      <c r="O161">
        <v>0.41666666699999999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35">
      <c r="A162" t="s">
        <v>4053</v>
      </c>
      <c r="B162" t="s">
        <v>419</v>
      </c>
      <c r="C162">
        <v>1</v>
      </c>
      <c r="D162">
        <v>1.0101010100000001</v>
      </c>
      <c r="E162">
        <v>12</v>
      </c>
      <c r="F162">
        <v>5</v>
      </c>
      <c r="G162">
        <v>1</v>
      </c>
      <c r="H162">
        <v>0</v>
      </c>
      <c r="I162">
        <v>0</v>
      </c>
      <c r="J162">
        <v>-7</v>
      </c>
      <c r="K162">
        <v>-3</v>
      </c>
      <c r="L162">
        <v>-1</v>
      </c>
      <c r="M162">
        <v>0</v>
      </c>
      <c r="N162">
        <v>0</v>
      </c>
      <c r="O162">
        <v>0.41666666699999999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35">
      <c r="A163" t="s">
        <v>4053</v>
      </c>
      <c r="B163" t="s">
        <v>410</v>
      </c>
      <c r="C163">
        <v>1</v>
      </c>
      <c r="D163">
        <v>1.0101010100000001</v>
      </c>
      <c r="E163">
        <v>17</v>
      </c>
      <c r="F163">
        <v>4</v>
      </c>
      <c r="G163">
        <v>0</v>
      </c>
      <c r="H163">
        <v>2</v>
      </c>
      <c r="I163">
        <v>0</v>
      </c>
      <c r="J163">
        <v>-12</v>
      </c>
      <c r="K163">
        <v>-2</v>
      </c>
      <c r="L163">
        <v>0</v>
      </c>
      <c r="M163">
        <v>-2</v>
      </c>
      <c r="N163">
        <v>0</v>
      </c>
      <c r="O163">
        <v>0.29411764699999998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35">
      <c r="A164" t="s">
        <v>4053</v>
      </c>
      <c r="B164" t="s">
        <v>422</v>
      </c>
      <c r="C164">
        <v>1</v>
      </c>
      <c r="D164">
        <v>1.0101010100000001</v>
      </c>
      <c r="E164">
        <v>15</v>
      </c>
      <c r="F164">
        <v>4</v>
      </c>
      <c r="G164">
        <v>0</v>
      </c>
      <c r="H164">
        <v>1</v>
      </c>
      <c r="I164">
        <v>0</v>
      </c>
      <c r="J164">
        <v>-10</v>
      </c>
      <c r="K164">
        <v>-2</v>
      </c>
      <c r="L164">
        <v>0</v>
      </c>
      <c r="M164">
        <v>-1</v>
      </c>
      <c r="N164">
        <v>0</v>
      </c>
      <c r="O164">
        <v>0.33333333300000001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35">
      <c r="A165" t="s">
        <v>4053</v>
      </c>
      <c r="B165" t="s">
        <v>393</v>
      </c>
      <c r="C165">
        <v>1</v>
      </c>
      <c r="D165">
        <v>1.0101010100000001</v>
      </c>
      <c r="E165">
        <v>20</v>
      </c>
      <c r="F165">
        <v>5</v>
      </c>
      <c r="G165">
        <v>2</v>
      </c>
      <c r="H165">
        <v>1</v>
      </c>
      <c r="I165">
        <v>0</v>
      </c>
      <c r="J165">
        <v>-15</v>
      </c>
      <c r="K165">
        <v>-3</v>
      </c>
      <c r="L165">
        <v>-2</v>
      </c>
      <c r="M165">
        <v>-1</v>
      </c>
      <c r="N165">
        <v>0</v>
      </c>
      <c r="O165">
        <v>0.25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35">
      <c r="A166" t="s">
        <v>4053</v>
      </c>
      <c r="B166" t="s">
        <v>372</v>
      </c>
      <c r="C166">
        <v>1</v>
      </c>
      <c r="D166">
        <v>1.0101010100000001</v>
      </c>
      <c r="E166">
        <v>26</v>
      </c>
      <c r="F166">
        <v>8</v>
      </c>
      <c r="G166">
        <v>1</v>
      </c>
      <c r="H166">
        <v>1</v>
      </c>
      <c r="I166">
        <v>0</v>
      </c>
      <c r="J166">
        <v>-21</v>
      </c>
      <c r="K166">
        <v>-6</v>
      </c>
      <c r="L166">
        <v>-1</v>
      </c>
      <c r="M166">
        <v>-1</v>
      </c>
      <c r="N166">
        <v>0</v>
      </c>
      <c r="O166">
        <v>0.192307692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ht="275.5" x14ac:dyDescent="0.35">
      <c r="A167" t="s">
        <v>4053</v>
      </c>
      <c r="B167" s="13" t="s">
        <v>4519</v>
      </c>
      <c r="C167">
        <v>1</v>
      </c>
      <c r="D167">
        <v>1.0101010100000001</v>
      </c>
      <c r="E167">
        <v>23</v>
      </c>
      <c r="F167">
        <v>5</v>
      </c>
      <c r="G167">
        <v>2</v>
      </c>
      <c r="H167">
        <v>2</v>
      </c>
      <c r="I167">
        <v>0</v>
      </c>
      <c r="J167">
        <v>-18</v>
      </c>
      <c r="K167">
        <v>-3</v>
      </c>
      <c r="L167">
        <v>-2</v>
      </c>
      <c r="M167">
        <v>-2</v>
      </c>
      <c r="N167">
        <v>0</v>
      </c>
      <c r="O167">
        <v>0.21739130400000001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35">
      <c r="A168" t="s">
        <v>4053</v>
      </c>
      <c r="B168" t="s">
        <v>381</v>
      </c>
      <c r="C168">
        <v>1</v>
      </c>
      <c r="D168">
        <v>1.0101010100000001</v>
      </c>
      <c r="E168">
        <v>23</v>
      </c>
      <c r="F168">
        <v>6</v>
      </c>
      <c r="G168">
        <v>2</v>
      </c>
      <c r="H168">
        <v>1</v>
      </c>
      <c r="I168">
        <v>0</v>
      </c>
      <c r="J168">
        <v>-18</v>
      </c>
      <c r="K168">
        <v>-4</v>
      </c>
      <c r="L168">
        <v>-2</v>
      </c>
      <c r="M168">
        <v>-1</v>
      </c>
      <c r="N168">
        <v>0</v>
      </c>
      <c r="O168">
        <v>0.21739130400000001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35">
      <c r="A169" t="s">
        <v>4053</v>
      </c>
      <c r="B169" t="s">
        <v>429</v>
      </c>
      <c r="C169">
        <v>1</v>
      </c>
      <c r="D169">
        <v>1.0101010100000001</v>
      </c>
      <c r="E169">
        <v>9</v>
      </c>
      <c r="F169">
        <v>2</v>
      </c>
      <c r="G169">
        <v>0</v>
      </c>
      <c r="H169">
        <v>1</v>
      </c>
      <c r="I169">
        <v>0</v>
      </c>
      <c r="J169">
        <v>-4</v>
      </c>
      <c r="K169">
        <v>0</v>
      </c>
      <c r="L169">
        <v>0</v>
      </c>
      <c r="M169">
        <v>-1</v>
      </c>
      <c r="N169">
        <v>0</v>
      </c>
      <c r="O169">
        <v>0.55555555599999995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35">
      <c r="A170" t="s">
        <v>4053</v>
      </c>
      <c r="B170" t="s">
        <v>382</v>
      </c>
      <c r="C170">
        <v>1</v>
      </c>
      <c r="D170">
        <v>1.0101010100000001</v>
      </c>
      <c r="E170">
        <v>23</v>
      </c>
      <c r="F170">
        <v>8</v>
      </c>
      <c r="G170">
        <v>1</v>
      </c>
      <c r="H170">
        <v>1</v>
      </c>
      <c r="I170">
        <v>0</v>
      </c>
      <c r="J170">
        <v>-18</v>
      </c>
      <c r="K170">
        <v>-6</v>
      </c>
      <c r="L170">
        <v>-1</v>
      </c>
      <c r="M170">
        <v>-1</v>
      </c>
      <c r="N170">
        <v>0</v>
      </c>
      <c r="O170">
        <v>0.21739130400000001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ht="290" x14ac:dyDescent="0.35">
      <c r="A171" t="s">
        <v>4053</v>
      </c>
      <c r="B171" s="13" t="s">
        <v>365</v>
      </c>
      <c r="C171">
        <v>1</v>
      </c>
      <c r="D171">
        <v>1.0101010100000001</v>
      </c>
      <c r="E171">
        <v>37</v>
      </c>
      <c r="F171">
        <v>9</v>
      </c>
      <c r="G171">
        <v>3</v>
      </c>
      <c r="H171">
        <v>3</v>
      </c>
      <c r="I171">
        <v>0</v>
      </c>
      <c r="J171">
        <v>-32</v>
      </c>
      <c r="K171">
        <v>-7</v>
      </c>
      <c r="L171">
        <v>-3</v>
      </c>
      <c r="M171">
        <v>-3</v>
      </c>
      <c r="N171">
        <v>0</v>
      </c>
      <c r="O171">
        <v>0.13513513499999999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35">
      <c r="A172" t="s">
        <v>4053</v>
      </c>
      <c r="B172" t="s">
        <v>401</v>
      </c>
      <c r="C172">
        <v>1</v>
      </c>
      <c r="D172">
        <v>1.0101010100000001</v>
      </c>
      <c r="E172">
        <v>21</v>
      </c>
      <c r="F172">
        <v>6</v>
      </c>
      <c r="G172">
        <v>1</v>
      </c>
      <c r="H172">
        <v>1</v>
      </c>
      <c r="I172">
        <v>0</v>
      </c>
      <c r="J172">
        <v>-16</v>
      </c>
      <c r="K172">
        <v>-4</v>
      </c>
      <c r="L172">
        <v>-1</v>
      </c>
      <c r="M172">
        <v>-1</v>
      </c>
      <c r="N172">
        <v>0</v>
      </c>
      <c r="O172">
        <v>0.23809523799999999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35">
      <c r="A173" t="s">
        <v>4053</v>
      </c>
      <c r="B173" t="s">
        <v>426</v>
      </c>
      <c r="C173">
        <v>1</v>
      </c>
      <c r="D173">
        <v>1.0101010100000001</v>
      </c>
      <c r="E173">
        <v>13</v>
      </c>
      <c r="F173">
        <v>5</v>
      </c>
      <c r="G173">
        <v>0</v>
      </c>
      <c r="H173">
        <v>1</v>
      </c>
      <c r="I173">
        <v>0</v>
      </c>
      <c r="J173">
        <v>-8</v>
      </c>
      <c r="K173">
        <v>-3</v>
      </c>
      <c r="L173">
        <v>0</v>
      </c>
      <c r="M173">
        <v>-1</v>
      </c>
      <c r="N173">
        <v>0</v>
      </c>
      <c r="O173">
        <v>0.38461538499999998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35">
      <c r="A174" t="s">
        <v>4053</v>
      </c>
      <c r="B174" t="s">
        <v>431</v>
      </c>
      <c r="C174">
        <v>1</v>
      </c>
      <c r="D174">
        <v>1.0101010100000001</v>
      </c>
      <c r="E174">
        <v>4</v>
      </c>
      <c r="F174">
        <v>2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1.25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35">
      <c r="A175" t="s">
        <v>4053</v>
      </c>
      <c r="B175" t="s">
        <v>418</v>
      </c>
      <c r="C175">
        <v>1</v>
      </c>
      <c r="D175">
        <v>1.0101010100000001</v>
      </c>
      <c r="E175">
        <v>15</v>
      </c>
      <c r="F175">
        <v>4</v>
      </c>
      <c r="G175">
        <v>0</v>
      </c>
      <c r="H175">
        <v>1</v>
      </c>
      <c r="I175">
        <v>0</v>
      </c>
      <c r="J175">
        <v>-10</v>
      </c>
      <c r="K175">
        <v>-2</v>
      </c>
      <c r="L175">
        <v>0</v>
      </c>
      <c r="M175">
        <v>-1</v>
      </c>
      <c r="N175">
        <v>0</v>
      </c>
      <c r="O175">
        <v>0.33333333300000001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35">
      <c r="A176" t="s">
        <v>4053</v>
      </c>
      <c r="B176" t="s">
        <v>368</v>
      </c>
      <c r="C176">
        <v>1</v>
      </c>
      <c r="D176">
        <v>1.0101010100000001</v>
      </c>
      <c r="E176">
        <v>31</v>
      </c>
      <c r="F176">
        <v>10</v>
      </c>
      <c r="G176">
        <v>1</v>
      </c>
      <c r="H176">
        <v>1</v>
      </c>
      <c r="I176">
        <v>0</v>
      </c>
      <c r="J176">
        <v>-26</v>
      </c>
      <c r="K176">
        <v>-8</v>
      </c>
      <c r="L176">
        <v>-1</v>
      </c>
      <c r="M176">
        <v>-1</v>
      </c>
      <c r="N176">
        <v>0</v>
      </c>
      <c r="O176">
        <v>0.16129032300000001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35">
      <c r="A177" t="s">
        <v>4053</v>
      </c>
      <c r="B177" t="s">
        <v>391</v>
      </c>
      <c r="C177">
        <v>1</v>
      </c>
      <c r="D177">
        <v>1.0101010100000001</v>
      </c>
      <c r="E177">
        <v>20</v>
      </c>
      <c r="F177">
        <v>5</v>
      </c>
      <c r="G177">
        <v>2</v>
      </c>
      <c r="H177">
        <v>1</v>
      </c>
      <c r="I177">
        <v>0</v>
      </c>
      <c r="J177">
        <v>-15</v>
      </c>
      <c r="K177">
        <v>-3</v>
      </c>
      <c r="L177">
        <v>-2</v>
      </c>
      <c r="M177">
        <v>-1</v>
      </c>
      <c r="N177">
        <v>0</v>
      </c>
      <c r="O177">
        <v>0.25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35">
      <c r="A178" t="s">
        <v>4053</v>
      </c>
      <c r="B178" t="s">
        <v>428</v>
      </c>
      <c r="C178">
        <v>1</v>
      </c>
      <c r="D178">
        <v>1.0101010100000001</v>
      </c>
      <c r="E178">
        <v>10</v>
      </c>
      <c r="F178">
        <v>5</v>
      </c>
      <c r="G178">
        <v>1</v>
      </c>
      <c r="H178">
        <v>0</v>
      </c>
      <c r="I178">
        <v>0</v>
      </c>
      <c r="J178">
        <v>-5</v>
      </c>
      <c r="K178">
        <v>-3</v>
      </c>
      <c r="L178">
        <v>-1</v>
      </c>
      <c r="M178">
        <v>0</v>
      </c>
      <c r="N178">
        <v>0</v>
      </c>
      <c r="O178">
        <v>0.5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35">
      <c r="A179" t="s">
        <v>4053</v>
      </c>
      <c r="B179" t="s">
        <v>404</v>
      </c>
      <c r="C179">
        <v>1</v>
      </c>
      <c r="D179">
        <v>1.0101010100000001</v>
      </c>
      <c r="E179">
        <v>17</v>
      </c>
      <c r="F179">
        <v>5</v>
      </c>
      <c r="G179">
        <v>1</v>
      </c>
      <c r="H179">
        <v>1</v>
      </c>
      <c r="I179">
        <v>0</v>
      </c>
      <c r="J179">
        <v>-12</v>
      </c>
      <c r="K179">
        <v>-3</v>
      </c>
      <c r="L179">
        <v>-1</v>
      </c>
      <c r="M179">
        <v>-1</v>
      </c>
      <c r="N179">
        <v>0</v>
      </c>
      <c r="O179">
        <v>0.29411764699999998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35">
      <c r="A180" t="s">
        <v>4053</v>
      </c>
      <c r="B180" t="s">
        <v>379</v>
      </c>
      <c r="C180">
        <v>1</v>
      </c>
      <c r="D180">
        <v>1.0101010100000001</v>
      </c>
      <c r="E180">
        <v>25</v>
      </c>
      <c r="F180">
        <v>7</v>
      </c>
      <c r="G180">
        <v>1</v>
      </c>
      <c r="H180">
        <v>1</v>
      </c>
      <c r="I180">
        <v>0</v>
      </c>
      <c r="J180">
        <v>-20</v>
      </c>
      <c r="K180">
        <v>-5</v>
      </c>
      <c r="L180">
        <v>-1</v>
      </c>
      <c r="M180">
        <v>-1</v>
      </c>
      <c r="N180">
        <v>0</v>
      </c>
      <c r="O180">
        <v>0.2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35">
      <c r="A181" t="s">
        <v>4053</v>
      </c>
      <c r="B181" t="s">
        <v>374</v>
      </c>
      <c r="C181">
        <v>1</v>
      </c>
      <c r="D181">
        <v>1.0101010100000001</v>
      </c>
      <c r="E181">
        <v>25</v>
      </c>
      <c r="F181">
        <v>7</v>
      </c>
      <c r="G181">
        <v>1</v>
      </c>
      <c r="H181">
        <v>1</v>
      </c>
      <c r="I181">
        <v>0</v>
      </c>
      <c r="J181">
        <v>-20</v>
      </c>
      <c r="K181">
        <v>-5</v>
      </c>
      <c r="L181">
        <v>-1</v>
      </c>
      <c r="M181">
        <v>-1</v>
      </c>
      <c r="N181">
        <v>0</v>
      </c>
      <c r="O181">
        <v>0.2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35">
      <c r="A182" t="s">
        <v>4053</v>
      </c>
      <c r="B182" t="s">
        <v>373</v>
      </c>
      <c r="C182">
        <v>1</v>
      </c>
      <c r="D182">
        <v>1.0101010100000001</v>
      </c>
      <c r="E182">
        <v>26</v>
      </c>
      <c r="F182">
        <v>8</v>
      </c>
      <c r="G182">
        <v>1</v>
      </c>
      <c r="H182">
        <v>1</v>
      </c>
      <c r="I182">
        <v>0</v>
      </c>
      <c r="J182">
        <v>-21</v>
      </c>
      <c r="K182">
        <v>-6</v>
      </c>
      <c r="L182">
        <v>-1</v>
      </c>
      <c r="M182">
        <v>-1</v>
      </c>
      <c r="N182">
        <v>0</v>
      </c>
      <c r="O182">
        <v>0.192307692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35">
      <c r="A183" t="s">
        <v>4053</v>
      </c>
      <c r="B183" t="s">
        <v>420</v>
      </c>
      <c r="C183">
        <v>1</v>
      </c>
      <c r="D183">
        <v>1.0101010100000001</v>
      </c>
      <c r="E183">
        <v>15</v>
      </c>
      <c r="F183">
        <v>4</v>
      </c>
      <c r="G183">
        <v>0</v>
      </c>
      <c r="H183">
        <v>1</v>
      </c>
      <c r="I183">
        <v>0</v>
      </c>
      <c r="J183">
        <v>-10</v>
      </c>
      <c r="K183">
        <v>-2</v>
      </c>
      <c r="L183">
        <v>0</v>
      </c>
      <c r="M183">
        <v>-1</v>
      </c>
      <c r="N183">
        <v>0</v>
      </c>
      <c r="O183">
        <v>0.33333333300000001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35">
      <c r="A184" t="s">
        <v>4053</v>
      </c>
      <c r="B184" t="s">
        <v>409</v>
      </c>
      <c r="C184">
        <v>1</v>
      </c>
      <c r="D184">
        <v>1.0101010100000001</v>
      </c>
      <c r="E184">
        <v>17</v>
      </c>
      <c r="F184">
        <v>4</v>
      </c>
      <c r="G184">
        <v>0</v>
      </c>
      <c r="H184">
        <v>2</v>
      </c>
      <c r="I184">
        <v>0</v>
      </c>
      <c r="J184">
        <v>-12</v>
      </c>
      <c r="K184">
        <v>-2</v>
      </c>
      <c r="L184">
        <v>0</v>
      </c>
      <c r="M184">
        <v>-2</v>
      </c>
      <c r="N184">
        <v>0</v>
      </c>
      <c r="O184">
        <v>0.29411764699999998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35">
      <c r="A185" t="s">
        <v>4053</v>
      </c>
      <c r="B185" t="s">
        <v>384</v>
      </c>
      <c r="C185">
        <v>1</v>
      </c>
      <c r="D185">
        <v>1.0101010100000001</v>
      </c>
      <c r="E185">
        <v>25</v>
      </c>
      <c r="F185">
        <v>7</v>
      </c>
      <c r="G185">
        <v>1</v>
      </c>
      <c r="H185">
        <v>1</v>
      </c>
      <c r="I185">
        <v>0</v>
      </c>
      <c r="J185">
        <v>-20</v>
      </c>
      <c r="K185">
        <v>-5</v>
      </c>
      <c r="L185">
        <v>-1</v>
      </c>
      <c r="M185">
        <v>-1</v>
      </c>
      <c r="N185">
        <v>0</v>
      </c>
      <c r="O185">
        <v>0.2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ht="261" x14ac:dyDescent="0.35">
      <c r="A186" t="s">
        <v>4053</v>
      </c>
      <c r="B186" s="13" t="s">
        <v>366</v>
      </c>
      <c r="C186">
        <v>1</v>
      </c>
      <c r="D186">
        <v>1.0101010100000001</v>
      </c>
      <c r="E186">
        <v>39</v>
      </c>
      <c r="F186">
        <v>12</v>
      </c>
      <c r="G186">
        <v>1</v>
      </c>
      <c r="H186">
        <v>2</v>
      </c>
      <c r="I186">
        <v>0</v>
      </c>
      <c r="J186">
        <v>-34</v>
      </c>
      <c r="K186">
        <v>-10</v>
      </c>
      <c r="L186">
        <v>-1</v>
      </c>
      <c r="M186">
        <v>-2</v>
      </c>
      <c r="N186">
        <v>0</v>
      </c>
      <c r="O186">
        <v>0.128205128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35">
      <c r="A187" t="s">
        <v>4053</v>
      </c>
      <c r="B187" t="s">
        <v>417</v>
      </c>
      <c r="C187">
        <v>1</v>
      </c>
      <c r="D187">
        <v>1.0101010100000001</v>
      </c>
      <c r="E187">
        <v>12</v>
      </c>
      <c r="F187">
        <v>5</v>
      </c>
      <c r="G187">
        <v>1</v>
      </c>
      <c r="H187">
        <v>0</v>
      </c>
      <c r="I187">
        <v>0</v>
      </c>
      <c r="J187">
        <v>-7</v>
      </c>
      <c r="K187">
        <v>-3</v>
      </c>
      <c r="L187">
        <v>-1</v>
      </c>
      <c r="M187">
        <v>0</v>
      </c>
      <c r="N187">
        <v>0</v>
      </c>
      <c r="O187">
        <v>0.41666666699999999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35">
      <c r="A188" t="s">
        <v>4053</v>
      </c>
      <c r="B188" t="s">
        <v>412</v>
      </c>
      <c r="C188">
        <v>1</v>
      </c>
      <c r="D188">
        <v>1.0101010100000001</v>
      </c>
      <c r="E188">
        <v>17</v>
      </c>
      <c r="F188">
        <v>4</v>
      </c>
      <c r="G188">
        <v>0</v>
      </c>
      <c r="H188">
        <v>2</v>
      </c>
      <c r="I188">
        <v>0</v>
      </c>
      <c r="J188">
        <v>-12</v>
      </c>
      <c r="K188">
        <v>-2</v>
      </c>
      <c r="L188">
        <v>0</v>
      </c>
      <c r="M188">
        <v>-2</v>
      </c>
      <c r="N188">
        <v>0</v>
      </c>
      <c r="O188">
        <v>0.29411764699999998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35">
      <c r="A189" t="s">
        <v>4053</v>
      </c>
      <c r="B189" t="s">
        <v>413</v>
      </c>
      <c r="C189">
        <v>1</v>
      </c>
      <c r="D189">
        <v>1.0101010100000001</v>
      </c>
      <c r="E189">
        <v>14</v>
      </c>
      <c r="F189">
        <v>7</v>
      </c>
      <c r="G189">
        <v>1</v>
      </c>
      <c r="H189">
        <v>0</v>
      </c>
      <c r="I189">
        <v>0</v>
      </c>
      <c r="J189">
        <v>-9</v>
      </c>
      <c r="K189">
        <v>-5</v>
      </c>
      <c r="L189">
        <v>-1</v>
      </c>
      <c r="M189">
        <v>0</v>
      </c>
      <c r="N189">
        <v>0</v>
      </c>
      <c r="O189">
        <v>0.35714285699999998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35">
      <c r="A190" t="s">
        <v>4053</v>
      </c>
      <c r="B190" t="s">
        <v>387</v>
      </c>
      <c r="C190">
        <v>1</v>
      </c>
      <c r="D190">
        <v>1.0101010100000001</v>
      </c>
      <c r="E190">
        <v>23</v>
      </c>
      <c r="F190">
        <v>6</v>
      </c>
      <c r="G190">
        <v>1</v>
      </c>
      <c r="H190">
        <v>2</v>
      </c>
      <c r="I190">
        <v>0</v>
      </c>
      <c r="J190">
        <v>-18</v>
      </c>
      <c r="K190">
        <v>-4</v>
      </c>
      <c r="L190">
        <v>-1</v>
      </c>
      <c r="M190">
        <v>-2</v>
      </c>
      <c r="N190">
        <v>0</v>
      </c>
      <c r="O190">
        <v>0.21739130400000001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ht="145" x14ac:dyDescent="0.35">
      <c r="A191" t="s">
        <v>4053</v>
      </c>
      <c r="B191" s="13" t="s">
        <v>392</v>
      </c>
      <c r="C191">
        <v>1</v>
      </c>
      <c r="D191">
        <v>1.0101010100000001</v>
      </c>
      <c r="E191">
        <v>20</v>
      </c>
      <c r="F191">
        <v>5</v>
      </c>
      <c r="G191">
        <v>2</v>
      </c>
      <c r="H191">
        <v>1</v>
      </c>
      <c r="I191">
        <v>0</v>
      </c>
      <c r="J191">
        <v>-15</v>
      </c>
      <c r="K191">
        <v>-3</v>
      </c>
      <c r="L191">
        <v>-2</v>
      </c>
      <c r="M191">
        <v>-1</v>
      </c>
      <c r="N191">
        <v>0</v>
      </c>
      <c r="O191">
        <v>0.25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35">
      <c r="A192" t="s">
        <v>4053</v>
      </c>
      <c r="B192" t="s">
        <v>405</v>
      </c>
      <c r="C192">
        <v>1</v>
      </c>
      <c r="D192">
        <v>1.0101010100000001</v>
      </c>
      <c r="E192">
        <v>19</v>
      </c>
      <c r="F192">
        <v>6</v>
      </c>
      <c r="G192">
        <v>0</v>
      </c>
      <c r="H192">
        <v>1</v>
      </c>
      <c r="I192">
        <v>0</v>
      </c>
      <c r="J192">
        <v>-14</v>
      </c>
      <c r="K192">
        <v>-4</v>
      </c>
      <c r="L192">
        <v>0</v>
      </c>
      <c r="M192">
        <v>-1</v>
      </c>
      <c r="N192">
        <v>0</v>
      </c>
      <c r="O192">
        <v>0.26315789499999998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35">
      <c r="A193" t="s">
        <v>4053</v>
      </c>
      <c r="B193" t="s">
        <v>403</v>
      </c>
      <c r="C193">
        <v>1</v>
      </c>
      <c r="D193">
        <v>1.0101010100000001</v>
      </c>
      <c r="E193">
        <v>20</v>
      </c>
      <c r="F193">
        <v>5</v>
      </c>
      <c r="G193">
        <v>2</v>
      </c>
      <c r="H193">
        <v>1</v>
      </c>
      <c r="I193">
        <v>0</v>
      </c>
      <c r="J193">
        <v>-15</v>
      </c>
      <c r="K193">
        <v>-3</v>
      </c>
      <c r="L193">
        <v>-2</v>
      </c>
      <c r="M193">
        <v>-1</v>
      </c>
      <c r="N193">
        <v>0</v>
      </c>
      <c r="O193">
        <v>0.25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35">
      <c r="A194" t="s">
        <v>4053</v>
      </c>
      <c r="B194" t="s">
        <v>388</v>
      </c>
      <c r="C194">
        <v>1</v>
      </c>
      <c r="D194">
        <v>1.0101010100000001</v>
      </c>
      <c r="E194">
        <v>21</v>
      </c>
      <c r="F194">
        <v>7</v>
      </c>
      <c r="G194">
        <v>1</v>
      </c>
      <c r="H194">
        <v>1</v>
      </c>
      <c r="I194">
        <v>0</v>
      </c>
      <c r="J194">
        <v>-16</v>
      </c>
      <c r="K194">
        <v>-5</v>
      </c>
      <c r="L194">
        <v>-1</v>
      </c>
      <c r="M194">
        <v>-1</v>
      </c>
      <c r="N194">
        <v>0</v>
      </c>
      <c r="O194">
        <v>0.23809523799999999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35">
      <c r="A195" t="s">
        <v>4053</v>
      </c>
      <c r="B195" t="s">
        <v>370</v>
      </c>
      <c r="C195">
        <v>1</v>
      </c>
      <c r="D195">
        <v>1.0101010100000001</v>
      </c>
      <c r="E195">
        <v>30</v>
      </c>
      <c r="F195">
        <v>9</v>
      </c>
      <c r="G195">
        <v>1</v>
      </c>
      <c r="H195">
        <v>1</v>
      </c>
      <c r="I195">
        <v>0</v>
      </c>
      <c r="J195">
        <v>-25</v>
      </c>
      <c r="K195">
        <v>-7</v>
      </c>
      <c r="L195">
        <v>-1</v>
      </c>
      <c r="M195">
        <v>-1</v>
      </c>
      <c r="N195">
        <v>0</v>
      </c>
      <c r="O195">
        <v>0.16666666699999999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35">
      <c r="A196" t="s">
        <v>4053</v>
      </c>
      <c r="B196" t="s">
        <v>378</v>
      </c>
      <c r="C196">
        <v>1</v>
      </c>
      <c r="D196">
        <v>1.0101010100000001</v>
      </c>
      <c r="E196">
        <v>24</v>
      </c>
      <c r="F196">
        <v>9</v>
      </c>
      <c r="G196">
        <v>1</v>
      </c>
      <c r="H196">
        <v>1</v>
      </c>
      <c r="I196">
        <v>0</v>
      </c>
      <c r="J196">
        <v>-19</v>
      </c>
      <c r="K196">
        <v>-7</v>
      </c>
      <c r="L196">
        <v>-1</v>
      </c>
      <c r="M196">
        <v>-1</v>
      </c>
      <c r="N196">
        <v>0</v>
      </c>
      <c r="O196">
        <v>0.20833333300000001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35">
      <c r="A197" t="s">
        <v>4053</v>
      </c>
      <c r="B197" t="s">
        <v>430</v>
      </c>
      <c r="C197">
        <v>1</v>
      </c>
      <c r="D197">
        <v>1.0101010100000001</v>
      </c>
      <c r="E197">
        <v>6</v>
      </c>
      <c r="F197">
        <v>3</v>
      </c>
      <c r="G197">
        <v>0</v>
      </c>
      <c r="H197">
        <v>0</v>
      </c>
      <c r="I197">
        <v>0</v>
      </c>
      <c r="J197">
        <v>-1</v>
      </c>
      <c r="K197">
        <v>-1</v>
      </c>
      <c r="L197">
        <v>0</v>
      </c>
      <c r="M197">
        <v>0</v>
      </c>
      <c r="N197">
        <v>0</v>
      </c>
      <c r="O197">
        <v>0.83333333300000001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ht="409.5" x14ac:dyDescent="0.35">
      <c r="A198" t="s">
        <v>4053</v>
      </c>
      <c r="B198" s="13" t="s">
        <v>4520</v>
      </c>
      <c r="C198">
        <v>1</v>
      </c>
      <c r="D198">
        <v>1.0101010100000001</v>
      </c>
      <c r="E198">
        <v>42</v>
      </c>
      <c r="F198">
        <v>9</v>
      </c>
      <c r="G198">
        <v>5</v>
      </c>
      <c r="H198">
        <v>3</v>
      </c>
      <c r="I198">
        <v>0</v>
      </c>
      <c r="J198">
        <v>-37</v>
      </c>
      <c r="K198">
        <v>-7</v>
      </c>
      <c r="L198">
        <v>-5</v>
      </c>
      <c r="M198">
        <v>-3</v>
      </c>
      <c r="N198">
        <v>0</v>
      </c>
      <c r="O198">
        <v>0.11904761899999999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35">
      <c r="A199" t="s">
        <v>4053</v>
      </c>
      <c r="B199" t="s">
        <v>411</v>
      </c>
      <c r="C199">
        <v>1</v>
      </c>
      <c r="D199">
        <v>1.0101010100000001</v>
      </c>
      <c r="E199">
        <v>17</v>
      </c>
      <c r="F199">
        <v>5</v>
      </c>
      <c r="G199">
        <v>0</v>
      </c>
      <c r="H199">
        <v>1</v>
      </c>
      <c r="I199">
        <v>0</v>
      </c>
      <c r="J199">
        <v>-12</v>
      </c>
      <c r="K199">
        <v>-3</v>
      </c>
      <c r="L199">
        <v>0</v>
      </c>
      <c r="M199">
        <v>-1</v>
      </c>
      <c r="N199">
        <v>0</v>
      </c>
      <c r="O199">
        <v>0.29411764699999998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35">
      <c r="A200" t="s">
        <v>4053</v>
      </c>
      <c r="B200" t="s">
        <v>400</v>
      </c>
      <c r="C200">
        <v>1</v>
      </c>
      <c r="D200">
        <v>1.0101010100000001</v>
      </c>
      <c r="E200">
        <v>21</v>
      </c>
      <c r="F200">
        <v>6</v>
      </c>
      <c r="G200">
        <v>1</v>
      </c>
      <c r="H200">
        <v>1</v>
      </c>
      <c r="I200">
        <v>0</v>
      </c>
      <c r="J200">
        <v>-16</v>
      </c>
      <c r="K200">
        <v>-4</v>
      </c>
      <c r="L200">
        <v>-1</v>
      </c>
      <c r="M200">
        <v>-1</v>
      </c>
      <c r="N200">
        <v>0</v>
      </c>
      <c r="O200">
        <v>0.23809523799999999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35">
      <c r="A201" t="s">
        <v>4053</v>
      </c>
      <c r="B201" t="s">
        <v>380</v>
      </c>
      <c r="C201">
        <v>1</v>
      </c>
      <c r="D201">
        <v>1.0101010100000001</v>
      </c>
      <c r="E201">
        <v>25</v>
      </c>
      <c r="F201">
        <v>7</v>
      </c>
      <c r="G201">
        <v>1</v>
      </c>
      <c r="H201">
        <v>1</v>
      </c>
      <c r="I201">
        <v>0</v>
      </c>
      <c r="J201">
        <v>-20</v>
      </c>
      <c r="K201">
        <v>-5</v>
      </c>
      <c r="L201">
        <v>-1</v>
      </c>
      <c r="M201">
        <v>-1</v>
      </c>
      <c r="N201">
        <v>0</v>
      </c>
      <c r="O201">
        <v>0.2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35">
      <c r="A202" t="s">
        <v>4053</v>
      </c>
      <c r="B202" t="s">
        <v>369</v>
      </c>
      <c r="C202">
        <v>1</v>
      </c>
      <c r="D202">
        <v>1.0101010100000001</v>
      </c>
      <c r="E202">
        <v>30</v>
      </c>
      <c r="F202">
        <v>9</v>
      </c>
      <c r="G202">
        <v>1</v>
      </c>
      <c r="H202">
        <v>1</v>
      </c>
      <c r="I202">
        <v>0</v>
      </c>
      <c r="J202">
        <v>-25</v>
      </c>
      <c r="K202">
        <v>-7</v>
      </c>
      <c r="L202">
        <v>-1</v>
      </c>
      <c r="M202">
        <v>-1</v>
      </c>
      <c r="N202">
        <v>0</v>
      </c>
      <c r="O202">
        <v>0.16666666699999999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35">
      <c r="A203" t="s">
        <v>4053</v>
      </c>
      <c r="B203" t="s">
        <v>377</v>
      </c>
      <c r="C203">
        <v>1</v>
      </c>
      <c r="D203">
        <v>1.0101010100000001</v>
      </c>
      <c r="E203">
        <v>24</v>
      </c>
      <c r="F203">
        <v>9</v>
      </c>
      <c r="G203">
        <v>1</v>
      </c>
      <c r="H203">
        <v>1</v>
      </c>
      <c r="I203">
        <v>0</v>
      </c>
      <c r="J203">
        <v>-19</v>
      </c>
      <c r="K203">
        <v>-7</v>
      </c>
      <c r="L203">
        <v>-1</v>
      </c>
      <c r="M203">
        <v>-1</v>
      </c>
      <c r="N203">
        <v>0</v>
      </c>
      <c r="O203">
        <v>0.20833333300000001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35">
      <c r="A204" t="s">
        <v>4053</v>
      </c>
      <c r="B204" t="s">
        <v>394</v>
      </c>
      <c r="C204">
        <v>1</v>
      </c>
      <c r="D204">
        <v>1.0101010100000001</v>
      </c>
      <c r="E204">
        <v>21</v>
      </c>
      <c r="F204">
        <v>7</v>
      </c>
      <c r="G204">
        <v>1</v>
      </c>
      <c r="H204">
        <v>1</v>
      </c>
      <c r="I204">
        <v>0</v>
      </c>
      <c r="J204">
        <v>-16</v>
      </c>
      <c r="K204">
        <v>-5</v>
      </c>
      <c r="L204">
        <v>-1</v>
      </c>
      <c r="M204">
        <v>-1</v>
      </c>
      <c r="N204">
        <v>0</v>
      </c>
      <c r="O204">
        <v>0.23809523799999999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35">
      <c r="A205" t="s">
        <v>4053</v>
      </c>
      <c r="B205" t="s">
        <v>396</v>
      </c>
      <c r="C205">
        <v>1</v>
      </c>
      <c r="D205">
        <v>1.0101010100000001</v>
      </c>
      <c r="E205">
        <v>21</v>
      </c>
      <c r="F205">
        <v>6</v>
      </c>
      <c r="G205">
        <v>1</v>
      </c>
      <c r="H205">
        <v>1</v>
      </c>
      <c r="I205">
        <v>0</v>
      </c>
      <c r="J205">
        <v>-16</v>
      </c>
      <c r="K205">
        <v>-4</v>
      </c>
      <c r="L205">
        <v>-1</v>
      </c>
      <c r="M205">
        <v>-1</v>
      </c>
      <c r="N205">
        <v>0</v>
      </c>
      <c r="O205">
        <v>0.23809523799999999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7" spans="1:27" x14ac:dyDescent="0.35">
      <c r="A207" t="s">
        <v>516</v>
      </c>
    </row>
    <row r="208" spans="1:27" x14ac:dyDescent="0.35">
      <c r="A208" t="s">
        <v>498</v>
      </c>
      <c r="B208" t="s">
        <v>499</v>
      </c>
      <c r="C208" t="s">
        <v>4039</v>
      </c>
      <c r="D208" t="s">
        <v>4040</v>
      </c>
      <c r="E208" t="s">
        <v>500</v>
      </c>
      <c r="F208" t="s">
        <v>501</v>
      </c>
      <c r="G208" t="s">
        <v>502</v>
      </c>
      <c r="H208" t="s">
        <v>503</v>
      </c>
      <c r="I208" t="s">
        <v>504</v>
      </c>
      <c r="J208" t="s">
        <v>0</v>
      </c>
      <c r="K208" t="s">
        <v>1</v>
      </c>
      <c r="L208" t="s">
        <v>2</v>
      </c>
      <c r="M208" t="s">
        <v>3</v>
      </c>
      <c r="N208" t="s">
        <v>4</v>
      </c>
      <c r="O208" t="s">
        <v>5</v>
      </c>
      <c r="P208" t="s">
        <v>505</v>
      </c>
      <c r="Q208" t="s">
        <v>506</v>
      </c>
      <c r="R208" t="s">
        <v>507</v>
      </c>
      <c r="S208" t="s">
        <v>508</v>
      </c>
      <c r="T208" t="s">
        <v>509</v>
      </c>
      <c r="U208" t="s">
        <v>510</v>
      </c>
      <c r="V208" t="s">
        <v>511</v>
      </c>
      <c r="W208" t="s">
        <v>512</v>
      </c>
      <c r="X208" t="s">
        <v>513</v>
      </c>
      <c r="Y208" t="s">
        <v>512</v>
      </c>
      <c r="Z208" t="s">
        <v>514</v>
      </c>
      <c r="AA208" t="s">
        <v>515</v>
      </c>
    </row>
    <row r="210" spans="1:27" x14ac:dyDescent="0.35">
      <c r="A210" t="s">
        <v>4041</v>
      </c>
      <c r="B210" t="s">
        <v>31</v>
      </c>
      <c r="C210" t="s">
        <v>4042</v>
      </c>
      <c r="D210" t="s">
        <v>4042</v>
      </c>
      <c r="E210">
        <v>3</v>
      </c>
      <c r="F210">
        <v>1</v>
      </c>
      <c r="G210">
        <v>0</v>
      </c>
      <c r="H210">
        <v>0</v>
      </c>
      <c r="I210">
        <v>0</v>
      </c>
    </row>
    <row r="211" spans="1:27" x14ac:dyDescent="0.35">
      <c r="A211" t="s">
        <v>4043</v>
      </c>
      <c r="B211" t="s">
        <v>32</v>
      </c>
      <c r="C211">
        <v>6</v>
      </c>
      <c r="D211">
        <v>60</v>
      </c>
      <c r="E211">
        <v>2</v>
      </c>
      <c r="F211">
        <v>1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1.5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35">
      <c r="A212" t="s">
        <v>4043</v>
      </c>
      <c r="B212" t="s">
        <v>34</v>
      </c>
      <c r="C212">
        <v>1</v>
      </c>
      <c r="D212">
        <v>10</v>
      </c>
      <c r="E212">
        <v>3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35">
      <c r="A213" t="s">
        <v>4043</v>
      </c>
      <c r="B213" t="s">
        <v>35</v>
      </c>
      <c r="C213">
        <v>1</v>
      </c>
      <c r="D213">
        <v>10</v>
      </c>
      <c r="E213">
        <v>4</v>
      </c>
      <c r="F213">
        <v>2</v>
      </c>
      <c r="G213">
        <v>0</v>
      </c>
      <c r="H213">
        <v>0</v>
      </c>
      <c r="I213">
        <v>0</v>
      </c>
      <c r="J213">
        <v>-1</v>
      </c>
      <c r="K213">
        <v>-1</v>
      </c>
      <c r="L213">
        <v>0</v>
      </c>
      <c r="M213">
        <v>0</v>
      </c>
      <c r="N213">
        <v>0</v>
      </c>
      <c r="O213">
        <v>0.75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35">
      <c r="A214" t="s">
        <v>4043</v>
      </c>
      <c r="B214" t="s">
        <v>36</v>
      </c>
      <c r="C214">
        <v>1</v>
      </c>
      <c r="D214">
        <v>10</v>
      </c>
      <c r="E214">
        <v>5</v>
      </c>
      <c r="F214">
        <v>2</v>
      </c>
      <c r="G214">
        <v>0</v>
      </c>
      <c r="H214">
        <v>0</v>
      </c>
      <c r="I214">
        <v>0</v>
      </c>
      <c r="J214">
        <v>-2</v>
      </c>
      <c r="K214">
        <v>-1</v>
      </c>
      <c r="L214">
        <v>0</v>
      </c>
      <c r="M214">
        <v>0</v>
      </c>
      <c r="N214">
        <v>0</v>
      </c>
      <c r="O214">
        <v>0.6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ht="14.5" customHeight="1" x14ac:dyDescent="0.35">
      <c r="A215" t="s">
        <v>4043</v>
      </c>
      <c r="B215" t="s">
        <v>38</v>
      </c>
      <c r="C215">
        <v>1</v>
      </c>
      <c r="D215">
        <v>10</v>
      </c>
      <c r="E215">
        <v>9</v>
      </c>
      <c r="F215">
        <v>2</v>
      </c>
      <c r="G215">
        <v>0</v>
      </c>
      <c r="H215">
        <v>1</v>
      </c>
      <c r="I215">
        <v>0</v>
      </c>
      <c r="J215">
        <v>-6</v>
      </c>
      <c r="K215">
        <v>-1</v>
      </c>
      <c r="L215">
        <v>0</v>
      </c>
      <c r="M215">
        <v>-1</v>
      </c>
      <c r="N215">
        <v>0</v>
      </c>
      <c r="O215">
        <v>0.33333333300000001</v>
      </c>
      <c r="P215">
        <v>0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7" spans="1:27" x14ac:dyDescent="0.35">
      <c r="A217" t="s">
        <v>4044</v>
      </c>
      <c r="B217" t="s">
        <v>32</v>
      </c>
      <c r="C217" t="s">
        <v>4042</v>
      </c>
      <c r="D217" t="s">
        <v>4042</v>
      </c>
      <c r="E217">
        <v>2</v>
      </c>
      <c r="F217">
        <v>1</v>
      </c>
      <c r="G217">
        <v>0</v>
      </c>
      <c r="H217">
        <v>0</v>
      </c>
      <c r="I217">
        <v>0</v>
      </c>
    </row>
    <row r="218" spans="1:27" x14ac:dyDescent="0.35">
      <c r="A218" t="s">
        <v>4056</v>
      </c>
      <c r="B218" t="s">
        <v>40</v>
      </c>
      <c r="C218">
        <v>3</v>
      </c>
      <c r="D218">
        <v>42.857142860000003</v>
      </c>
      <c r="E218">
        <v>2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35">
      <c r="A219" t="s">
        <v>4056</v>
      </c>
      <c r="B219" t="s">
        <v>45</v>
      </c>
      <c r="C219">
        <v>1</v>
      </c>
      <c r="D219">
        <v>14.28571429</v>
      </c>
      <c r="E219">
        <v>3</v>
      </c>
      <c r="F219">
        <v>1</v>
      </c>
      <c r="G219">
        <v>0</v>
      </c>
      <c r="H219">
        <v>0</v>
      </c>
      <c r="I219">
        <v>0</v>
      </c>
      <c r="J219">
        <v>-1</v>
      </c>
      <c r="K219">
        <v>0</v>
      </c>
      <c r="L219">
        <v>0</v>
      </c>
      <c r="M219">
        <v>0</v>
      </c>
      <c r="N219">
        <v>0</v>
      </c>
      <c r="O219">
        <v>0.66666666699999999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35">
      <c r="A220" t="s">
        <v>4056</v>
      </c>
      <c r="B220" t="s">
        <v>43</v>
      </c>
      <c r="C220">
        <v>1</v>
      </c>
      <c r="D220">
        <v>14.28571429</v>
      </c>
      <c r="E220">
        <v>3</v>
      </c>
      <c r="F220">
        <v>1</v>
      </c>
      <c r="G220">
        <v>0</v>
      </c>
      <c r="H220">
        <v>0</v>
      </c>
      <c r="I220">
        <v>0</v>
      </c>
      <c r="J220">
        <v>-1</v>
      </c>
      <c r="K220">
        <v>0</v>
      </c>
      <c r="L220">
        <v>0</v>
      </c>
      <c r="M220">
        <v>0</v>
      </c>
      <c r="N220">
        <v>0</v>
      </c>
      <c r="O220">
        <v>0.66666666699999999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35">
      <c r="A221" t="s">
        <v>4056</v>
      </c>
      <c r="B221" t="s">
        <v>44</v>
      </c>
      <c r="C221">
        <v>1</v>
      </c>
      <c r="D221">
        <v>14.28571429</v>
      </c>
      <c r="E221">
        <v>3</v>
      </c>
      <c r="F221">
        <v>1</v>
      </c>
      <c r="G221">
        <v>0</v>
      </c>
      <c r="H221">
        <v>0</v>
      </c>
      <c r="I221">
        <v>0</v>
      </c>
      <c r="J221">
        <v>-1</v>
      </c>
      <c r="K221">
        <v>0</v>
      </c>
      <c r="L221">
        <v>0</v>
      </c>
      <c r="M221">
        <v>0</v>
      </c>
      <c r="N221">
        <v>0</v>
      </c>
      <c r="O221">
        <v>0.66666666699999999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35">
      <c r="A222" t="s">
        <v>4056</v>
      </c>
      <c r="B222" t="s">
        <v>41</v>
      </c>
      <c r="C222">
        <v>1</v>
      </c>
      <c r="D222">
        <v>14.28571429</v>
      </c>
      <c r="E222">
        <v>2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ht="14.5" customHeight="1" x14ac:dyDescent="0.35"/>
    <row r="224" spans="1:27" x14ac:dyDescent="0.35">
      <c r="A224" t="s">
        <v>4045</v>
      </c>
      <c r="B224" t="s">
        <v>46</v>
      </c>
      <c r="C224" t="s">
        <v>4042</v>
      </c>
      <c r="D224" t="s">
        <v>4042</v>
      </c>
      <c r="E224">
        <v>4</v>
      </c>
      <c r="F224">
        <v>2</v>
      </c>
      <c r="G224">
        <v>0</v>
      </c>
      <c r="H224">
        <v>0</v>
      </c>
      <c r="I224">
        <v>0</v>
      </c>
    </row>
    <row r="225" spans="1:27" x14ac:dyDescent="0.35">
      <c r="A225" t="s">
        <v>4046</v>
      </c>
      <c r="B225" t="s">
        <v>274</v>
      </c>
      <c r="C225">
        <v>5</v>
      </c>
      <c r="D225">
        <v>22.727272729999999</v>
      </c>
      <c r="E225">
        <v>13</v>
      </c>
      <c r="F225">
        <v>3</v>
      </c>
      <c r="G225">
        <v>1</v>
      </c>
      <c r="H225">
        <v>1</v>
      </c>
      <c r="I225">
        <v>0</v>
      </c>
      <c r="J225">
        <v>-9</v>
      </c>
      <c r="K225">
        <v>-1</v>
      </c>
      <c r="L225">
        <v>-1</v>
      </c>
      <c r="M225">
        <v>-1</v>
      </c>
      <c r="N225">
        <v>0</v>
      </c>
      <c r="O225">
        <v>0.30769230800000003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35">
      <c r="A226" t="s">
        <v>4046</v>
      </c>
      <c r="B226" t="s">
        <v>51</v>
      </c>
      <c r="C226">
        <v>2</v>
      </c>
      <c r="D226">
        <v>9.0909090910000003</v>
      </c>
      <c r="E226">
        <v>5</v>
      </c>
      <c r="F226">
        <v>2</v>
      </c>
      <c r="G226">
        <v>0</v>
      </c>
      <c r="H226">
        <v>0</v>
      </c>
      <c r="I226">
        <v>0</v>
      </c>
      <c r="J226">
        <v>-1</v>
      </c>
      <c r="K226">
        <v>0</v>
      </c>
      <c r="L226">
        <v>0</v>
      </c>
      <c r="M226">
        <v>0</v>
      </c>
      <c r="N226">
        <v>0</v>
      </c>
      <c r="O226">
        <v>0.8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35">
      <c r="A227" t="s">
        <v>4046</v>
      </c>
      <c r="B227" t="s">
        <v>52</v>
      </c>
      <c r="C227">
        <v>2</v>
      </c>
      <c r="D227">
        <v>9.0909090910000003</v>
      </c>
      <c r="E227">
        <v>5</v>
      </c>
      <c r="F227">
        <v>2</v>
      </c>
      <c r="G227">
        <v>0</v>
      </c>
      <c r="H227">
        <v>0</v>
      </c>
      <c r="I227">
        <v>0</v>
      </c>
      <c r="J227">
        <v>-1</v>
      </c>
      <c r="K227">
        <v>0</v>
      </c>
      <c r="L227">
        <v>0</v>
      </c>
      <c r="M227">
        <v>0</v>
      </c>
      <c r="N227">
        <v>0</v>
      </c>
      <c r="O227">
        <v>0.8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35">
      <c r="A228" t="s">
        <v>4046</v>
      </c>
      <c r="B228" t="s">
        <v>60</v>
      </c>
      <c r="C228">
        <v>2</v>
      </c>
      <c r="D228">
        <v>9.0909090910000003</v>
      </c>
      <c r="E228">
        <v>13</v>
      </c>
      <c r="F228">
        <v>3</v>
      </c>
      <c r="G228">
        <v>1</v>
      </c>
      <c r="H228">
        <v>1</v>
      </c>
      <c r="I228">
        <v>0</v>
      </c>
      <c r="J228">
        <v>-9</v>
      </c>
      <c r="K228">
        <v>-1</v>
      </c>
      <c r="L228">
        <v>-1</v>
      </c>
      <c r="M228">
        <v>-1</v>
      </c>
      <c r="N228">
        <v>0</v>
      </c>
      <c r="O228">
        <v>0.30769230800000003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35">
      <c r="A229" t="s">
        <v>4046</v>
      </c>
      <c r="B229" t="s">
        <v>4521</v>
      </c>
      <c r="C229">
        <v>1</v>
      </c>
      <c r="D229">
        <v>4.5454545450000001</v>
      </c>
      <c r="E229">
        <v>5</v>
      </c>
      <c r="F229">
        <v>2</v>
      </c>
      <c r="G229">
        <v>0</v>
      </c>
      <c r="H229">
        <v>0</v>
      </c>
      <c r="I229">
        <v>0</v>
      </c>
      <c r="J229">
        <v>-1</v>
      </c>
      <c r="K229">
        <v>0</v>
      </c>
      <c r="L229">
        <v>0</v>
      </c>
      <c r="M229">
        <v>0</v>
      </c>
      <c r="N229">
        <v>0</v>
      </c>
      <c r="O229">
        <v>0.8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35">
      <c r="A230" t="s">
        <v>4046</v>
      </c>
      <c r="B230" t="s">
        <v>50</v>
      </c>
      <c r="C230">
        <v>1</v>
      </c>
      <c r="D230">
        <v>4.5454545450000001</v>
      </c>
      <c r="E230">
        <v>5</v>
      </c>
      <c r="F230">
        <v>2</v>
      </c>
      <c r="G230">
        <v>0</v>
      </c>
      <c r="H230">
        <v>0</v>
      </c>
      <c r="I230">
        <v>0</v>
      </c>
      <c r="J230">
        <v>-1</v>
      </c>
      <c r="K230">
        <v>0</v>
      </c>
      <c r="L230">
        <v>0</v>
      </c>
      <c r="M230">
        <v>0</v>
      </c>
      <c r="N230">
        <v>0</v>
      </c>
      <c r="O230">
        <v>0.8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35">
      <c r="A231" t="s">
        <v>4046</v>
      </c>
      <c r="B231" t="s">
        <v>56</v>
      </c>
      <c r="C231">
        <v>1</v>
      </c>
      <c r="D231">
        <v>4.5454545450000001</v>
      </c>
      <c r="E231">
        <v>8</v>
      </c>
      <c r="F231">
        <v>3</v>
      </c>
      <c r="G231">
        <v>1</v>
      </c>
      <c r="H231">
        <v>0</v>
      </c>
      <c r="I231">
        <v>0</v>
      </c>
      <c r="J231">
        <v>-4</v>
      </c>
      <c r="K231">
        <v>-1</v>
      </c>
      <c r="L231">
        <v>-1</v>
      </c>
      <c r="M231">
        <v>0</v>
      </c>
      <c r="N231">
        <v>0</v>
      </c>
      <c r="O231">
        <v>0.5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35">
      <c r="A232" t="s">
        <v>4046</v>
      </c>
      <c r="B232" t="s">
        <v>67</v>
      </c>
      <c r="C232">
        <v>1</v>
      </c>
      <c r="D232">
        <v>4.5454545450000001</v>
      </c>
      <c r="E232">
        <v>15</v>
      </c>
      <c r="F232">
        <v>4</v>
      </c>
      <c r="G232">
        <v>3</v>
      </c>
      <c r="H232">
        <v>0</v>
      </c>
      <c r="I232">
        <v>0</v>
      </c>
      <c r="J232">
        <v>-11</v>
      </c>
      <c r="K232">
        <v>-2</v>
      </c>
      <c r="L232">
        <v>-3</v>
      </c>
      <c r="M232">
        <v>0</v>
      </c>
      <c r="N232">
        <v>0</v>
      </c>
      <c r="O232">
        <v>0.26666666700000002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35">
      <c r="A233" t="s">
        <v>4046</v>
      </c>
      <c r="B233" t="s">
        <v>49</v>
      </c>
      <c r="C233">
        <v>1</v>
      </c>
      <c r="D233">
        <v>4.5454545450000001</v>
      </c>
      <c r="E233">
        <v>4</v>
      </c>
      <c r="F233">
        <v>2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35">
      <c r="A234" t="s">
        <v>4046</v>
      </c>
      <c r="B234" t="s">
        <v>55</v>
      </c>
      <c r="C234">
        <v>1</v>
      </c>
      <c r="D234">
        <v>4.5454545450000001</v>
      </c>
      <c r="E234">
        <v>7</v>
      </c>
      <c r="F234">
        <v>2</v>
      </c>
      <c r="G234">
        <v>1</v>
      </c>
      <c r="H234">
        <v>0</v>
      </c>
      <c r="I234">
        <v>0</v>
      </c>
      <c r="J234">
        <v>-3</v>
      </c>
      <c r="K234">
        <v>0</v>
      </c>
      <c r="L234">
        <v>-1</v>
      </c>
      <c r="M234">
        <v>0</v>
      </c>
      <c r="N234">
        <v>0</v>
      </c>
      <c r="O234">
        <v>0.571428571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35">
      <c r="A235" t="s">
        <v>4046</v>
      </c>
      <c r="B235" t="s">
        <v>53</v>
      </c>
      <c r="C235">
        <v>1</v>
      </c>
      <c r="D235">
        <v>4.5454545450000001</v>
      </c>
      <c r="E235">
        <v>6</v>
      </c>
      <c r="F235">
        <v>3</v>
      </c>
      <c r="G235">
        <v>0</v>
      </c>
      <c r="H235">
        <v>0</v>
      </c>
      <c r="I235">
        <v>0</v>
      </c>
      <c r="J235">
        <v>-2</v>
      </c>
      <c r="K235">
        <v>-1</v>
      </c>
      <c r="L235">
        <v>0</v>
      </c>
      <c r="M235">
        <v>0</v>
      </c>
      <c r="N235">
        <v>0</v>
      </c>
      <c r="O235">
        <v>0.66666666699999999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35">
      <c r="A236" t="s">
        <v>4046</v>
      </c>
      <c r="B236" t="s">
        <v>62</v>
      </c>
      <c r="C236">
        <v>1</v>
      </c>
      <c r="D236">
        <v>4.5454545450000001</v>
      </c>
      <c r="E236">
        <v>13</v>
      </c>
      <c r="F236">
        <v>3</v>
      </c>
      <c r="G236">
        <v>1</v>
      </c>
      <c r="H236">
        <v>1</v>
      </c>
      <c r="I236">
        <v>0</v>
      </c>
      <c r="J236">
        <v>-9</v>
      </c>
      <c r="K236">
        <v>-1</v>
      </c>
      <c r="L236">
        <v>-1</v>
      </c>
      <c r="M236">
        <v>-1</v>
      </c>
      <c r="N236">
        <v>0</v>
      </c>
      <c r="O236">
        <v>0.30769230800000003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35">
      <c r="A237" t="s">
        <v>4046</v>
      </c>
      <c r="B237" t="s">
        <v>63</v>
      </c>
      <c r="C237">
        <v>1</v>
      </c>
      <c r="D237">
        <v>4.5454545450000001</v>
      </c>
      <c r="E237">
        <v>13</v>
      </c>
      <c r="F237">
        <v>3</v>
      </c>
      <c r="G237">
        <v>1</v>
      </c>
      <c r="H237">
        <v>1</v>
      </c>
      <c r="I237">
        <v>0</v>
      </c>
      <c r="J237">
        <v>-9</v>
      </c>
      <c r="K237">
        <v>-1</v>
      </c>
      <c r="L237">
        <v>-1</v>
      </c>
      <c r="M237">
        <v>-1</v>
      </c>
      <c r="N237">
        <v>0</v>
      </c>
      <c r="O237">
        <v>0.30769230800000003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35">
      <c r="A238" t="s">
        <v>4046</v>
      </c>
      <c r="B238" t="s">
        <v>66</v>
      </c>
      <c r="C238">
        <v>1</v>
      </c>
      <c r="D238">
        <v>4.5454545450000001</v>
      </c>
      <c r="E238">
        <v>14</v>
      </c>
      <c r="F238">
        <v>4</v>
      </c>
      <c r="G238">
        <v>1</v>
      </c>
      <c r="H238">
        <v>1</v>
      </c>
      <c r="I238">
        <v>0</v>
      </c>
      <c r="J238">
        <v>-10</v>
      </c>
      <c r="K238">
        <v>-2</v>
      </c>
      <c r="L238">
        <v>-1</v>
      </c>
      <c r="M238">
        <v>-1</v>
      </c>
      <c r="N238">
        <v>0</v>
      </c>
      <c r="O238">
        <v>0.28571428599999998</v>
      </c>
      <c r="P238">
        <v>0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35">
      <c r="A239" t="s">
        <v>4046</v>
      </c>
      <c r="B239" t="s">
        <v>65</v>
      </c>
      <c r="C239">
        <v>1</v>
      </c>
      <c r="D239">
        <v>4.5454545450000001</v>
      </c>
      <c r="E239">
        <v>14</v>
      </c>
      <c r="F239">
        <v>4</v>
      </c>
      <c r="G239">
        <v>1</v>
      </c>
      <c r="H239">
        <v>1</v>
      </c>
      <c r="I239">
        <v>0</v>
      </c>
      <c r="J239">
        <v>-10</v>
      </c>
      <c r="K239">
        <v>-2</v>
      </c>
      <c r="L239">
        <v>-1</v>
      </c>
      <c r="M239">
        <v>-1</v>
      </c>
      <c r="N239">
        <v>0</v>
      </c>
      <c r="O239">
        <v>0.28571428599999998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1" spans="1:27" x14ac:dyDescent="0.35">
      <c r="A241" t="s">
        <v>4048</v>
      </c>
      <c r="B241" t="s">
        <v>69</v>
      </c>
      <c r="C241" t="s">
        <v>4042</v>
      </c>
      <c r="D241" t="s">
        <v>4042</v>
      </c>
      <c r="E241">
        <v>5</v>
      </c>
      <c r="F241">
        <v>2</v>
      </c>
      <c r="G241">
        <v>0</v>
      </c>
      <c r="H241">
        <v>0</v>
      </c>
      <c r="I241">
        <v>0</v>
      </c>
    </row>
    <row r="242" spans="1:27" x14ac:dyDescent="0.35">
      <c r="A242" t="s">
        <v>4049</v>
      </c>
      <c r="B242" t="s">
        <v>70</v>
      </c>
      <c r="C242">
        <v>15</v>
      </c>
      <c r="D242">
        <v>13.513513509999999</v>
      </c>
      <c r="E242">
        <v>4</v>
      </c>
      <c r="F242">
        <v>2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1.25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35">
      <c r="A243" t="s">
        <v>4049</v>
      </c>
      <c r="B243" t="s">
        <v>494</v>
      </c>
      <c r="C243">
        <v>7</v>
      </c>
      <c r="D243">
        <v>6.3063063059999998</v>
      </c>
      <c r="E243">
        <v>13</v>
      </c>
      <c r="F243">
        <v>3</v>
      </c>
      <c r="G243">
        <v>1</v>
      </c>
      <c r="H243">
        <v>1</v>
      </c>
      <c r="I243">
        <v>0</v>
      </c>
      <c r="J243">
        <v>-8</v>
      </c>
      <c r="K243">
        <v>-1</v>
      </c>
      <c r="L243">
        <v>-1</v>
      </c>
      <c r="M243">
        <v>-1</v>
      </c>
      <c r="N243">
        <v>0</v>
      </c>
      <c r="O243">
        <v>0.38461538499999998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35">
      <c r="A244" t="s">
        <v>4049</v>
      </c>
      <c r="B244" t="s">
        <v>46</v>
      </c>
      <c r="C244">
        <v>4</v>
      </c>
      <c r="D244">
        <v>3.6036036039999999</v>
      </c>
      <c r="E244">
        <v>4</v>
      </c>
      <c r="F244">
        <v>2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1.25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35">
      <c r="A245" t="s">
        <v>4049</v>
      </c>
      <c r="B245" t="s">
        <v>359</v>
      </c>
      <c r="C245">
        <v>4</v>
      </c>
      <c r="D245">
        <v>3.6036036039999999</v>
      </c>
      <c r="E245">
        <v>5</v>
      </c>
      <c r="F245">
        <v>2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-1</v>
      </c>
      <c r="M245">
        <v>0</v>
      </c>
      <c r="N245">
        <v>0</v>
      </c>
      <c r="O245">
        <v>1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35">
      <c r="A246" t="s">
        <v>4049</v>
      </c>
      <c r="B246" t="s">
        <v>71</v>
      </c>
      <c r="C246">
        <v>3</v>
      </c>
      <c r="D246">
        <v>2.7027027029999999</v>
      </c>
      <c r="E246">
        <v>4</v>
      </c>
      <c r="F246">
        <v>2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1.25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35">
      <c r="A247" t="s">
        <v>4049</v>
      </c>
      <c r="B247" t="s">
        <v>305</v>
      </c>
      <c r="C247">
        <v>3</v>
      </c>
      <c r="D247">
        <v>2.7027027029999999</v>
      </c>
      <c r="E247">
        <v>4</v>
      </c>
      <c r="F247">
        <v>2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1.25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35">
      <c r="A248" t="s">
        <v>4049</v>
      </c>
      <c r="B248" t="s">
        <v>116</v>
      </c>
      <c r="C248">
        <v>3</v>
      </c>
      <c r="D248">
        <v>2.7027027029999999</v>
      </c>
      <c r="E248">
        <v>11</v>
      </c>
      <c r="F248">
        <v>3</v>
      </c>
      <c r="G248">
        <v>0</v>
      </c>
      <c r="H248">
        <v>1</v>
      </c>
      <c r="I248">
        <v>0</v>
      </c>
      <c r="J248">
        <v>-6</v>
      </c>
      <c r="K248">
        <v>-1</v>
      </c>
      <c r="L248">
        <v>0</v>
      </c>
      <c r="M248">
        <v>-1</v>
      </c>
      <c r="N248">
        <v>0</v>
      </c>
      <c r="O248">
        <v>0.45454545499999999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35">
      <c r="A249" t="s">
        <v>4049</v>
      </c>
      <c r="B249" t="s">
        <v>93</v>
      </c>
      <c r="C249">
        <v>2</v>
      </c>
      <c r="D249">
        <v>1.801801802</v>
      </c>
      <c r="E249">
        <v>8</v>
      </c>
      <c r="F249">
        <v>2</v>
      </c>
      <c r="G249">
        <v>0</v>
      </c>
      <c r="H249">
        <v>1</v>
      </c>
      <c r="I249">
        <v>0</v>
      </c>
      <c r="J249">
        <v>-3</v>
      </c>
      <c r="K249">
        <v>0</v>
      </c>
      <c r="L249">
        <v>0</v>
      </c>
      <c r="M249">
        <v>-1</v>
      </c>
      <c r="N249">
        <v>0</v>
      </c>
      <c r="O249">
        <v>0.625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35">
      <c r="A250" t="s">
        <v>4049</v>
      </c>
      <c r="B250" t="s">
        <v>84</v>
      </c>
      <c r="C250">
        <v>2</v>
      </c>
      <c r="D250">
        <v>1.801801802</v>
      </c>
      <c r="E250">
        <v>5</v>
      </c>
      <c r="F250">
        <v>2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-1</v>
      </c>
      <c r="M250">
        <v>0</v>
      </c>
      <c r="N250">
        <v>0</v>
      </c>
      <c r="O250">
        <v>1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35">
      <c r="A251" t="s">
        <v>4049</v>
      </c>
      <c r="B251" t="s">
        <v>128</v>
      </c>
      <c r="C251">
        <v>2</v>
      </c>
      <c r="D251">
        <v>1.801801802</v>
      </c>
      <c r="E251">
        <v>13</v>
      </c>
      <c r="F251">
        <v>3</v>
      </c>
      <c r="G251">
        <v>1</v>
      </c>
      <c r="H251">
        <v>1</v>
      </c>
      <c r="I251">
        <v>0</v>
      </c>
      <c r="J251">
        <v>-8</v>
      </c>
      <c r="K251">
        <v>-1</v>
      </c>
      <c r="L251">
        <v>-1</v>
      </c>
      <c r="M251">
        <v>-1</v>
      </c>
      <c r="N251">
        <v>0</v>
      </c>
      <c r="O251">
        <v>0.38461538499999998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35">
      <c r="A252" t="s">
        <v>4049</v>
      </c>
      <c r="B252" t="s">
        <v>75</v>
      </c>
      <c r="C252">
        <v>2</v>
      </c>
      <c r="D252">
        <v>1.801801802</v>
      </c>
      <c r="E252">
        <v>4</v>
      </c>
      <c r="F252">
        <v>2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1.25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35">
      <c r="A253" t="s">
        <v>4049</v>
      </c>
      <c r="B253" t="s">
        <v>104</v>
      </c>
      <c r="C253">
        <v>2</v>
      </c>
      <c r="D253">
        <v>1.801801802</v>
      </c>
      <c r="E253">
        <v>8</v>
      </c>
      <c r="F253">
        <v>4</v>
      </c>
      <c r="G253">
        <v>0</v>
      </c>
      <c r="H253">
        <v>0</v>
      </c>
      <c r="I253">
        <v>0</v>
      </c>
      <c r="J253">
        <v>-3</v>
      </c>
      <c r="K253">
        <v>-2</v>
      </c>
      <c r="L253">
        <v>0</v>
      </c>
      <c r="M253">
        <v>0</v>
      </c>
      <c r="N253">
        <v>0</v>
      </c>
      <c r="O253">
        <v>0.625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35">
      <c r="A254" t="s">
        <v>4049</v>
      </c>
      <c r="B254" t="s">
        <v>78</v>
      </c>
      <c r="C254">
        <v>2</v>
      </c>
      <c r="D254">
        <v>1.801801802</v>
      </c>
      <c r="E254">
        <v>4</v>
      </c>
      <c r="F254">
        <v>2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1.25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35">
      <c r="A255" t="s">
        <v>4049</v>
      </c>
      <c r="B255" t="s">
        <v>87</v>
      </c>
      <c r="C255">
        <v>2</v>
      </c>
      <c r="D255">
        <v>1.801801802</v>
      </c>
      <c r="E255">
        <v>6</v>
      </c>
      <c r="F255">
        <v>3</v>
      </c>
      <c r="G255">
        <v>0</v>
      </c>
      <c r="H255">
        <v>0</v>
      </c>
      <c r="I255">
        <v>0</v>
      </c>
      <c r="J255">
        <v>-1</v>
      </c>
      <c r="K255">
        <v>-1</v>
      </c>
      <c r="L255">
        <v>0</v>
      </c>
      <c r="M255">
        <v>0</v>
      </c>
      <c r="N255">
        <v>0</v>
      </c>
      <c r="O255">
        <v>0.83333333300000001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35">
      <c r="A256" t="s">
        <v>4049</v>
      </c>
      <c r="B256" t="s">
        <v>493</v>
      </c>
      <c r="C256">
        <v>2</v>
      </c>
      <c r="D256">
        <v>1.801801802</v>
      </c>
      <c r="E256">
        <v>10</v>
      </c>
      <c r="F256">
        <v>5</v>
      </c>
      <c r="G256">
        <v>1</v>
      </c>
      <c r="H256">
        <v>0</v>
      </c>
      <c r="I256">
        <v>0</v>
      </c>
      <c r="J256">
        <v>-5</v>
      </c>
      <c r="K256">
        <v>-3</v>
      </c>
      <c r="L256">
        <v>-1</v>
      </c>
      <c r="M256">
        <v>0</v>
      </c>
      <c r="N256">
        <v>0</v>
      </c>
      <c r="O256">
        <v>0.5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35">
      <c r="A257" t="s">
        <v>4049</v>
      </c>
      <c r="B257" t="s">
        <v>80</v>
      </c>
      <c r="C257">
        <v>2</v>
      </c>
      <c r="D257">
        <v>1.801801802</v>
      </c>
      <c r="E257">
        <v>4</v>
      </c>
      <c r="F257">
        <v>2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1.25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35">
      <c r="A258" t="s">
        <v>4049</v>
      </c>
      <c r="B258" t="s">
        <v>103</v>
      </c>
      <c r="C258">
        <v>2</v>
      </c>
      <c r="D258">
        <v>1.801801802</v>
      </c>
      <c r="E258">
        <v>8</v>
      </c>
      <c r="F258">
        <v>4</v>
      </c>
      <c r="G258">
        <v>0</v>
      </c>
      <c r="H258">
        <v>0</v>
      </c>
      <c r="I258">
        <v>0</v>
      </c>
      <c r="J258">
        <v>-3</v>
      </c>
      <c r="K258">
        <v>-2</v>
      </c>
      <c r="L258">
        <v>0</v>
      </c>
      <c r="M258">
        <v>0</v>
      </c>
      <c r="N258">
        <v>0</v>
      </c>
      <c r="O258">
        <v>0.625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35">
      <c r="A259" t="s">
        <v>4049</v>
      </c>
      <c r="B259" t="s">
        <v>147</v>
      </c>
      <c r="C259">
        <v>2</v>
      </c>
      <c r="D259">
        <v>1.801801802</v>
      </c>
      <c r="E259">
        <v>20</v>
      </c>
      <c r="F259">
        <v>7</v>
      </c>
      <c r="G259">
        <v>1</v>
      </c>
      <c r="H259">
        <v>1</v>
      </c>
      <c r="I259">
        <v>0</v>
      </c>
      <c r="J259">
        <v>-15</v>
      </c>
      <c r="K259">
        <v>-5</v>
      </c>
      <c r="L259">
        <v>-1</v>
      </c>
      <c r="M259">
        <v>-1</v>
      </c>
      <c r="N259">
        <v>0</v>
      </c>
      <c r="O259">
        <v>0.25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35">
      <c r="A260" t="s">
        <v>4049</v>
      </c>
      <c r="B260" t="s">
        <v>97</v>
      </c>
      <c r="C260">
        <v>2</v>
      </c>
      <c r="D260">
        <v>1.801801802</v>
      </c>
      <c r="E260">
        <v>7</v>
      </c>
      <c r="F260">
        <v>3</v>
      </c>
      <c r="G260">
        <v>0</v>
      </c>
      <c r="H260">
        <v>0</v>
      </c>
      <c r="I260">
        <v>0</v>
      </c>
      <c r="J260">
        <v>-2</v>
      </c>
      <c r="K260">
        <v>-1</v>
      </c>
      <c r="L260">
        <v>0</v>
      </c>
      <c r="M260">
        <v>0</v>
      </c>
      <c r="N260">
        <v>0</v>
      </c>
      <c r="O260">
        <v>0.71428571399999996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ht="14.5" customHeight="1" x14ac:dyDescent="0.35">
      <c r="A261" t="s">
        <v>4049</v>
      </c>
      <c r="B261" t="s">
        <v>111</v>
      </c>
      <c r="C261">
        <v>2</v>
      </c>
      <c r="D261">
        <v>1.801801802</v>
      </c>
      <c r="E261">
        <v>9</v>
      </c>
      <c r="F261">
        <v>4</v>
      </c>
      <c r="G261">
        <v>1</v>
      </c>
      <c r="H261">
        <v>0</v>
      </c>
      <c r="I261">
        <v>0</v>
      </c>
      <c r="J261">
        <v>-4</v>
      </c>
      <c r="K261">
        <v>-2</v>
      </c>
      <c r="L261">
        <v>-1</v>
      </c>
      <c r="M261">
        <v>0</v>
      </c>
      <c r="N261">
        <v>0</v>
      </c>
      <c r="O261">
        <v>0.55555555599999995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35">
      <c r="A262" t="s">
        <v>4049</v>
      </c>
      <c r="B262" t="s">
        <v>86</v>
      </c>
      <c r="C262">
        <v>2</v>
      </c>
      <c r="D262">
        <v>1.801801802</v>
      </c>
      <c r="E262">
        <v>6</v>
      </c>
      <c r="F262">
        <v>3</v>
      </c>
      <c r="G262">
        <v>0</v>
      </c>
      <c r="H262">
        <v>0</v>
      </c>
      <c r="I262">
        <v>0</v>
      </c>
      <c r="J262">
        <v>-1</v>
      </c>
      <c r="K262">
        <v>-1</v>
      </c>
      <c r="L262">
        <v>0</v>
      </c>
      <c r="M262">
        <v>0</v>
      </c>
      <c r="N262">
        <v>0</v>
      </c>
      <c r="O262">
        <v>0.83333333300000001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x14ac:dyDescent="0.35">
      <c r="A263" t="s">
        <v>4049</v>
      </c>
      <c r="B263" t="s">
        <v>135</v>
      </c>
      <c r="C263">
        <v>1</v>
      </c>
      <c r="D263">
        <v>0.90090090099999998</v>
      </c>
      <c r="E263">
        <v>13</v>
      </c>
      <c r="F263">
        <v>3</v>
      </c>
      <c r="G263">
        <v>1</v>
      </c>
      <c r="H263">
        <v>1</v>
      </c>
      <c r="I263">
        <v>0</v>
      </c>
      <c r="J263">
        <v>-8</v>
      </c>
      <c r="K263">
        <v>-1</v>
      </c>
      <c r="L263">
        <v>-1</v>
      </c>
      <c r="M263">
        <v>-1</v>
      </c>
      <c r="N263">
        <v>0</v>
      </c>
      <c r="O263">
        <v>0.38461538499999998</v>
      </c>
      <c r="P263">
        <v>0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x14ac:dyDescent="0.35">
      <c r="A264" t="s">
        <v>4049</v>
      </c>
      <c r="B264" t="s">
        <v>81</v>
      </c>
      <c r="C264">
        <v>1</v>
      </c>
      <c r="D264">
        <v>0.90090090099999998</v>
      </c>
      <c r="E264">
        <v>5</v>
      </c>
      <c r="F264">
        <v>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 x14ac:dyDescent="0.35">
      <c r="A265" t="s">
        <v>4049</v>
      </c>
      <c r="B265" t="s">
        <v>113</v>
      </c>
      <c r="C265">
        <v>1</v>
      </c>
      <c r="D265">
        <v>0.90090090099999998</v>
      </c>
      <c r="E265">
        <v>9</v>
      </c>
      <c r="F265">
        <v>4</v>
      </c>
      <c r="G265">
        <v>1</v>
      </c>
      <c r="H265">
        <v>0</v>
      </c>
      <c r="I265">
        <v>0</v>
      </c>
      <c r="J265">
        <v>-4</v>
      </c>
      <c r="K265">
        <v>-2</v>
      </c>
      <c r="L265">
        <v>-1</v>
      </c>
      <c r="M265">
        <v>0</v>
      </c>
      <c r="N265">
        <v>0</v>
      </c>
      <c r="O265">
        <v>0.55555555599999995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</row>
    <row r="266" spans="1:27" x14ac:dyDescent="0.35">
      <c r="A266" t="s">
        <v>4049</v>
      </c>
      <c r="B266" t="s">
        <v>94</v>
      </c>
      <c r="C266">
        <v>1</v>
      </c>
      <c r="D266">
        <v>0.90090090099999998</v>
      </c>
      <c r="E266">
        <v>7</v>
      </c>
      <c r="F266">
        <v>3</v>
      </c>
      <c r="G266">
        <v>0</v>
      </c>
      <c r="H266">
        <v>0</v>
      </c>
      <c r="I266">
        <v>0</v>
      </c>
      <c r="J266">
        <v>-2</v>
      </c>
      <c r="K266">
        <v>-1</v>
      </c>
      <c r="L266">
        <v>0</v>
      </c>
      <c r="M266">
        <v>0</v>
      </c>
      <c r="N266">
        <v>0</v>
      </c>
      <c r="O266">
        <v>0.71428571399999996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1:27" x14ac:dyDescent="0.35">
      <c r="A267" t="s">
        <v>4049</v>
      </c>
      <c r="B267" t="s">
        <v>153</v>
      </c>
      <c r="C267">
        <v>1</v>
      </c>
      <c r="D267">
        <v>0.90090090099999998</v>
      </c>
      <c r="E267">
        <v>23</v>
      </c>
      <c r="F267">
        <v>7</v>
      </c>
      <c r="G267">
        <v>1</v>
      </c>
      <c r="H267">
        <v>1</v>
      </c>
      <c r="I267">
        <v>0</v>
      </c>
      <c r="J267">
        <v>-18</v>
      </c>
      <c r="K267">
        <v>-5</v>
      </c>
      <c r="L267">
        <v>-1</v>
      </c>
      <c r="M267">
        <v>-1</v>
      </c>
      <c r="N267">
        <v>0</v>
      </c>
      <c r="O267">
        <v>0.21739130400000001</v>
      </c>
      <c r="P267">
        <v>0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 x14ac:dyDescent="0.35">
      <c r="A268" t="s">
        <v>4049</v>
      </c>
      <c r="B268" t="s">
        <v>107</v>
      </c>
      <c r="C268">
        <v>1</v>
      </c>
      <c r="D268">
        <v>0.90090090099999998</v>
      </c>
      <c r="E268">
        <v>8</v>
      </c>
      <c r="F268">
        <v>4</v>
      </c>
      <c r="G268">
        <v>0</v>
      </c>
      <c r="H268">
        <v>0</v>
      </c>
      <c r="I268">
        <v>0</v>
      </c>
      <c r="J268">
        <v>-3</v>
      </c>
      <c r="K268">
        <v>-2</v>
      </c>
      <c r="L268">
        <v>0</v>
      </c>
      <c r="M268">
        <v>0</v>
      </c>
      <c r="N268">
        <v>0</v>
      </c>
      <c r="O268">
        <v>0.625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 x14ac:dyDescent="0.35">
      <c r="A269" t="s">
        <v>4049</v>
      </c>
      <c r="B269" t="s">
        <v>149</v>
      </c>
      <c r="C269">
        <v>1</v>
      </c>
      <c r="D269">
        <v>0.90090090099999998</v>
      </c>
      <c r="E269">
        <v>25</v>
      </c>
      <c r="F269">
        <v>5</v>
      </c>
      <c r="G269">
        <v>1</v>
      </c>
      <c r="H269">
        <v>3</v>
      </c>
      <c r="I269">
        <v>0</v>
      </c>
      <c r="J269">
        <v>-20</v>
      </c>
      <c r="K269">
        <v>-3</v>
      </c>
      <c r="L269">
        <v>-1</v>
      </c>
      <c r="M269">
        <v>-3</v>
      </c>
      <c r="N269">
        <v>0</v>
      </c>
      <c r="O269">
        <v>0.2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ht="14.5" customHeight="1" x14ac:dyDescent="0.35">
      <c r="A270" t="s">
        <v>4049</v>
      </c>
      <c r="B270" t="s">
        <v>83</v>
      </c>
      <c r="C270">
        <v>1</v>
      </c>
      <c r="D270">
        <v>0.90090090099999998</v>
      </c>
      <c r="E270">
        <v>5</v>
      </c>
      <c r="F270">
        <v>2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 x14ac:dyDescent="0.35">
      <c r="A271" t="s">
        <v>4049</v>
      </c>
      <c r="B271" t="s">
        <v>95</v>
      </c>
      <c r="C271">
        <v>1</v>
      </c>
      <c r="D271">
        <v>0.90090090099999998</v>
      </c>
      <c r="E271">
        <v>7</v>
      </c>
      <c r="F271">
        <v>3</v>
      </c>
      <c r="G271">
        <v>0</v>
      </c>
      <c r="H271">
        <v>0</v>
      </c>
      <c r="I271">
        <v>0</v>
      </c>
      <c r="J271">
        <v>-2</v>
      </c>
      <c r="K271">
        <v>-1</v>
      </c>
      <c r="L271">
        <v>0</v>
      </c>
      <c r="M271">
        <v>0</v>
      </c>
      <c r="N271">
        <v>0</v>
      </c>
      <c r="O271">
        <v>0.71428571399999996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1:27" x14ac:dyDescent="0.35">
      <c r="A272" t="s">
        <v>4049</v>
      </c>
      <c r="B272" t="s">
        <v>118</v>
      </c>
      <c r="C272">
        <v>1</v>
      </c>
      <c r="D272">
        <v>0.90090090099999998</v>
      </c>
      <c r="E272">
        <v>11</v>
      </c>
      <c r="F272">
        <v>3</v>
      </c>
      <c r="G272">
        <v>0</v>
      </c>
      <c r="H272">
        <v>1</v>
      </c>
      <c r="I272">
        <v>0</v>
      </c>
      <c r="J272">
        <v>-6</v>
      </c>
      <c r="K272">
        <v>-1</v>
      </c>
      <c r="L272">
        <v>0</v>
      </c>
      <c r="M272">
        <v>-1</v>
      </c>
      <c r="N272">
        <v>0</v>
      </c>
      <c r="O272">
        <v>0.45454545499999999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35">
      <c r="A273" t="s">
        <v>4049</v>
      </c>
      <c r="B273" t="s">
        <v>91</v>
      </c>
      <c r="C273">
        <v>1</v>
      </c>
      <c r="D273">
        <v>0.90090090099999998</v>
      </c>
      <c r="E273">
        <v>6</v>
      </c>
      <c r="F273">
        <v>3</v>
      </c>
      <c r="G273">
        <v>0</v>
      </c>
      <c r="H273">
        <v>0</v>
      </c>
      <c r="I273">
        <v>0</v>
      </c>
      <c r="J273">
        <v>-1</v>
      </c>
      <c r="K273">
        <v>-1</v>
      </c>
      <c r="L273">
        <v>0</v>
      </c>
      <c r="M273">
        <v>0</v>
      </c>
      <c r="N273">
        <v>0</v>
      </c>
      <c r="O273">
        <v>0.83333333300000001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35">
      <c r="A274" t="s">
        <v>4049</v>
      </c>
      <c r="B274" t="s">
        <v>360</v>
      </c>
      <c r="C274">
        <v>1</v>
      </c>
      <c r="D274">
        <v>0.90090090099999998</v>
      </c>
      <c r="E274">
        <v>13</v>
      </c>
      <c r="F274">
        <v>3</v>
      </c>
      <c r="G274">
        <v>1</v>
      </c>
      <c r="H274">
        <v>1</v>
      </c>
      <c r="I274">
        <v>0</v>
      </c>
      <c r="J274">
        <v>-8</v>
      </c>
      <c r="K274">
        <v>-1</v>
      </c>
      <c r="L274">
        <v>-1</v>
      </c>
      <c r="M274">
        <v>-1</v>
      </c>
      <c r="N274">
        <v>0</v>
      </c>
      <c r="O274">
        <v>0.38461538499999998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1:27" ht="14.5" customHeight="1" x14ac:dyDescent="0.35">
      <c r="A275" t="s">
        <v>4049</v>
      </c>
      <c r="B275" s="13" t="s">
        <v>101</v>
      </c>
      <c r="C275">
        <v>1</v>
      </c>
      <c r="D275">
        <v>0.90090090099999998</v>
      </c>
      <c r="E275">
        <v>7</v>
      </c>
      <c r="F275">
        <v>3</v>
      </c>
      <c r="G275">
        <v>1</v>
      </c>
      <c r="H275">
        <v>0</v>
      </c>
      <c r="I275">
        <v>0</v>
      </c>
      <c r="J275">
        <v>-2</v>
      </c>
      <c r="K275">
        <v>-1</v>
      </c>
      <c r="L275">
        <v>-1</v>
      </c>
      <c r="M275">
        <v>0</v>
      </c>
      <c r="N275">
        <v>0</v>
      </c>
      <c r="O275">
        <v>0.71428571399999996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 x14ac:dyDescent="0.35">
      <c r="A276" t="s">
        <v>4049</v>
      </c>
      <c r="B276" t="s">
        <v>106</v>
      </c>
      <c r="C276">
        <v>1</v>
      </c>
      <c r="D276">
        <v>0.90090090099999998</v>
      </c>
      <c r="E276">
        <v>8</v>
      </c>
      <c r="F276">
        <v>4</v>
      </c>
      <c r="G276">
        <v>0</v>
      </c>
      <c r="H276">
        <v>0</v>
      </c>
      <c r="I276">
        <v>0</v>
      </c>
      <c r="J276">
        <v>-3</v>
      </c>
      <c r="K276">
        <v>-2</v>
      </c>
      <c r="L276">
        <v>0</v>
      </c>
      <c r="M276">
        <v>0</v>
      </c>
      <c r="N276">
        <v>0</v>
      </c>
      <c r="O276">
        <v>0.625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1:27" x14ac:dyDescent="0.35">
      <c r="A277" t="s">
        <v>4049</v>
      </c>
      <c r="B277" t="s">
        <v>79</v>
      </c>
      <c r="C277">
        <v>1</v>
      </c>
      <c r="D277">
        <v>0.90090090099999998</v>
      </c>
      <c r="E277">
        <v>4</v>
      </c>
      <c r="F277">
        <v>2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1.25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</row>
    <row r="278" spans="1:27" x14ac:dyDescent="0.35">
      <c r="A278" t="s">
        <v>4049</v>
      </c>
      <c r="B278" t="s">
        <v>124</v>
      </c>
      <c r="C278">
        <v>1</v>
      </c>
      <c r="D278">
        <v>0.90090090099999998</v>
      </c>
      <c r="E278">
        <v>13</v>
      </c>
      <c r="F278">
        <v>3</v>
      </c>
      <c r="G278">
        <v>1</v>
      </c>
      <c r="H278">
        <v>1</v>
      </c>
      <c r="I278">
        <v>0</v>
      </c>
      <c r="J278">
        <v>-8</v>
      </c>
      <c r="K278">
        <v>-1</v>
      </c>
      <c r="L278">
        <v>-1</v>
      </c>
      <c r="M278">
        <v>-1</v>
      </c>
      <c r="N278">
        <v>0</v>
      </c>
      <c r="O278">
        <v>0.38461538499999998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</row>
    <row r="279" spans="1:27" x14ac:dyDescent="0.35">
      <c r="A279" t="s">
        <v>4049</v>
      </c>
      <c r="B279" t="s">
        <v>117</v>
      </c>
      <c r="C279">
        <v>1</v>
      </c>
      <c r="D279">
        <v>0.90090090099999998</v>
      </c>
      <c r="E279">
        <v>11</v>
      </c>
      <c r="F279">
        <v>3</v>
      </c>
      <c r="G279">
        <v>0</v>
      </c>
      <c r="H279">
        <v>1</v>
      </c>
      <c r="I279">
        <v>0</v>
      </c>
      <c r="J279">
        <v>-6</v>
      </c>
      <c r="K279">
        <v>-1</v>
      </c>
      <c r="L279">
        <v>0</v>
      </c>
      <c r="M279">
        <v>-1</v>
      </c>
      <c r="N279">
        <v>0</v>
      </c>
      <c r="O279">
        <v>0.45454545499999999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1:27" x14ac:dyDescent="0.35">
      <c r="A280" t="s">
        <v>4049</v>
      </c>
      <c r="B280" t="s">
        <v>115</v>
      </c>
      <c r="C280">
        <v>1</v>
      </c>
      <c r="D280">
        <v>0.90090090099999998</v>
      </c>
      <c r="E280">
        <v>11</v>
      </c>
      <c r="F280">
        <v>3</v>
      </c>
      <c r="G280">
        <v>0</v>
      </c>
      <c r="H280">
        <v>1</v>
      </c>
      <c r="I280">
        <v>0</v>
      </c>
      <c r="J280">
        <v>-6</v>
      </c>
      <c r="K280">
        <v>-1</v>
      </c>
      <c r="L280">
        <v>0</v>
      </c>
      <c r="M280">
        <v>-1</v>
      </c>
      <c r="N280">
        <v>0</v>
      </c>
      <c r="O280">
        <v>0.45454545499999999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</row>
    <row r="281" spans="1:27" x14ac:dyDescent="0.35">
      <c r="A281" t="s">
        <v>4049</v>
      </c>
      <c r="B281" t="s">
        <v>105</v>
      </c>
      <c r="C281">
        <v>1</v>
      </c>
      <c r="D281">
        <v>0.90090090099999998</v>
      </c>
      <c r="E281">
        <v>8</v>
      </c>
      <c r="F281">
        <v>4</v>
      </c>
      <c r="G281">
        <v>0</v>
      </c>
      <c r="H281">
        <v>0</v>
      </c>
      <c r="I281">
        <v>0</v>
      </c>
      <c r="J281">
        <v>-3</v>
      </c>
      <c r="K281">
        <v>-2</v>
      </c>
      <c r="L281">
        <v>0</v>
      </c>
      <c r="M281">
        <v>0</v>
      </c>
      <c r="N281">
        <v>0</v>
      </c>
      <c r="O281">
        <v>0.625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1:27" x14ac:dyDescent="0.35">
      <c r="A282" t="s">
        <v>4049</v>
      </c>
      <c r="B282" t="s">
        <v>77</v>
      </c>
      <c r="C282">
        <v>1</v>
      </c>
      <c r="D282">
        <v>0.90090090099999998</v>
      </c>
      <c r="E282">
        <v>4</v>
      </c>
      <c r="F282">
        <v>2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1.25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 x14ac:dyDescent="0.35">
      <c r="A283" t="s">
        <v>4049</v>
      </c>
      <c r="B283" t="s">
        <v>90</v>
      </c>
      <c r="C283">
        <v>1</v>
      </c>
      <c r="D283">
        <v>0.90090090099999998</v>
      </c>
      <c r="E283">
        <v>6</v>
      </c>
      <c r="F283">
        <v>3</v>
      </c>
      <c r="G283">
        <v>0</v>
      </c>
      <c r="H283">
        <v>0</v>
      </c>
      <c r="I283">
        <v>0</v>
      </c>
      <c r="J283">
        <v>-1</v>
      </c>
      <c r="K283">
        <v>-1</v>
      </c>
      <c r="L283">
        <v>0</v>
      </c>
      <c r="M283">
        <v>0</v>
      </c>
      <c r="N283">
        <v>0</v>
      </c>
      <c r="O283">
        <v>0.83333333300000001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 x14ac:dyDescent="0.35">
      <c r="A284" t="s">
        <v>4049</v>
      </c>
      <c r="B284" t="s">
        <v>112</v>
      </c>
      <c r="C284">
        <v>1</v>
      </c>
      <c r="D284">
        <v>0.90090090099999998</v>
      </c>
      <c r="E284">
        <v>9</v>
      </c>
      <c r="F284">
        <v>4</v>
      </c>
      <c r="G284">
        <v>1</v>
      </c>
      <c r="H284">
        <v>0</v>
      </c>
      <c r="I284">
        <v>0</v>
      </c>
      <c r="J284">
        <v>-4</v>
      </c>
      <c r="K284">
        <v>-2</v>
      </c>
      <c r="L284">
        <v>-1</v>
      </c>
      <c r="M284">
        <v>0</v>
      </c>
      <c r="N284">
        <v>0</v>
      </c>
      <c r="O284">
        <v>0.55555555599999995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1:27" x14ac:dyDescent="0.35">
      <c r="A285" t="s">
        <v>4049</v>
      </c>
      <c r="B285" t="s">
        <v>72</v>
      </c>
      <c r="C285">
        <v>1</v>
      </c>
      <c r="D285">
        <v>0.90090090099999998</v>
      </c>
      <c r="E285">
        <v>4</v>
      </c>
      <c r="F285">
        <v>2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1.25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x14ac:dyDescent="0.35">
      <c r="A286" t="s">
        <v>4049</v>
      </c>
      <c r="B286" t="s">
        <v>109</v>
      </c>
      <c r="C286">
        <v>1</v>
      </c>
      <c r="D286">
        <v>0.90090090099999998</v>
      </c>
      <c r="E286">
        <v>10</v>
      </c>
      <c r="F286">
        <v>3</v>
      </c>
      <c r="G286">
        <v>0</v>
      </c>
      <c r="H286">
        <v>1</v>
      </c>
      <c r="I286">
        <v>0</v>
      </c>
      <c r="J286">
        <v>-5</v>
      </c>
      <c r="K286">
        <v>-1</v>
      </c>
      <c r="L286">
        <v>0</v>
      </c>
      <c r="M286">
        <v>-1</v>
      </c>
      <c r="N286">
        <v>0</v>
      </c>
      <c r="O286">
        <v>0.5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x14ac:dyDescent="0.35">
      <c r="A287" t="s">
        <v>4049</v>
      </c>
      <c r="B287" t="s">
        <v>125</v>
      </c>
      <c r="C287">
        <v>1</v>
      </c>
      <c r="D287">
        <v>0.90090090099999998</v>
      </c>
      <c r="E287">
        <v>13</v>
      </c>
      <c r="F287">
        <v>3</v>
      </c>
      <c r="G287">
        <v>1</v>
      </c>
      <c r="H287">
        <v>1</v>
      </c>
      <c r="I287">
        <v>0</v>
      </c>
      <c r="J287">
        <v>-8</v>
      </c>
      <c r="K287">
        <v>-1</v>
      </c>
      <c r="L287">
        <v>-1</v>
      </c>
      <c r="M287">
        <v>-1</v>
      </c>
      <c r="N287">
        <v>0</v>
      </c>
      <c r="O287">
        <v>0.38461538499999998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 x14ac:dyDescent="0.35">
      <c r="A288" t="s">
        <v>4049</v>
      </c>
      <c r="B288" t="s">
        <v>108</v>
      </c>
      <c r="C288">
        <v>1</v>
      </c>
      <c r="D288">
        <v>0.90090090099999998</v>
      </c>
      <c r="E288">
        <v>8</v>
      </c>
      <c r="F288">
        <v>4</v>
      </c>
      <c r="G288">
        <v>0</v>
      </c>
      <c r="H288">
        <v>0</v>
      </c>
      <c r="I288">
        <v>0</v>
      </c>
      <c r="J288">
        <v>-3</v>
      </c>
      <c r="K288">
        <v>-2</v>
      </c>
      <c r="L288">
        <v>0</v>
      </c>
      <c r="M288">
        <v>0</v>
      </c>
      <c r="N288">
        <v>0</v>
      </c>
      <c r="O288">
        <v>0.625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 x14ac:dyDescent="0.35">
      <c r="A289" t="s">
        <v>4049</v>
      </c>
      <c r="B289" t="s">
        <v>76</v>
      </c>
      <c r="C289">
        <v>1</v>
      </c>
      <c r="D289">
        <v>0.90090090099999998</v>
      </c>
      <c r="E289">
        <v>4</v>
      </c>
      <c r="F289">
        <v>2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1.25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x14ac:dyDescent="0.35">
      <c r="A290" t="s">
        <v>4049</v>
      </c>
      <c r="B290" t="s">
        <v>148</v>
      </c>
      <c r="C290">
        <v>1</v>
      </c>
      <c r="D290">
        <v>0.90090090099999998</v>
      </c>
      <c r="E290">
        <v>25</v>
      </c>
      <c r="F290">
        <v>5</v>
      </c>
      <c r="G290">
        <v>1</v>
      </c>
      <c r="H290">
        <v>3</v>
      </c>
      <c r="I290">
        <v>0</v>
      </c>
      <c r="J290">
        <v>-20</v>
      </c>
      <c r="K290">
        <v>-3</v>
      </c>
      <c r="L290">
        <v>-1</v>
      </c>
      <c r="M290">
        <v>-3</v>
      </c>
      <c r="N290">
        <v>0</v>
      </c>
      <c r="O290">
        <v>0.2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 x14ac:dyDescent="0.35">
      <c r="A291" t="s">
        <v>4049</v>
      </c>
      <c r="B291" t="s">
        <v>119</v>
      </c>
      <c r="C291">
        <v>1</v>
      </c>
      <c r="D291">
        <v>0.90090090099999998</v>
      </c>
      <c r="E291">
        <v>9</v>
      </c>
      <c r="F291">
        <v>4</v>
      </c>
      <c r="G291">
        <v>1</v>
      </c>
      <c r="H291">
        <v>0</v>
      </c>
      <c r="I291">
        <v>0</v>
      </c>
      <c r="J291">
        <v>-4</v>
      </c>
      <c r="K291">
        <v>-2</v>
      </c>
      <c r="L291">
        <v>-1</v>
      </c>
      <c r="M291">
        <v>0</v>
      </c>
      <c r="N291">
        <v>0</v>
      </c>
      <c r="O291">
        <v>0.55555555599999995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 x14ac:dyDescent="0.35">
      <c r="A292" t="s">
        <v>4049</v>
      </c>
      <c r="B292" t="s">
        <v>88</v>
      </c>
      <c r="C292">
        <v>1</v>
      </c>
      <c r="D292">
        <v>0.90090090099999998</v>
      </c>
      <c r="E292">
        <v>6</v>
      </c>
      <c r="F292">
        <v>3</v>
      </c>
      <c r="G292">
        <v>0</v>
      </c>
      <c r="H292">
        <v>0</v>
      </c>
      <c r="I292">
        <v>0</v>
      </c>
      <c r="J292">
        <v>-1</v>
      </c>
      <c r="K292">
        <v>-1</v>
      </c>
      <c r="L292">
        <v>0</v>
      </c>
      <c r="M292">
        <v>0</v>
      </c>
      <c r="N292">
        <v>0</v>
      </c>
      <c r="O292">
        <v>0.83333333300000001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 x14ac:dyDescent="0.35">
      <c r="A293" t="s">
        <v>4049</v>
      </c>
      <c r="B293" t="s">
        <v>96</v>
      </c>
      <c r="C293">
        <v>1</v>
      </c>
      <c r="D293">
        <v>0.90090090099999998</v>
      </c>
      <c r="E293">
        <v>9</v>
      </c>
      <c r="F293">
        <v>2</v>
      </c>
      <c r="G293">
        <v>0</v>
      </c>
      <c r="H293">
        <v>1</v>
      </c>
      <c r="I293">
        <v>0</v>
      </c>
      <c r="J293">
        <v>-4</v>
      </c>
      <c r="K293">
        <v>0</v>
      </c>
      <c r="L293">
        <v>0</v>
      </c>
      <c r="M293">
        <v>-1</v>
      </c>
      <c r="N293">
        <v>0</v>
      </c>
      <c r="O293">
        <v>0.55555555599999995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 x14ac:dyDescent="0.35">
      <c r="A294" t="s">
        <v>4049</v>
      </c>
      <c r="B294" t="s">
        <v>74</v>
      </c>
      <c r="C294">
        <v>1</v>
      </c>
      <c r="D294">
        <v>0.90090090099999998</v>
      </c>
      <c r="E294">
        <v>4</v>
      </c>
      <c r="F294">
        <v>2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1.25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</row>
    <row r="295" spans="1:27" x14ac:dyDescent="0.35">
      <c r="A295" t="s">
        <v>4049</v>
      </c>
      <c r="B295" t="s">
        <v>132</v>
      </c>
      <c r="C295">
        <v>1</v>
      </c>
      <c r="D295">
        <v>0.90090090099999998</v>
      </c>
      <c r="E295">
        <v>13</v>
      </c>
      <c r="F295">
        <v>3</v>
      </c>
      <c r="G295">
        <v>1</v>
      </c>
      <c r="H295">
        <v>1</v>
      </c>
      <c r="I295">
        <v>0</v>
      </c>
      <c r="J295">
        <v>-8</v>
      </c>
      <c r="K295">
        <v>-1</v>
      </c>
      <c r="L295">
        <v>-1</v>
      </c>
      <c r="M295">
        <v>-1</v>
      </c>
      <c r="N295">
        <v>0</v>
      </c>
      <c r="O295">
        <v>0.38461538499999998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 ht="14.5" customHeight="1" x14ac:dyDescent="0.35">
      <c r="A296" t="s">
        <v>4049</v>
      </c>
      <c r="B296" t="s">
        <v>123</v>
      </c>
      <c r="C296">
        <v>1</v>
      </c>
      <c r="D296">
        <v>0.90090090099999998</v>
      </c>
      <c r="E296">
        <v>13</v>
      </c>
      <c r="F296">
        <v>3</v>
      </c>
      <c r="G296">
        <v>1</v>
      </c>
      <c r="H296">
        <v>1</v>
      </c>
      <c r="I296">
        <v>0</v>
      </c>
      <c r="J296">
        <v>-8</v>
      </c>
      <c r="K296">
        <v>-1</v>
      </c>
      <c r="L296">
        <v>-1</v>
      </c>
      <c r="M296">
        <v>-1</v>
      </c>
      <c r="N296">
        <v>0</v>
      </c>
      <c r="O296">
        <v>0.38461538499999998</v>
      </c>
      <c r="P296">
        <v>0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 x14ac:dyDescent="0.35">
      <c r="A297" t="s">
        <v>4049</v>
      </c>
      <c r="B297" t="s">
        <v>492</v>
      </c>
      <c r="C297">
        <v>1</v>
      </c>
      <c r="D297">
        <v>0.90090090099999998</v>
      </c>
      <c r="E297">
        <v>7</v>
      </c>
      <c r="F297">
        <v>2</v>
      </c>
      <c r="G297">
        <v>1</v>
      </c>
      <c r="H297">
        <v>0</v>
      </c>
      <c r="I297">
        <v>0</v>
      </c>
      <c r="J297">
        <v>-2</v>
      </c>
      <c r="K297">
        <v>0</v>
      </c>
      <c r="L297">
        <v>-1</v>
      </c>
      <c r="M297">
        <v>0</v>
      </c>
      <c r="N297">
        <v>0</v>
      </c>
      <c r="O297">
        <v>0.71428571399999996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 x14ac:dyDescent="0.35">
      <c r="A298" t="s">
        <v>4049</v>
      </c>
      <c r="B298" t="s">
        <v>100</v>
      </c>
      <c r="C298">
        <v>1</v>
      </c>
      <c r="D298">
        <v>0.90090090099999998</v>
      </c>
      <c r="E298">
        <v>8</v>
      </c>
      <c r="F298">
        <v>4</v>
      </c>
      <c r="G298">
        <v>0</v>
      </c>
      <c r="H298">
        <v>0</v>
      </c>
      <c r="I298">
        <v>0</v>
      </c>
      <c r="J298">
        <v>-3</v>
      </c>
      <c r="K298">
        <v>-2</v>
      </c>
      <c r="L298">
        <v>0</v>
      </c>
      <c r="M298">
        <v>0</v>
      </c>
      <c r="N298">
        <v>0</v>
      </c>
      <c r="O298">
        <v>0.625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 x14ac:dyDescent="0.35">
      <c r="A299" t="s">
        <v>4049</v>
      </c>
      <c r="B299" t="s">
        <v>151</v>
      </c>
      <c r="C299">
        <v>1</v>
      </c>
      <c r="D299">
        <v>0.90090090099999998</v>
      </c>
      <c r="E299">
        <v>25</v>
      </c>
      <c r="F299">
        <v>5</v>
      </c>
      <c r="G299">
        <v>1</v>
      </c>
      <c r="H299">
        <v>3</v>
      </c>
      <c r="I299">
        <v>0</v>
      </c>
      <c r="J299">
        <v>-20</v>
      </c>
      <c r="K299">
        <v>-3</v>
      </c>
      <c r="L299">
        <v>-1</v>
      </c>
      <c r="M299">
        <v>-3</v>
      </c>
      <c r="N299">
        <v>0</v>
      </c>
      <c r="O299">
        <v>0.2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</row>
    <row r="300" spans="1:27" x14ac:dyDescent="0.35">
      <c r="A300" t="s">
        <v>4049</v>
      </c>
      <c r="B300" t="s">
        <v>92</v>
      </c>
      <c r="C300">
        <v>1</v>
      </c>
      <c r="D300">
        <v>0.90090090099999998</v>
      </c>
      <c r="E300">
        <v>6</v>
      </c>
      <c r="F300">
        <v>3</v>
      </c>
      <c r="G300">
        <v>0</v>
      </c>
      <c r="H300">
        <v>0</v>
      </c>
      <c r="I300">
        <v>0</v>
      </c>
      <c r="J300">
        <v>-1</v>
      </c>
      <c r="K300">
        <v>-1</v>
      </c>
      <c r="L300">
        <v>0</v>
      </c>
      <c r="M300">
        <v>0</v>
      </c>
      <c r="N300">
        <v>0</v>
      </c>
      <c r="O300">
        <v>0.83333333300000001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 ht="14.5" customHeight="1" x14ac:dyDescent="0.35">
      <c r="A301" t="s">
        <v>4049</v>
      </c>
      <c r="B301" t="s">
        <v>82</v>
      </c>
      <c r="C301">
        <v>1</v>
      </c>
      <c r="D301">
        <v>0.90090090099999998</v>
      </c>
      <c r="E301">
        <v>5</v>
      </c>
      <c r="F301">
        <v>2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35">
      <c r="A302" t="s">
        <v>4049</v>
      </c>
      <c r="B302" t="s">
        <v>110</v>
      </c>
      <c r="C302">
        <v>1</v>
      </c>
      <c r="D302">
        <v>0.90090090099999998</v>
      </c>
      <c r="E302">
        <v>11</v>
      </c>
      <c r="F302">
        <v>3</v>
      </c>
      <c r="G302">
        <v>0</v>
      </c>
      <c r="H302">
        <v>1</v>
      </c>
      <c r="I302">
        <v>0</v>
      </c>
      <c r="J302">
        <v>-6</v>
      </c>
      <c r="K302">
        <v>-1</v>
      </c>
      <c r="L302">
        <v>0</v>
      </c>
      <c r="M302">
        <v>-1</v>
      </c>
      <c r="N302">
        <v>0</v>
      </c>
      <c r="O302">
        <v>0.45454545499999999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35">
      <c r="A303" t="s">
        <v>4049</v>
      </c>
      <c r="B303" t="s">
        <v>142</v>
      </c>
      <c r="C303">
        <v>1</v>
      </c>
      <c r="D303">
        <v>0.90090090099999998</v>
      </c>
      <c r="E303">
        <v>17</v>
      </c>
      <c r="F303">
        <v>5</v>
      </c>
      <c r="G303">
        <v>1</v>
      </c>
      <c r="H303">
        <v>1</v>
      </c>
      <c r="I303">
        <v>0</v>
      </c>
      <c r="J303">
        <v>-12</v>
      </c>
      <c r="K303">
        <v>-3</v>
      </c>
      <c r="L303">
        <v>-1</v>
      </c>
      <c r="M303">
        <v>-1</v>
      </c>
      <c r="N303">
        <v>0</v>
      </c>
      <c r="O303">
        <v>0.29411764699999998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35">
      <c r="A304" t="s">
        <v>4049</v>
      </c>
      <c r="B304" t="s">
        <v>89</v>
      </c>
      <c r="C304">
        <v>1</v>
      </c>
      <c r="D304">
        <v>0.90090090099999998</v>
      </c>
      <c r="E304">
        <v>6</v>
      </c>
      <c r="F304">
        <v>3</v>
      </c>
      <c r="G304">
        <v>0</v>
      </c>
      <c r="H304">
        <v>0</v>
      </c>
      <c r="I304">
        <v>0</v>
      </c>
      <c r="J304">
        <v>-1</v>
      </c>
      <c r="K304">
        <v>-1</v>
      </c>
      <c r="L304">
        <v>0</v>
      </c>
      <c r="M304">
        <v>0</v>
      </c>
      <c r="N304">
        <v>0</v>
      </c>
      <c r="O304">
        <v>0.83333333300000001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 x14ac:dyDescent="0.35">
      <c r="A305" t="s">
        <v>4049</v>
      </c>
      <c r="B305" t="s">
        <v>146</v>
      </c>
      <c r="C305">
        <v>1</v>
      </c>
      <c r="D305">
        <v>0.90090090099999998</v>
      </c>
      <c r="E305">
        <v>20</v>
      </c>
      <c r="F305">
        <v>6</v>
      </c>
      <c r="G305">
        <v>1</v>
      </c>
      <c r="H305">
        <v>1</v>
      </c>
      <c r="I305">
        <v>0</v>
      </c>
      <c r="J305">
        <v>-15</v>
      </c>
      <c r="K305">
        <v>-4</v>
      </c>
      <c r="L305">
        <v>-1</v>
      </c>
      <c r="M305">
        <v>-1</v>
      </c>
      <c r="N305">
        <v>0</v>
      </c>
      <c r="O305">
        <v>0.25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ht="14.5" customHeight="1" x14ac:dyDescent="0.35">
      <c r="A306" t="s">
        <v>4049</v>
      </c>
      <c r="B306" t="s">
        <v>143</v>
      </c>
      <c r="C306">
        <v>1</v>
      </c>
      <c r="D306">
        <v>0.90090090099999998</v>
      </c>
      <c r="E306">
        <v>16</v>
      </c>
      <c r="F306">
        <v>5</v>
      </c>
      <c r="G306">
        <v>1</v>
      </c>
      <c r="H306">
        <v>1</v>
      </c>
      <c r="I306">
        <v>0</v>
      </c>
      <c r="J306">
        <v>-11</v>
      </c>
      <c r="K306">
        <v>-3</v>
      </c>
      <c r="L306">
        <v>-1</v>
      </c>
      <c r="M306">
        <v>-1</v>
      </c>
      <c r="N306">
        <v>0</v>
      </c>
      <c r="O306">
        <v>0.3125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</row>
    <row r="308" spans="1:27" ht="14.5" customHeight="1" x14ac:dyDescent="0.35">
      <c r="A308" t="s">
        <v>4050</v>
      </c>
      <c r="B308" t="s">
        <v>155</v>
      </c>
      <c r="C308" t="s">
        <v>4042</v>
      </c>
      <c r="D308" t="s">
        <v>4042</v>
      </c>
      <c r="E308">
        <v>4</v>
      </c>
      <c r="F308">
        <v>2</v>
      </c>
      <c r="G308">
        <v>0</v>
      </c>
      <c r="H308">
        <v>0</v>
      </c>
      <c r="I308">
        <v>0</v>
      </c>
    </row>
    <row r="309" spans="1:27" ht="14.5" customHeight="1" x14ac:dyDescent="0.35">
      <c r="A309" t="s">
        <v>4051</v>
      </c>
      <c r="B309" t="s">
        <v>184</v>
      </c>
      <c r="C309">
        <v>30</v>
      </c>
      <c r="D309">
        <v>35.294117649999997</v>
      </c>
      <c r="E309">
        <v>10</v>
      </c>
      <c r="F309">
        <v>3</v>
      </c>
      <c r="G309">
        <v>0</v>
      </c>
      <c r="H309">
        <v>1</v>
      </c>
      <c r="I309">
        <v>0</v>
      </c>
      <c r="J309">
        <v>-6</v>
      </c>
      <c r="K309">
        <v>-1</v>
      </c>
      <c r="L309">
        <v>0</v>
      </c>
      <c r="M309">
        <v>-1</v>
      </c>
      <c r="N309">
        <v>0</v>
      </c>
      <c r="O309">
        <v>0.4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 x14ac:dyDescent="0.35">
      <c r="A310" t="s">
        <v>4051</v>
      </c>
      <c r="B310" t="s">
        <v>183</v>
      </c>
      <c r="C310">
        <v>3</v>
      </c>
      <c r="D310">
        <v>3.5294117649999999</v>
      </c>
      <c r="E310">
        <v>10</v>
      </c>
      <c r="F310">
        <v>3</v>
      </c>
      <c r="G310">
        <v>0</v>
      </c>
      <c r="H310">
        <v>1</v>
      </c>
      <c r="I310">
        <v>0</v>
      </c>
      <c r="J310">
        <v>-6</v>
      </c>
      <c r="K310">
        <v>-1</v>
      </c>
      <c r="L310">
        <v>0</v>
      </c>
      <c r="M310">
        <v>-1</v>
      </c>
      <c r="N310">
        <v>0</v>
      </c>
      <c r="O310">
        <v>0.4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 x14ac:dyDescent="0.35">
      <c r="A311" t="s">
        <v>4051</v>
      </c>
      <c r="B311" t="s">
        <v>164</v>
      </c>
      <c r="C311">
        <v>3</v>
      </c>
      <c r="D311">
        <v>3.5294117649999999</v>
      </c>
      <c r="E311">
        <v>5</v>
      </c>
      <c r="F311">
        <v>2</v>
      </c>
      <c r="G311">
        <v>0</v>
      </c>
      <c r="H311">
        <v>0</v>
      </c>
      <c r="I311">
        <v>0</v>
      </c>
      <c r="J311">
        <v>-1</v>
      </c>
      <c r="K311">
        <v>0</v>
      </c>
      <c r="L311">
        <v>0</v>
      </c>
      <c r="M311">
        <v>0</v>
      </c>
      <c r="N311">
        <v>0</v>
      </c>
      <c r="O311">
        <v>0.8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 x14ac:dyDescent="0.35">
      <c r="A312" t="s">
        <v>4051</v>
      </c>
      <c r="B312" t="s">
        <v>361</v>
      </c>
      <c r="C312">
        <v>3</v>
      </c>
      <c r="D312">
        <v>3.5294117649999999</v>
      </c>
      <c r="E312">
        <v>10</v>
      </c>
      <c r="F312">
        <v>3</v>
      </c>
      <c r="G312">
        <v>0</v>
      </c>
      <c r="H312">
        <v>1</v>
      </c>
      <c r="I312">
        <v>0</v>
      </c>
      <c r="J312">
        <v>-6</v>
      </c>
      <c r="K312">
        <v>-1</v>
      </c>
      <c r="L312">
        <v>0</v>
      </c>
      <c r="M312">
        <v>-1</v>
      </c>
      <c r="N312">
        <v>0</v>
      </c>
      <c r="O312">
        <v>0.4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ht="14.5" customHeight="1" x14ac:dyDescent="0.35">
      <c r="A313" t="s">
        <v>4051</v>
      </c>
      <c r="B313" t="s">
        <v>176</v>
      </c>
      <c r="C313">
        <v>2</v>
      </c>
      <c r="D313">
        <v>2.3529411759999999</v>
      </c>
      <c r="E313">
        <v>10</v>
      </c>
      <c r="F313">
        <v>3</v>
      </c>
      <c r="G313">
        <v>0</v>
      </c>
      <c r="H313">
        <v>1</v>
      </c>
      <c r="I313">
        <v>0</v>
      </c>
      <c r="J313">
        <v>-6</v>
      </c>
      <c r="K313">
        <v>-1</v>
      </c>
      <c r="L313">
        <v>0</v>
      </c>
      <c r="M313">
        <v>-1</v>
      </c>
      <c r="N313">
        <v>0</v>
      </c>
      <c r="O313">
        <v>0.4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 x14ac:dyDescent="0.35">
      <c r="A314" t="s">
        <v>4051</v>
      </c>
      <c r="B314" t="s">
        <v>362</v>
      </c>
      <c r="C314">
        <v>2</v>
      </c>
      <c r="D314">
        <v>2.3529411759999999</v>
      </c>
      <c r="E314">
        <v>10</v>
      </c>
      <c r="F314">
        <v>3</v>
      </c>
      <c r="G314">
        <v>0</v>
      </c>
      <c r="H314">
        <v>1</v>
      </c>
      <c r="I314">
        <v>0</v>
      </c>
      <c r="J314">
        <v>-6</v>
      </c>
      <c r="K314">
        <v>-1</v>
      </c>
      <c r="L314">
        <v>0</v>
      </c>
      <c r="M314">
        <v>-1</v>
      </c>
      <c r="N314">
        <v>0</v>
      </c>
      <c r="O314">
        <v>0.4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</row>
    <row r="315" spans="1:27" ht="14.5" customHeight="1" x14ac:dyDescent="0.35">
      <c r="A315" t="s">
        <v>4051</v>
      </c>
      <c r="B315" t="s">
        <v>160</v>
      </c>
      <c r="C315">
        <v>2</v>
      </c>
      <c r="D315">
        <v>2.3529411759999999</v>
      </c>
      <c r="E315">
        <v>4</v>
      </c>
      <c r="F315">
        <v>2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</row>
    <row r="316" spans="1:27" x14ac:dyDescent="0.35">
      <c r="A316" t="s">
        <v>4051</v>
      </c>
      <c r="B316" t="s">
        <v>4522</v>
      </c>
      <c r="C316">
        <v>2</v>
      </c>
      <c r="D316">
        <v>2.3529411759999999</v>
      </c>
      <c r="E316">
        <v>17</v>
      </c>
      <c r="F316">
        <v>4</v>
      </c>
      <c r="G316">
        <v>0</v>
      </c>
      <c r="H316">
        <v>2</v>
      </c>
      <c r="I316">
        <v>0</v>
      </c>
      <c r="J316">
        <v>-13</v>
      </c>
      <c r="K316">
        <v>-2</v>
      </c>
      <c r="L316">
        <v>0</v>
      </c>
      <c r="M316">
        <v>-2</v>
      </c>
      <c r="N316">
        <v>0</v>
      </c>
      <c r="O316">
        <v>0.235294118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</row>
    <row r="317" spans="1:27" ht="14.5" customHeight="1" x14ac:dyDescent="0.35">
      <c r="A317" t="s">
        <v>4051</v>
      </c>
      <c r="B317" t="s">
        <v>192</v>
      </c>
      <c r="C317">
        <v>2</v>
      </c>
      <c r="D317">
        <v>2.3529411759999999</v>
      </c>
      <c r="E317">
        <v>11</v>
      </c>
      <c r="F317">
        <v>3</v>
      </c>
      <c r="G317">
        <v>0</v>
      </c>
      <c r="H317">
        <v>1</v>
      </c>
      <c r="I317">
        <v>0</v>
      </c>
      <c r="J317">
        <v>-7</v>
      </c>
      <c r="K317">
        <v>-1</v>
      </c>
      <c r="L317">
        <v>0</v>
      </c>
      <c r="M317">
        <v>-1</v>
      </c>
      <c r="N317">
        <v>0</v>
      </c>
      <c r="O317">
        <v>0.36363636399999999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ht="14.5" customHeight="1" x14ac:dyDescent="0.35">
      <c r="A318" t="s">
        <v>4051</v>
      </c>
      <c r="B318" t="s">
        <v>178</v>
      </c>
      <c r="C318">
        <v>2</v>
      </c>
      <c r="D318">
        <v>2.3529411759999999</v>
      </c>
      <c r="E318">
        <v>10</v>
      </c>
      <c r="F318">
        <v>3</v>
      </c>
      <c r="G318">
        <v>0</v>
      </c>
      <c r="H318">
        <v>1</v>
      </c>
      <c r="I318">
        <v>0</v>
      </c>
      <c r="J318">
        <v>-6</v>
      </c>
      <c r="K318">
        <v>-1</v>
      </c>
      <c r="L318">
        <v>0</v>
      </c>
      <c r="M318">
        <v>-1</v>
      </c>
      <c r="N318">
        <v>0</v>
      </c>
      <c r="O318">
        <v>0.4</v>
      </c>
      <c r="P318">
        <v>0</v>
      </c>
      <c r="Q318">
        <v>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 x14ac:dyDescent="0.35">
      <c r="A319" t="s">
        <v>4051</v>
      </c>
      <c r="B319" t="s">
        <v>181</v>
      </c>
      <c r="C319">
        <v>1</v>
      </c>
      <c r="D319">
        <v>1.1764705879999999</v>
      </c>
      <c r="E319">
        <v>10</v>
      </c>
      <c r="F319">
        <v>3</v>
      </c>
      <c r="G319">
        <v>0</v>
      </c>
      <c r="H319">
        <v>1</v>
      </c>
      <c r="I319">
        <v>0</v>
      </c>
      <c r="J319">
        <v>-6</v>
      </c>
      <c r="K319">
        <v>-1</v>
      </c>
      <c r="L319">
        <v>0</v>
      </c>
      <c r="M319">
        <v>-1</v>
      </c>
      <c r="N319">
        <v>0</v>
      </c>
      <c r="O319">
        <v>0.4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 x14ac:dyDescent="0.35">
      <c r="A320" t="s">
        <v>4051</v>
      </c>
      <c r="B320" t="s">
        <v>226</v>
      </c>
      <c r="C320">
        <v>1</v>
      </c>
      <c r="D320">
        <v>1.1764705879999999</v>
      </c>
      <c r="E320">
        <v>21</v>
      </c>
      <c r="F320">
        <v>6</v>
      </c>
      <c r="G320">
        <v>0</v>
      </c>
      <c r="H320">
        <v>1</v>
      </c>
      <c r="I320">
        <v>0</v>
      </c>
      <c r="J320">
        <v>-17</v>
      </c>
      <c r="K320">
        <v>-4</v>
      </c>
      <c r="L320">
        <v>0</v>
      </c>
      <c r="M320">
        <v>-1</v>
      </c>
      <c r="N320">
        <v>0</v>
      </c>
      <c r="O320">
        <v>0.19047618999999999</v>
      </c>
      <c r="P320">
        <v>0</v>
      </c>
      <c r="Q320">
        <v>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</row>
    <row r="321" spans="1:27" ht="14.5" customHeight="1" x14ac:dyDescent="0.35">
      <c r="A321" t="s">
        <v>4051</v>
      </c>
      <c r="B321" t="s">
        <v>229</v>
      </c>
      <c r="C321">
        <v>1</v>
      </c>
      <c r="D321">
        <v>1.1764705879999999</v>
      </c>
      <c r="E321">
        <v>20</v>
      </c>
      <c r="F321">
        <v>7</v>
      </c>
      <c r="G321">
        <v>1</v>
      </c>
      <c r="H321">
        <v>1</v>
      </c>
      <c r="I321">
        <v>0</v>
      </c>
      <c r="J321">
        <v>-16</v>
      </c>
      <c r="K321">
        <v>-5</v>
      </c>
      <c r="L321">
        <v>-1</v>
      </c>
      <c r="M321">
        <v>-1</v>
      </c>
      <c r="N321">
        <v>0</v>
      </c>
      <c r="O321">
        <v>0.2</v>
      </c>
      <c r="P321">
        <v>0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ht="14.5" customHeight="1" x14ac:dyDescent="0.35">
      <c r="A322" t="s">
        <v>4051</v>
      </c>
      <c r="B322" t="s">
        <v>189</v>
      </c>
      <c r="C322">
        <v>1</v>
      </c>
      <c r="D322">
        <v>1.1764705879999999</v>
      </c>
      <c r="E322">
        <v>11</v>
      </c>
      <c r="F322">
        <v>4</v>
      </c>
      <c r="G322">
        <v>0</v>
      </c>
      <c r="H322">
        <v>1</v>
      </c>
      <c r="I322">
        <v>0</v>
      </c>
      <c r="J322">
        <v>-7</v>
      </c>
      <c r="K322">
        <v>-2</v>
      </c>
      <c r="L322">
        <v>0</v>
      </c>
      <c r="M322">
        <v>-1</v>
      </c>
      <c r="N322">
        <v>0</v>
      </c>
      <c r="O322">
        <v>0.36363636399999999</v>
      </c>
      <c r="P322">
        <v>0</v>
      </c>
      <c r="Q322">
        <v>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 ht="14.5" customHeight="1" x14ac:dyDescent="0.35">
      <c r="A323" t="s">
        <v>4051</v>
      </c>
      <c r="B323" t="s">
        <v>199</v>
      </c>
      <c r="C323">
        <v>1</v>
      </c>
      <c r="D323">
        <v>1.1764705879999999</v>
      </c>
      <c r="E323">
        <v>15</v>
      </c>
      <c r="F323">
        <v>4</v>
      </c>
      <c r="G323">
        <v>0</v>
      </c>
      <c r="H323">
        <v>1</v>
      </c>
      <c r="I323">
        <v>0</v>
      </c>
      <c r="J323">
        <v>-11</v>
      </c>
      <c r="K323">
        <v>-2</v>
      </c>
      <c r="L323">
        <v>0</v>
      </c>
      <c r="M323">
        <v>-1</v>
      </c>
      <c r="N323">
        <v>0</v>
      </c>
      <c r="O323">
        <v>0.26666666700000002</v>
      </c>
      <c r="P323">
        <v>0</v>
      </c>
      <c r="Q323">
        <v>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 ht="14.5" customHeight="1" x14ac:dyDescent="0.35">
      <c r="A324" t="s">
        <v>4051</v>
      </c>
      <c r="B324" t="s">
        <v>203</v>
      </c>
      <c r="C324">
        <v>1</v>
      </c>
      <c r="D324">
        <v>1.1764705879999999</v>
      </c>
      <c r="E324">
        <v>14</v>
      </c>
      <c r="F324">
        <v>4</v>
      </c>
      <c r="G324">
        <v>0</v>
      </c>
      <c r="H324">
        <v>1</v>
      </c>
      <c r="I324">
        <v>0</v>
      </c>
      <c r="J324">
        <v>-10</v>
      </c>
      <c r="K324">
        <v>-2</v>
      </c>
      <c r="L324">
        <v>0</v>
      </c>
      <c r="M324">
        <v>-1</v>
      </c>
      <c r="N324">
        <v>0</v>
      </c>
      <c r="O324">
        <v>0.28571428599999998</v>
      </c>
      <c r="P324">
        <v>0</v>
      </c>
      <c r="Q324">
        <v>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 ht="14.5" customHeight="1" x14ac:dyDescent="0.35">
      <c r="A325" t="s">
        <v>4051</v>
      </c>
      <c r="B325" t="s">
        <v>206</v>
      </c>
      <c r="C325">
        <v>1</v>
      </c>
      <c r="D325">
        <v>1.1764705879999999</v>
      </c>
      <c r="E325">
        <v>17</v>
      </c>
      <c r="F325">
        <v>4</v>
      </c>
      <c r="G325">
        <v>0</v>
      </c>
      <c r="H325">
        <v>2</v>
      </c>
      <c r="I325">
        <v>0</v>
      </c>
      <c r="J325">
        <v>-13</v>
      </c>
      <c r="K325">
        <v>-2</v>
      </c>
      <c r="L325">
        <v>0</v>
      </c>
      <c r="M325">
        <v>-2</v>
      </c>
      <c r="N325">
        <v>0</v>
      </c>
      <c r="O325">
        <v>0.235294118</v>
      </c>
      <c r="P325">
        <v>0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x14ac:dyDescent="0.35">
      <c r="A326" t="s">
        <v>4051</v>
      </c>
      <c r="B326" t="s">
        <v>165</v>
      </c>
      <c r="C326">
        <v>1</v>
      </c>
      <c r="D326">
        <v>1.1764705879999999</v>
      </c>
      <c r="E326">
        <v>6</v>
      </c>
      <c r="F326">
        <v>3</v>
      </c>
      <c r="G326">
        <v>0</v>
      </c>
      <c r="H326">
        <v>0</v>
      </c>
      <c r="I326">
        <v>0</v>
      </c>
      <c r="J326">
        <v>-2</v>
      </c>
      <c r="K326">
        <v>-1</v>
      </c>
      <c r="L326">
        <v>0</v>
      </c>
      <c r="M326">
        <v>0</v>
      </c>
      <c r="N326">
        <v>0</v>
      </c>
      <c r="O326">
        <v>0.66666666699999999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 x14ac:dyDescent="0.35">
      <c r="A327" t="s">
        <v>4051</v>
      </c>
      <c r="B327" t="s">
        <v>204</v>
      </c>
      <c r="C327">
        <v>1</v>
      </c>
      <c r="D327">
        <v>1.1764705879999999</v>
      </c>
      <c r="E327">
        <v>14</v>
      </c>
      <c r="F327">
        <v>4</v>
      </c>
      <c r="G327">
        <v>1</v>
      </c>
      <c r="H327">
        <v>1</v>
      </c>
      <c r="I327">
        <v>0</v>
      </c>
      <c r="J327">
        <v>-10</v>
      </c>
      <c r="K327">
        <v>-2</v>
      </c>
      <c r="L327">
        <v>-1</v>
      </c>
      <c r="M327">
        <v>-1</v>
      </c>
      <c r="N327">
        <v>0</v>
      </c>
      <c r="O327">
        <v>0.28571428599999998</v>
      </c>
      <c r="P327">
        <v>0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 ht="14.5" customHeight="1" x14ac:dyDescent="0.35">
      <c r="A328" t="s">
        <v>4051</v>
      </c>
      <c r="B328" t="s">
        <v>163</v>
      </c>
      <c r="C328">
        <v>1</v>
      </c>
      <c r="D328">
        <v>1.1764705879999999</v>
      </c>
      <c r="E328">
        <v>5</v>
      </c>
      <c r="F328">
        <v>2</v>
      </c>
      <c r="G328">
        <v>0</v>
      </c>
      <c r="H328">
        <v>0</v>
      </c>
      <c r="I328">
        <v>0</v>
      </c>
      <c r="J328">
        <v>-1</v>
      </c>
      <c r="K328">
        <v>0</v>
      </c>
      <c r="L328">
        <v>0</v>
      </c>
      <c r="M328">
        <v>0</v>
      </c>
      <c r="N328">
        <v>0</v>
      </c>
      <c r="O328">
        <v>0.8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 x14ac:dyDescent="0.35">
      <c r="A329" t="s">
        <v>4051</v>
      </c>
      <c r="B329" t="s">
        <v>186</v>
      </c>
      <c r="C329">
        <v>1</v>
      </c>
      <c r="D329">
        <v>1.1764705879999999</v>
      </c>
      <c r="E329">
        <v>11</v>
      </c>
      <c r="F329">
        <v>4</v>
      </c>
      <c r="G329">
        <v>0</v>
      </c>
      <c r="H329">
        <v>1</v>
      </c>
      <c r="I329">
        <v>0</v>
      </c>
      <c r="J329">
        <v>-7</v>
      </c>
      <c r="K329">
        <v>-2</v>
      </c>
      <c r="L329">
        <v>0</v>
      </c>
      <c r="M329">
        <v>-1</v>
      </c>
      <c r="N329">
        <v>0</v>
      </c>
      <c r="O329">
        <v>0.36363636399999999</v>
      </c>
      <c r="P329">
        <v>0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ht="14.5" customHeight="1" x14ac:dyDescent="0.35">
      <c r="A330" t="s">
        <v>4051</v>
      </c>
      <c r="B330" t="s">
        <v>195</v>
      </c>
      <c r="C330">
        <v>1</v>
      </c>
      <c r="D330">
        <v>1.1764705879999999</v>
      </c>
      <c r="E330">
        <v>12</v>
      </c>
      <c r="F330">
        <v>4</v>
      </c>
      <c r="G330">
        <v>0</v>
      </c>
      <c r="H330">
        <v>1</v>
      </c>
      <c r="I330">
        <v>0</v>
      </c>
      <c r="J330">
        <v>-8</v>
      </c>
      <c r="K330">
        <v>-2</v>
      </c>
      <c r="L330">
        <v>0</v>
      </c>
      <c r="M330">
        <v>-1</v>
      </c>
      <c r="N330">
        <v>0</v>
      </c>
      <c r="O330">
        <v>0.33333333300000001</v>
      </c>
      <c r="P330">
        <v>0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 ht="14.5" customHeight="1" x14ac:dyDescent="0.35">
      <c r="A331" t="s">
        <v>4051</v>
      </c>
      <c r="B331" t="s">
        <v>363</v>
      </c>
      <c r="C331">
        <v>1</v>
      </c>
      <c r="D331">
        <v>1.1764705879999999</v>
      </c>
      <c r="E331">
        <v>16</v>
      </c>
      <c r="F331">
        <v>5</v>
      </c>
      <c r="G331">
        <v>0</v>
      </c>
      <c r="H331">
        <v>1</v>
      </c>
      <c r="I331">
        <v>0</v>
      </c>
      <c r="J331">
        <v>-12</v>
      </c>
      <c r="K331">
        <v>-3</v>
      </c>
      <c r="L331">
        <v>0</v>
      </c>
      <c r="M331">
        <v>-1</v>
      </c>
      <c r="N331">
        <v>0</v>
      </c>
      <c r="O331">
        <v>0.25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 x14ac:dyDescent="0.35">
      <c r="A332" t="s">
        <v>4051</v>
      </c>
      <c r="B332" t="s">
        <v>4523</v>
      </c>
      <c r="C332">
        <v>1</v>
      </c>
      <c r="D332">
        <v>1.1764705879999999</v>
      </c>
      <c r="E332">
        <v>17</v>
      </c>
      <c r="F332">
        <v>4</v>
      </c>
      <c r="G332">
        <v>0</v>
      </c>
      <c r="H332">
        <v>2</v>
      </c>
      <c r="I332">
        <v>0</v>
      </c>
      <c r="J332">
        <v>-13</v>
      </c>
      <c r="K332">
        <v>-2</v>
      </c>
      <c r="L332">
        <v>0</v>
      </c>
      <c r="M332">
        <v>-2</v>
      </c>
      <c r="N332">
        <v>0</v>
      </c>
      <c r="O332">
        <v>0.235294118</v>
      </c>
      <c r="P332">
        <v>0</v>
      </c>
      <c r="Q332">
        <v>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35">
      <c r="A333" t="s">
        <v>4051</v>
      </c>
      <c r="B333" t="s">
        <v>169</v>
      </c>
      <c r="C333">
        <v>1</v>
      </c>
      <c r="D333">
        <v>1.1764705879999999</v>
      </c>
      <c r="E333">
        <v>7</v>
      </c>
      <c r="F333">
        <v>3</v>
      </c>
      <c r="G333">
        <v>0</v>
      </c>
      <c r="H333">
        <v>0</v>
      </c>
      <c r="I333">
        <v>0</v>
      </c>
      <c r="J333">
        <v>-3</v>
      </c>
      <c r="K333">
        <v>-1</v>
      </c>
      <c r="L333">
        <v>0</v>
      </c>
      <c r="M333">
        <v>0</v>
      </c>
      <c r="N333">
        <v>0</v>
      </c>
      <c r="O333">
        <v>0.571428571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ht="14.5" customHeight="1" x14ac:dyDescent="0.35">
      <c r="A334" t="s">
        <v>4051</v>
      </c>
      <c r="B334" t="s">
        <v>173</v>
      </c>
      <c r="C334">
        <v>1</v>
      </c>
      <c r="D334">
        <v>1.1764705879999999</v>
      </c>
      <c r="E334">
        <v>10</v>
      </c>
      <c r="F334">
        <v>3</v>
      </c>
      <c r="G334">
        <v>0</v>
      </c>
      <c r="H334">
        <v>1</v>
      </c>
      <c r="I334">
        <v>0</v>
      </c>
      <c r="J334">
        <v>-6</v>
      </c>
      <c r="K334">
        <v>-1</v>
      </c>
      <c r="L334">
        <v>0</v>
      </c>
      <c r="M334">
        <v>-1</v>
      </c>
      <c r="N334">
        <v>0</v>
      </c>
      <c r="O334">
        <v>0.4</v>
      </c>
      <c r="P334">
        <v>0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1:27" x14ac:dyDescent="0.35">
      <c r="A335" t="s">
        <v>4051</v>
      </c>
      <c r="B335" t="s">
        <v>180</v>
      </c>
      <c r="C335">
        <v>1</v>
      </c>
      <c r="D335">
        <v>1.1764705879999999</v>
      </c>
      <c r="E335">
        <v>10</v>
      </c>
      <c r="F335">
        <v>3</v>
      </c>
      <c r="G335">
        <v>0</v>
      </c>
      <c r="H335">
        <v>1</v>
      </c>
      <c r="I335">
        <v>0</v>
      </c>
      <c r="J335">
        <v>-6</v>
      </c>
      <c r="K335">
        <v>-1</v>
      </c>
      <c r="L335">
        <v>0</v>
      </c>
      <c r="M335">
        <v>-1</v>
      </c>
      <c r="N335">
        <v>0</v>
      </c>
      <c r="O335">
        <v>0.4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35">
      <c r="A336" t="s">
        <v>4051</v>
      </c>
      <c r="B336" t="s">
        <v>364</v>
      </c>
      <c r="C336">
        <v>1</v>
      </c>
      <c r="D336">
        <v>1.1764705879999999</v>
      </c>
      <c r="E336">
        <v>17</v>
      </c>
      <c r="F336">
        <v>4</v>
      </c>
      <c r="G336">
        <v>0</v>
      </c>
      <c r="H336">
        <v>2</v>
      </c>
      <c r="I336">
        <v>0</v>
      </c>
      <c r="J336">
        <v>-13</v>
      </c>
      <c r="K336">
        <v>-2</v>
      </c>
      <c r="L336">
        <v>0</v>
      </c>
      <c r="M336">
        <v>-2</v>
      </c>
      <c r="N336">
        <v>0</v>
      </c>
      <c r="O336">
        <v>0.235294118</v>
      </c>
      <c r="P336">
        <v>0</v>
      </c>
      <c r="Q336">
        <v>1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 x14ac:dyDescent="0.35">
      <c r="A337" t="s">
        <v>4051</v>
      </c>
      <c r="B337" t="s">
        <v>159</v>
      </c>
      <c r="C337">
        <v>1</v>
      </c>
      <c r="D337">
        <v>1.1764705879999999</v>
      </c>
      <c r="E337">
        <v>4</v>
      </c>
      <c r="F337">
        <v>2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ht="14.5" customHeight="1" x14ac:dyDescent="0.35">
      <c r="A338" t="s">
        <v>4051</v>
      </c>
      <c r="B338" t="s">
        <v>175</v>
      </c>
      <c r="C338">
        <v>1</v>
      </c>
      <c r="D338">
        <v>1.1764705879999999</v>
      </c>
      <c r="E338">
        <v>10</v>
      </c>
      <c r="F338">
        <v>3</v>
      </c>
      <c r="G338">
        <v>0</v>
      </c>
      <c r="H338">
        <v>1</v>
      </c>
      <c r="I338">
        <v>0</v>
      </c>
      <c r="J338">
        <v>-6</v>
      </c>
      <c r="K338">
        <v>-1</v>
      </c>
      <c r="L338">
        <v>0</v>
      </c>
      <c r="M338">
        <v>-1</v>
      </c>
      <c r="N338">
        <v>0</v>
      </c>
      <c r="O338">
        <v>0.4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35">
      <c r="A339" t="s">
        <v>4051</v>
      </c>
      <c r="B339" t="s">
        <v>190</v>
      </c>
      <c r="C339">
        <v>1</v>
      </c>
      <c r="D339">
        <v>1.1764705879999999</v>
      </c>
      <c r="E339">
        <v>11</v>
      </c>
      <c r="F339">
        <v>4</v>
      </c>
      <c r="G339">
        <v>0</v>
      </c>
      <c r="H339">
        <v>1</v>
      </c>
      <c r="I339">
        <v>0</v>
      </c>
      <c r="J339">
        <v>-7</v>
      </c>
      <c r="K339">
        <v>-2</v>
      </c>
      <c r="L339">
        <v>0</v>
      </c>
      <c r="M339">
        <v>-1</v>
      </c>
      <c r="N339">
        <v>0</v>
      </c>
      <c r="O339">
        <v>0.36363636399999999</v>
      </c>
      <c r="P339">
        <v>0</v>
      </c>
      <c r="Q339">
        <v>1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 x14ac:dyDescent="0.35">
      <c r="A340" t="s">
        <v>4051</v>
      </c>
      <c r="B340" t="s">
        <v>4524</v>
      </c>
      <c r="C340">
        <v>1</v>
      </c>
      <c r="D340">
        <v>1.1764705879999999</v>
      </c>
      <c r="E340">
        <v>17</v>
      </c>
      <c r="F340">
        <v>4</v>
      </c>
      <c r="G340">
        <v>0</v>
      </c>
      <c r="H340">
        <v>2</v>
      </c>
      <c r="I340">
        <v>0</v>
      </c>
      <c r="J340">
        <v>-13</v>
      </c>
      <c r="K340">
        <v>-2</v>
      </c>
      <c r="L340">
        <v>0</v>
      </c>
      <c r="M340">
        <v>-2</v>
      </c>
      <c r="N340">
        <v>0</v>
      </c>
      <c r="O340">
        <v>0.235294118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 x14ac:dyDescent="0.35">
      <c r="A341" t="s">
        <v>4051</v>
      </c>
      <c r="B341" t="s">
        <v>207</v>
      </c>
      <c r="C341">
        <v>1</v>
      </c>
      <c r="D341">
        <v>1.1764705879999999</v>
      </c>
      <c r="E341">
        <v>17</v>
      </c>
      <c r="F341">
        <v>4</v>
      </c>
      <c r="G341">
        <v>0</v>
      </c>
      <c r="H341">
        <v>2</v>
      </c>
      <c r="I341">
        <v>0</v>
      </c>
      <c r="J341">
        <v>-13</v>
      </c>
      <c r="K341">
        <v>-2</v>
      </c>
      <c r="L341">
        <v>0</v>
      </c>
      <c r="M341">
        <v>-2</v>
      </c>
      <c r="N341">
        <v>0</v>
      </c>
      <c r="O341">
        <v>0.235294118</v>
      </c>
      <c r="P341">
        <v>0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 ht="14.5" customHeight="1" x14ac:dyDescent="0.35">
      <c r="A342" t="s">
        <v>4051</v>
      </c>
      <c r="B342" t="s">
        <v>156</v>
      </c>
      <c r="C342">
        <v>1</v>
      </c>
      <c r="D342">
        <v>1.1764705879999999</v>
      </c>
      <c r="E342">
        <v>4</v>
      </c>
      <c r="F342">
        <v>2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 x14ac:dyDescent="0.35">
      <c r="A343" t="s">
        <v>4051</v>
      </c>
      <c r="B343" t="s">
        <v>228</v>
      </c>
      <c r="C343">
        <v>1</v>
      </c>
      <c r="D343">
        <v>1.1764705879999999</v>
      </c>
      <c r="E343">
        <v>19</v>
      </c>
      <c r="F343">
        <v>6</v>
      </c>
      <c r="G343">
        <v>1</v>
      </c>
      <c r="H343">
        <v>1</v>
      </c>
      <c r="I343">
        <v>0</v>
      </c>
      <c r="J343">
        <v>-15</v>
      </c>
      <c r="K343">
        <v>-4</v>
      </c>
      <c r="L343">
        <v>-1</v>
      </c>
      <c r="M343">
        <v>-1</v>
      </c>
      <c r="N343">
        <v>0</v>
      </c>
      <c r="O343">
        <v>0.21052631599999999</v>
      </c>
      <c r="P343">
        <v>0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 x14ac:dyDescent="0.35">
      <c r="A344" t="s">
        <v>4051</v>
      </c>
      <c r="B344" t="s">
        <v>496</v>
      </c>
      <c r="C344">
        <v>1</v>
      </c>
      <c r="D344">
        <v>1.1764705879999999</v>
      </c>
      <c r="E344">
        <v>18</v>
      </c>
      <c r="F344">
        <v>5</v>
      </c>
      <c r="G344">
        <v>0</v>
      </c>
      <c r="H344">
        <v>2</v>
      </c>
      <c r="I344">
        <v>0</v>
      </c>
      <c r="J344">
        <v>-14</v>
      </c>
      <c r="K344">
        <v>-3</v>
      </c>
      <c r="L344">
        <v>0</v>
      </c>
      <c r="M344">
        <v>-2</v>
      </c>
      <c r="N344">
        <v>0</v>
      </c>
      <c r="O344">
        <v>0.222222222</v>
      </c>
      <c r="P344">
        <v>0</v>
      </c>
      <c r="Q344">
        <v>1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</row>
    <row r="345" spans="1:27" ht="14.5" customHeight="1" x14ac:dyDescent="0.35">
      <c r="A345" t="s">
        <v>4051</v>
      </c>
      <c r="B345" t="s">
        <v>158</v>
      </c>
      <c r="C345">
        <v>1</v>
      </c>
      <c r="D345">
        <v>1.1764705879999999</v>
      </c>
      <c r="E345">
        <v>3</v>
      </c>
      <c r="F345">
        <v>1</v>
      </c>
      <c r="G345">
        <v>0</v>
      </c>
      <c r="H345">
        <v>0</v>
      </c>
      <c r="I345">
        <v>0</v>
      </c>
      <c r="J345">
        <v>1</v>
      </c>
      <c r="K345">
        <v>1</v>
      </c>
      <c r="L345">
        <v>0</v>
      </c>
      <c r="M345">
        <v>0</v>
      </c>
      <c r="N345">
        <v>0</v>
      </c>
      <c r="O345">
        <v>1.3333333329999999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 x14ac:dyDescent="0.35">
      <c r="A346" t="s">
        <v>4051</v>
      </c>
      <c r="B346" t="s">
        <v>162</v>
      </c>
      <c r="C346">
        <v>1</v>
      </c>
      <c r="D346">
        <v>1.1764705879999999</v>
      </c>
      <c r="E346">
        <v>5</v>
      </c>
      <c r="F346">
        <v>2</v>
      </c>
      <c r="G346">
        <v>0</v>
      </c>
      <c r="H346">
        <v>0</v>
      </c>
      <c r="I346">
        <v>0</v>
      </c>
      <c r="J346">
        <v>-1</v>
      </c>
      <c r="K346">
        <v>0</v>
      </c>
      <c r="L346">
        <v>0</v>
      </c>
      <c r="M346">
        <v>0</v>
      </c>
      <c r="N346">
        <v>0</v>
      </c>
      <c r="O346">
        <v>0.8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 x14ac:dyDescent="0.35">
      <c r="A347" t="s">
        <v>4051</v>
      </c>
      <c r="B347" t="s">
        <v>4525</v>
      </c>
      <c r="C347">
        <v>1</v>
      </c>
      <c r="D347">
        <v>1.1764705879999999</v>
      </c>
      <c r="E347">
        <v>17</v>
      </c>
      <c r="F347">
        <v>4</v>
      </c>
      <c r="G347">
        <v>0</v>
      </c>
      <c r="H347">
        <v>2</v>
      </c>
      <c r="I347">
        <v>0</v>
      </c>
      <c r="J347">
        <v>-13</v>
      </c>
      <c r="K347">
        <v>-2</v>
      </c>
      <c r="L347">
        <v>0</v>
      </c>
      <c r="M347">
        <v>-2</v>
      </c>
      <c r="N347">
        <v>0</v>
      </c>
      <c r="O347">
        <v>0.235294118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 ht="14.5" customHeight="1" x14ac:dyDescent="0.35">
      <c r="A348" t="s">
        <v>4051</v>
      </c>
      <c r="B348" s="13" t="s">
        <v>4526</v>
      </c>
      <c r="C348">
        <v>1</v>
      </c>
      <c r="D348">
        <v>1.1764705879999999</v>
      </c>
      <c r="E348">
        <v>15</v>
      </c>
      <c r="F348">
        <v>5</v>
      </c>
      <c r="G348">
        <v>1</v>
      </c>
      <c r="H348">
        <v>1</v>
      </c>
      <c r="I348">
        <v>0</v>
      </c>
      <c r="J348">
        <v>-11</v>
      </c>
      <c r="K348">
        <v>-3</v>
      </c>
      <c r="L348">
        <v>-1</v>
      </c>
      <c r="M348">
        <v>-1</v>
      </c>
      <c r="N348">
        <v>0</v>
      </c>
      <c r="O348">
        <v>0.26666666700000002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 ht="14.5" customHeight="1" x14ac:dyDescent="0.35">
      <c r="A349" t="s">
        <v>4051</v>
      </c>
      <c r="B349" t="s">
        <v>174</v>
      </c>
      <c r="C349">
        <v>1</v>
      </c>
      <c r="D349">
        <v>1.1764705879999999</v>
      </c>
      <c r="E349">
        <v>8</v>
      </c>
      <c r="F349">
        <v>4</v>
      </c>
      <c r="G349">
        <v>0</v>
      </c>
      <c r="H349">
        <v>0</v>
      </c>
      <c r="I349">
        <v>0</v>
      </c>
      <c r="J349">
        <v>-4</v>
      </c>
      <c r="K349">
        <v>-2</v>
      </c>
      <c r="L349">
        <v>0</v>
      </c>
      <c r="M349">
        <v>0</v>
      </c>
      <c r="N349">
        <v>0</v>
      </c>
      <c r="O349">
        <v>0.5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ht="14.5" customHeight="1" x14ac:dyDescent="0.35">
      <c r="A350" t="s">
        <v>4051</v>
      </c>
      <c r="B350" t="s">
        <v>222</v>
      </c>
      <c r="C350">
        <v>1</v>
      </c>
      <c r="D350">
        <v>1.1764705879999999</v>
      </c>
      <c r="E350">
        <v>18</v>
      </c>
      <c r="F350">
        <v>5</v>
      </c>
      <c r="G350">
        <v>0</v>
      </c>
      <c r="H350">
        <v>2</v>
      </c>
      <c r="I350">
        <v>0</v>
      </c>
      <c r="J350">
        <v>-14</v>
      </c>
      <c r="K350">
        <v>-3</v>
      </c>
      <c r="L350">
        <v>0</v>
      </c>
      <c r="M350">
        <v>-2</v>
      </c>
      <c r="N350">
        <v>0</v>
      </c>
      <c r="O350">
        <v>0.222222222</v>
      </c>
      <c r="P350">
        <v>0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 ht="14.5" customHeight="1" x14ac:dyDescent="0.35">
      <c r="A351" t="s">
        <v>4051</v>
      </c>
      <c r="B351" t="s">
        <v>187</v>
      </c>
      <c r="C351">
        <v>1</v>
      </c>
      <c r="D351">
        <v>1.1764705879999999</v>
      </c>
      <c r="E351">
        <v>11</v>
      </c>
      <c r="F351">
        <v>4</v>
      </c>
      <c r="G351">
        <v>0</v>
      </c>
      <c r="H351">
        <v>1</v>
      </c>
      <c r="I351">
        <v>0</v>
      </c>
      <c r="J351">
        <v>-7</v>
      </c>
      <c r="K351">
        <v>-2</v>
      </c>
      <c r="L351">
        <v>0</v>
      </c>
      <c r="M351">
        <v>-1</v>
      </c>
      <c r="N351">
        <v>0</v>
      </c>
      <c r="O351">
        <v>0.36363636399999999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 ht="14.5" customHeight="1" x14ac:dyDescent="0.35">
      <c r="A352" t="s">
        <v>4051</v>
      </c>
      <c r="B352" t="s">
        <v>495</v>
      </c>
      <c r="C352">
        <v>1</v>
      </c>
      <c r="D352">
        <v>1.1764705879999999</v>
      </c>
      <c r="E352">
        <v>11</v>
      </c>
      <c r="F352">
        <v>3</v>
      </c>
      <c r="G352">
        <v>0</v>
      </c>
      <c r="H352">
        <v>1</v>
      </c>
      <c r="I352">
        <v>0</v>
      </c>
      <c r="J352">
        <v>-7</v>
      </c>
      <c r="K352">
        <v>-1</v>
      </c>
      <c r="L352">
        <v>0</v>
      </c>
      <c r="M352">
        <v>-1</v>
      </c>
      <c r="N352">
        <v>0</v>
      </c>
      <c r="O352">
        <v>0.36363636399999999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</row>
    <row r="354" spans="1:27" ht="14.5" customHeight="1" x14ac:dyDescent="0.35">
      <c r="A354" t="s">
        <v>4052</v>
      </c>
      <c r="B354" t="s">
        <v>432</v>
      </c>
      <c r="C354" t="s">
        <v>4042</v>
      </c>
      <c r="D354" t="s">
        <v>4042</v>
      </c>
      <c r="E354">
        <v>5</v>
      </c>
      <c r="F354">
        <v>2</v>
      </c>
      <c r="G354">
        <v>0</v>
      </c>
      <c r="H354">
        <v>0</v>
      </c>
      <c r="I354">
        <v>0</v>
      </c>
    </row>
    <row r="355" spans="1:27" x14ac:dyDescent="0.35">
      <c r="A355" t="s">
        <v>4053</v>
      </c>
      <c r="B355" t="s">
        <v>2801</v>
      </c>
      <c r="C355">
        <v>4</v>
      </c>
      <c r="D355">
        <v>6.0606060609999997</v>
      </c>
      <c r="E355">
        <v>9</v>
      </c>
      <c r="F355">
        <v>4</v>
      </c>
      <c r="G355">
        <v>1</v>
      </c>
      <c r="H355">
        <v>0</v>
      </c>
      <c r="I355">
        <v>0</v>
      </c>
      <c r="J355">
        <v>-4</v>
      </c>
      <c r="K355">
        <v>-2</v>
      </c>
      <c r="L355">
        <v>-1</v>
      </c>
      <c r="M355">
        <v>0</v>
      </c>
      <c r="N355">
        <v>0</v>
      </c>
      <c r="O355">
        <v>0.55555555599999995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 ht="14.5" customHeight="1" x14ac:dyDescent="0.35">
      <c r="A356" t="s">
        <v>4053</v>
      </c>
      <c r="B356" t="s">
        <v>4527</v>
      </c>
      <c r="C356">
        <v>3</v>
      </c>
      <c r="D356">
        <v>4.5454545450000001</v>
      </c>
      <c r="E356">
        <v>15</v>
      </c>
      <c r="F356">
        <v>4</v>
      </c>
      <c r="G356">
        <v>0</v>
      </c>
      <c r="H356">
        <v>1</v>
      </c>
      <c r="I356">
        <v>0</v>
      </c>
      <c r="J356">
        <v>-10</v>
      </c>
      <c r="K356">
        <v>-2</v>
      </c>
      <c r="L356">
        <v>0</v>
      </c>
      <c r="M356">
        <v>-1</v>
      </c>
      <c r="N356">
        <v>0</v>
      </c>
      <c r="O356">
        <v>0.33333333300000001</v>
      </c>
      <c r="P356">
        <v>0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 ht="14.5" customHeight="1" x14ac:dyDescent="0.35">
      <c r="A357" t="s">
        <v>4053</v>
      </c>
      <c r="B357" t="s">
        <v>2829</v>
      </c>
      <c r="C357">
        <v>3</v>
      </c>
      <c r="D357">
        <v>4.5454545450000001</v>
      </c>
      <c r="E357">
        <v>14</v>
      </c>
      <c r="F357">
        <v>4</v>
      </c>
      <c r="G357">
        <v>1</v>
      </c>
      <c r="H357">
        <v>1</v>
      </c>
      <c r="I357">
        <v>0</v>
      </c>
      <c r="J357">
        <v>-9</v>
      </c>
      <c r="K357">
        <v>-2</v>
      </c>
      <c r="L357">
        <v>-1</v>
      </c>
      <c r="M357">
        <v>-1</v>
      </c>
      <c r="N357">
        <v>0</v>
      </c>
      <c r="O357">
        <v>0.35714285699999998</v>
      </c>
      <c r="P357">
        <v>0</v>
      </c>
      <c r="Q357">
        <v>1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 x14ac:dyDescent="0.35">
      <c r="A358" t="s">
        <v>4053</v>
      </c>
      <c r="B358" t="s">
        <v>2802</v>
      </c>
      <c r="C358">
        <v>3</v>
      </c>
      <c r="D358">
        <v>4.5454545450000001</v>
      </c>
      <c r="E358">
        <v>11</v>
      </c>
      <c r="F358">
        <v>4</v>
      </c>
      <c r="G358">
        <v>1</v>
      </c>
      <c r="H358">
        <v>0</v>
      </c>
      <c r="I358">
        <v>0</v>
      </c>
      <c r="J358">
        <v>-6</v>
      </c>
      <c r="K358">
        <v>-2</v>
      </c>
      <c r="L358">
        <v>-1</v>
      </c>
      <c r="M358">
        <v>0</v>
      </c>
      <c r="N358">
        <v>0</v>
      </c>
      <c r="O358">
        <v>0.45454545499999999</v>
      </c>
      <c r="P358">
        <v>1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35">
      <c r="A359" t="s">
        <v>4053</v>
      </c>
      <c r="B359" t="s">
        <v>2804</v>
      </c>
      <c r="C359">
        <v>2</v>
      </c>
      <c r="D359">
        <v>3.0303030299999998</v>
      </c>
      <c r="E359">
        <v>11</v>
      </c>
      <c r="F359">
        <v>4</v>
      </c>
      <c r="G359">
        <v>1</v>
      </c>
      <c r="H359">
        <v>0</v>
      </c>
      <c r="I359">
        <v>0</v>
      </c>
      <c r="J359">
        <v>-6</v>
      </c>
      <c r="K359">
        <v>-2</v>
      </c>
      <c r="L359">
        <v>-1</v>
      </c>
      <c r="M359">
        <v>0</v>
      </c>
      <c r="N359">
        <v>0</v>
      </c>
      <c r="O359">
        <v>0.45454545499999999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</row>
    <row r="360" spans="1:27" ht="14.5" customHeight="1" x14ac:dyDescent="0.35">
      <c r="A360" t="s">
        <v>4053</v>
      </c>
      <c r="B360" s="13" t="s">
        <v>2805</v>
      </c>
      <c r="C360">
        <v>2</v>
      </c>
      <c r="D360">
        <v>3.0303030299999998</v>
      </c>
      <c r="E360">
        <v>19</v>
      </c>
      <c r="F360">
        <v>8</v>
      </c>
      <c r="G360">
        <v>1</v>
      </c>
      <c r="H360">
        <v>0</v>
      </c>
      <c r="I360">
        <v>0</v>
      </c>
      <c r="J360">
        <v>-14</v>
      </c>
      <c r="K360">
        <v>-6</v>
      </c>
      <c r="L360">
        <v>-1</v>
      </c>
      <c r="M360">
        <v>0</v>
      </c>
      <c r="N360">
        <v>0</v>
      </c>
      <c r="O360">
        <v>0.26315789499999998</v>
      </c>
      <c r="P360">
        <v>1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 ht="14.5" customHeight="1" x14ac:dyDescent="0.35">
      <c r="A361" t="s">
        <v>4053</v>
      </c>
      <c r="B361" t="s">
        <v>2806</v>
      </c>
      <c r="C361">
        <v>2</v>
      </c>
      <c r="D361">
        <v>3.0303030299999998</v>
      </c>
      <c r="E361">
        <v>5</v>
      </c>
      <c r="F361">
        <v>2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 x14ac:dyDescent="0.35">
      <c r="A362" t="s">
        <v>4053</v>
      </c>
      <c r="B362" t="s">
        <v>2807</v>
      </c>
      <c r="C362">
        <v>2</v>
      </c>
      <c r="D362">
        <v>3.0303030299999998</v>
      </c>
      <c r="E362">
        <v>10</v>
      </c>
      <c r="F362">
        <v>4</v>
      </c>
      <c r="G362">
        <v>1</v>
      </c>
      <c r="H362">
        <v>0</v>
      </c>
      <c r="I362">
        <v>0</v>
      </c>
      <c r="J362">
        <v>-5</v>
      </c>
      <c r="K362">
        <v>-2</v>
      </c>
      <c r="L362">
        <v>-1</v>
      </c>
      <c r="M362">
        <v>0</v>
      </c>
      <c r="N362">
        <v>0</v>
      </c>
      <c r="O362">
        <v>0.5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 x14ac:dyDescent="0.35">
      <c r="A363" t="s">
        <v>4053</v>
      </c>
      <c r="B363" t="s">
        <v>2808</v>
      </c>
      <c r="C363">
        <v>1</v>
      </c>
      <c r="D363">
        <v>1.5151515149999999</v>
      </c>
      <c r="E363">
        <v>9</v>
      </c>
      <c r="F363">
        <v>4</v>
      </c>
      <c r="G363">
        <v>1</v>
      </c>
      <c r="H363">
        <v>0</v>
      </c>
      <c r="I363">
        <v>0</v>
      </c>
      <c r="J363">
        <v>-4</v>
      </c>
      <c r="K363">
        <v>-2</v>
      </c>
      <c r="L363">
        <v>-1</v>
      </c>
      <c r="M363">
        <v>0</v>
      </c>
      <c r="N363">
        <v>0</v>
      </c>
      <c r="O363">
        <v>0.55555555599999995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 x14ac:dyDescent="0.35">
      <c r="A364" t="s">
        <v>4053</v>
      </c>
      <c r="B364" t="s">
        <v>2809</v>
      </c>
      <c r="C364">
        <v>1</v>
      </c>
      <c r="D364">
        <v>1.5151515149999999</v>
      </c>
      <c r="E364">
        <v>18</v>
      </c>
      <c r="F364">
        <v>5</v>
      </c>
      <c r="G364">
        <v>0</v>
      </c>
      <c r="H364">
        <v>2</v>
      </c>
      <c r="I364">
        <v>0</v>
      </c>
      <c r="J364">
        <v>-13</v>
      </c>
      <c r="K364">
        <v>-3</v>
      </c>
      <c r="L364">
        <v>0</v>
      </c>
      <c r="M364">
        <v>-2</v>
      </c>
      <c r="N364">
        <v>0</v>
      </c>
      <c r="O364">
        <v>0.27777777799999998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ht="14.5" customHeight="1" x14ac:dyDescent="0.35">
      <c r="A365" t="s">
        <v>4053</v>
      </c>
      <c r="B365" t="s">
        <v>2810</v>
      </c>
      <c r="C365">
        <v>1</v>
      </c>
      <c r="D365">
        <v>1.5151515149999999</v>
      </c>
      <c r="E365">
        <v>5</v>
      </c>
      <c r="F365">
        <v>2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ht="14.5" customHeight="1" x14ac:dyDescent="0.35">
      <c r="A366" t="s">
        <v>4053</v>
      </c>
      <c r="B366" t="s">
        <v>2811</v>
      </c>
      <c r="C366">
        <v>1</v>
      </c>
      <c r="D366">
        <v>1.5151515149999999</v>
      </c>
      <c r="E366">
        <v>16</v>
      </c>
      <c r="F366">
        <v>5</v>
      </c>
      <c r="G366">
        <v>0</v>
      </c>
      <c r="H366">
        <v>1</v>
      </c>
      <c r="I366">
        <v>0</v>
      </c>
      <c r="J366">
        <v>-11</v>
      </c>
      <c r="K366">
        <v>-3</v>
      </c>
      <c r="L366">
        <v>0</v>
      </c>
      <c r="M366">
        <v>-1</v>
      </c>
      <c r="N366">
        <v>0</v>
      </c>
      <c r="O366">
        <v>0.3125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</row>
    <row r="367" spans="1:27" x14ac:dyDescent="0.35">
      <c r="A367" t="s">
        <v>4053</v>
      </c>
      <c r="B367" t="s">
        <v>2812</v>
      </c>
      <c r="C367">
        <v>1</v>
      </c>
      <c r="D367">
        <v>1.5151515149999999</v>
      </c>
      <c r="E367">
        <v>12</v>
      </c>
      <c r="F367">
        <v>5</v>
      </c>
      <c r="G367">
        <v>1</v>
      </c>
      <c r="H367">
        <v>0</v>
      </c>
      <c r="I367">
        <v>0</v>
      </c>
      <c r="J367">
        <v>-7</v>
      </c>
      <c r="K367">
        <v>-3</v>
      </c>
      <c r="L367">
        <v>-1</v>
      </c>
      <c r="M367">
        <v>0</v>
      </c>
      <c r="N367">
        <v>0</v>
      </c>
      <c r="O367">
        <v>0.41666666699999999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 ht="14.5" customHeight="1" x14ac:dyDescent="0.35">
      <c r="A368" t="s">
        <v>4053</v>
      </c>
      <c r="B368" t="s">
        <v>2813</v>
      </c>
      <c r="C368">
        <v>1</v>
      </c>
      <c r="D368">
        <v>1.5151515149999999</v>
      </c>
      <c r="E368">
        <v>5</v>
      </c>
      <c r="F368">
        <v>2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 ht="14.5" customHeight="1" x14ac:dyDescent="0.35">
      <c r="A369" t="s">
        <v>4053</v>
      </c>
      <c r="B369" t="s">
        <v>2814</v>
      </c>
      <c r="C369">
        <v>1</v>
      </c>
      <c r="D369">
        <v>1.5151515149999999</v>
      </c>
      <c r="E369">
        <v>9</v>
      </c>
      <c r="F369">
        <v>4</v>
      </c>
      <c r="G369">
        <v>1</v>
      </c>
      <c r="H369">
        <v>0</v>
      </c>
      <c r="I369">
        <v>0</v>
      </c>
      <c r="J369">
        <v>-4</v>
      </c>
      <c r="K369">
        <v>-2</v>
      </c>
      <c r="L369">
        <v>-1</v>
      </c>
      <c r="M369">
        <v>0</v>
      </c>
      <c r="N369">
        <v>0</v>
      </c>
      <c r="O369">
        <v>0.55555555599999995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35">
      <c r="A370" t="s">
        <v>4053</v>
      </c>
      <c r="B370" t="s">
        <v>2803</v>
      </c>
      <c r="C370">
        <v>1</v>
      </c>
      <c r="D370">
        <v>1.5151515149999999</v>
      </c>
      <c r="E370">
        <v>15</v>
      </c>
      <c r="F370">
        <v>4</v>
      </c>
      <c r="G370">
        <v>1</v>
      </c>
      <c r="H370">
        <v>1</v>
      </c>
      <c r="I370">
        <v>0</v>
      </c>
      <c r="J370">
        <v>-10</v>
      </c>
      <c r="K370">
        <v>-2</v>
      </c>
      <c r="L370">
        <v>-1</v>
      </c>
      <c r="M370">
        <v>-1</v>
      </c>
      <c r="N370">
        <v>0</v>
      </c>
      <c r="O370">
        <v>0.33333333300000001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1:27" x14ac:dyDescent="0.35">
      <c r="A371" t="s">
        <v>4053</v>
      </c>
      <c r="B371" t="s">
        <v>2815</v>
      </c>
      <c r="C371">
        <v>1</v>
      </c>
      <c r="D371">
        <v>1.5151515149999999</v>
      </c>
      <c r="E371">
        <v>17</v>
      </c>
      <c r="F371">
        <v>5</v>
      </c>
      <c r="G371">
        <v>0</v>
      </c>
      <c r="H371">
        <v>1</v>
      </c>
      <c r="I371">
        <v>0</v>
      </c>
      <c r="J371">
        <v>-12</v>
      </c>
      <c r="K371">
        <v>-3</v>
      </c>
      <c r="L371">
        <v>0</v>
      </c>
      <c r="M371">
        <v>-1</v>
      </c>
      <c r="N371">
        <v>0</v>
      </c>
      <c r="O371">
        <v>0.29411764699999998</v>
      </c>
      <c r="P371">
        <v>0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35">
      <c r="A372" t="s">
        <v>4053</v>
      </c>
      <c r="B372" t="s">
        <v>2816</v>
      </c>
      <c r="C372">
        <v>1</v>
      </c>
      <c r="D372">
        <v>1.5151515149999999</v>
      </c>
      <c r="E372">
        <v>6</v>
      </c>
      <c r="F372">
        <v>3</v>
      </c>
      <c r="G372">
        <v>0</v>
      </c>
      <c r="H372">
        <v>0</v>
      </c>
      <c r="I372">
        <v>0</v>
      </c>
      <c r="J372">
        <v>-1</v>
      </c>
      <c r="K372">
        <v>-1</v>
      </c>
      <c r="L372">
        <v>0</v>
      </c>
      <c r="M372">
        <v>0</v>
      </c>
      <c r="N372">
        <v>0</v>
      </c>
      <c r="O372">
        <v>0.83333333300000001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35">
      <c r="A373" t="s">
        <v>4053</v>
      </c>
      <c r="B373" t="s">
        <v>2817</v>
      </c>
      <c r="C373">
        <v>1</v>
      </c>
      <c r="D373">
        <v>1.5151515149999999</v>
      </c>
      <c r="E373">
        <v>11</v>
      </c>
      <c r="F373">
        <v>4</v>
      </c>
      <c r="G373">
        <v>1</v>
      </c>
      <c r="H373">
        <v>0</v>
      </c>
      <c r="I373">
        <v>0</v>
      </c>
      <c r="J373">
        <v>-6</v>
      </c>
      <c r="K373">
        <v>-2</v>
      </c>
      <c r="L373">
        <v>-1</v>
      </c>
      <c r="M373">
        <v>0</v>
      </c>
      <c r="N373">
        <v>0</v>
      </c>
      <c r="O373">
        <v>0.45454545499999999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ht="14.5" customHeight="1" x14ac:dyDescent="0.35">
      <c r="A374" t="s">
        <v>4053</v>
      </c>
      <c r="B374" t="s">
        <v>2818</v>
      </c>
      <c r="C374">
        <v>1</v>
      </c>
      <c r="D374">
        <v>1.5151515149999999</v>
      </c>
      <c r="E374">
        <v>21</v>
      </c>
      <c r="F374">
        <v>6</v>
      </c>
      <c r="G374">
        <v>1</v>
      </c>
      <c r="H374">
        <v>1</v>
      </c>
      <c r="I374">
        <v>0</v>
      </c>
      <c r="J374">
        <v>-16</v>
      </c>
      <c r="K374">
        <v>-4</v>
      </c>
      <c r="L374">
        <v>-1</v>
      </c>
      <c r="M374">
        <v>-1</v>
      </c>
      <c r="N374">
        <v>0</v>
      </c>
      <c r="O374">
        <v>0.23809523799999999</v>
      </c>
      <c r="P374">
        <v>0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ht="14.5" customHeight="1" x14ac:dyDescent="0.35">
      <c r="A375" t="s">
        <v>4053</v>
      </c>
      <c r="B375" t="s">
        <v>2819</v>
      </c>
      <c r="C375">
        <v>1</v>
      </c>
      <c r="D375">
        <v>1.5151515149999999</v>
      </c>
      <c r="E375">
        <v>5</v>
      </c>
      <c r="F375">
        <v>2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</row>
    <row r="376" spans="1:27" ht="14.5" customHeight="1" x14ac:dyDescent="0.35">
      <c r="A376" t="s">
        <v>4053</v>
      </c>
      <c r="B376" t="s">
        <v>2820</v>
      </c>
      <c r="C376">
        <v>1</v>
      </c>
      <c r="D376">
        <v>1.5151515149999999</v>
      </c>
      <c r="E376">
        <v>11</v>
      </c>
      <c r="F376">
        <v>4</v>
      </c>
      <c r="G376">
        <v>1</v>
      </c>
      <c r="H376">
        <v>0</v>
      </c>
      <c r="I376">
        <v>0</v>
      </c>
      <c r="J376">
        <v>-6</v>
      </c>
      <c r="K376">
        <v>-2</v>
      </c>
      <c r="L376">
        <v>-1</v>
      </c>
      <c r="M376">
        <v>0</v>
      </c>
      <c r="N376">
        <v>0</v>
      </c>
      <c r="O376">
        <v>0.45454545499999999</v>
      </c>
      <c r="P376">
        <v>1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</row>
    <row r="377" spans="1:27" ht="290" x14ac:dyDescent="0.35">
      <c r="A377" t="s">
        <v>4053</v>
      </c>
      <c r="B377" s="13" t="s">
        <v>2821</v>
      </c>
      <c r="C377">
        <v>1</v>
      </c>
      <c r="D377">
        <v>1.5151515149999999</v>
      </c>
      <c r="E377">
        <v>27</v>
      </c>
      <c r="F377">
        <v>12</v>
      </c>
      <c r="G377">
        <v>1</v>
      </c>
      <c r="H377">
        <v>0</v>
      </c>
      <c r="I377">
        <v>0</v>
      </c>
      <c r="J377">
        <v>-22</v>
      </c>
      <c r="K377">
        <v>-10</v>
      </c>
      <c r="L377">
        <v>-1</v>
      </c>
      <c r="M377">
        <v>0</v>
      </c>
      <c r="N377">
        <v>0</v>
      </c>
      <c r="O377">
        <v>0.185185185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</row>
    <row r="378" spans="1:27" ht="14.5" customHeight="1" x14ac:dyDescent="0.35">
      <c r="A378" t="s">
        <v>4053</v>
      </c>
      <c r="B378" t="s">
        <v>2822</v>
      </c>
      <c r="C378">
        <v>1</v>
      </c>
      <c r="D378">
        <v>1.5151515149999999</v>
      </c>
      <c r="E378">
        <v>16</v>
      </c>
      <c r="F378">
        <v>5</v>
      </c>
      <c r="G378">
        <v>1</v>
      </c>
      <c r="H378">
        <v>1</v>
      </c>
      <c r="I378">
        <v>0</v>
      </c>
      <c r="J378">
        <v>-11</v>
      </c>
      <c r="K378">
        <v>-3</v>
      </c>
      <c r="L378">
        <v>-1</v>
      </c>
      <c r="M378">
        <v>-1</v>
      </c>
      <c r="N378">
        <v>0</v>
      </c>
      <c r="O378">
        <v>0.3125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1:27" x14ac:dyDescent="0.35">
      <c r="A379" t="s">
        <v>4053</v>
      </c>
      <c r="B379" t="s">
        <v>2823</v>
      </c>
      <c r="C379">
        <v>1</v>
      </c>
      <c r="D379">
        <v>1.5151515149999999</v>
      </c>
      <c r="E379">
        <v>11</v>
      </c>
      <c r="F379">
        <v>4</v>
      </c>
      <c r="G379">
        <v>1</v>
      </c>
      <c r="H379">
        <v>0</v>
      </c>
      <c r="I379">
        <v>0</v>
      </c>
      <c r="J379">
        <v>-6</v>
      </c>
      <c r="K379">
        <v>-2</v>
      </c>
      <c r="L379">
        <v>-1</v>
      </c>
      <c r="M379">
        <v>0</v>
      </c>
      <c r="N379">
        <v>0</v>
      </c>
      <c r="O379">
        <v>0.45454545499999999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</row>
    <row r="380" spans="1:27" x14ac:dyDescent="0.35">
      <c r="A380" t="s">
        <v>4053</v>
      </c>
      <c r="B380" t="s">
        <v>2824</v>
      </c>
      <c r="C380">
        <v>1</v>
      </c>
      <c r="D380">
        <v>1.5151515149999999</v>
      </c>
      <c r="E380">
        <v>7</v>
      </c>
      <c r="F380">
        <v>3</v>
      </c>
      <c r="G380">
        <v>0</v>
      </c>
      <c r="H380">
        <v>0</v>
      </c>
      <c r="I380">
        <v>0</v>
      </c>
      <c r="J380">
        <v>-2</v>
      </c>
      <c r="K380">
        <v>-1</v>
      </c>
      <c r="L380">
        <v>0</v>
      </c>
      <c r="M380">
        <v>0</v>
      </c>
      <c r="N380">
        <v>0</v>
      </c>
      <c r="O380">
        <v>0.71428571399999996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</row>
    <row r="381" spans="1:27" ht="14.5" customHeight="1" x14ac:dyDescent="0.35">
      <c r="A381" t="s">
        <v>4053</v>
      </c>
      <c r="B381" t="s">
        <v>431</v>
      </c>
      <c r="C381">
        <v>1</v>
      </c>
      <c r="D381">
        <v>1.5151515149999999</v>
      </c>
      <c r="E381">
        <v>4</v>
      </c>
      <c r="F381">
        <v>2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1.25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x14ac:dyDescent="0.35">
      <c r="A382" t="s">
        <v>4053</v>
      </c>
      <c r="B382" t="s">
        <v>2825</v>
      </c>
      <c r="C382">
        <v>1</v>
      </c>
      <c r="D382">
        <v>1.5151515149999999</v>
      </c>
      <c r="E382">
        <v>25</v>
      </c>
      <c r="F382">
        <v>7</v>
      </c>
      <c r="G382">
        <v>1</v>
      </c>
      <c r="H382">
        <v>1</v>
      </c>
      <c r="I382">
        <v>0</v>
      </c>
      <c r="J382">
        <v>-20</v>
      </c>
      <c r="K382">
        <v>-5</v>
      </c>
      <c r="L382">
        <v>-1</v>
      </c>
      <c r="M382">
        <v>-1</v>
      </c>
      <c r="N382">
        <v>0</v>
      </c>
      <c r="O382">
        <v>0.2</v>
      </c>
      <c r="P382">
        <v>0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</row>
    <row r="383" spans="1:27" x14ac:dyDescent="0.35">
      <c r="A383" t="s">
        <v>4053</v>
      </c>
      <c r="B383" t="s">
        <v>2826</v>
      </c>
      <c r="C383">
        <v>1</v>
      </c>
      <c r="D383">
        <v>1.5151515149999999</v>
      </c>
      <c r="E383">
        <v>12</v>
      </c>
      <c r="F383">
        <v>5</v>
      </c>
      <c r="G383">
        <v>1</v>
      </c>
      <c r="H383">
        <v>0</v>
      </c>
      <c r="I383">
        <v>0</v>
      </c>
      <c r="J383">
        <v>-7</v>
      </c>
      <c r="K383">
        <v>-3</v>
      </c>
      <c r="L383">
        <v>-1</v>
      </c>
      <c r="M383">
        <v>0</v>
      </c>
      <c r="N383">
        <v>0</v>
      </c>
      <c r="O383">
        <v>0.41666666699999999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</row>
    <row r="384" spans="1:27" x14ac:dyDescent="0.35">
      <c r="A384" t="s">
        <v>4053</v>
      </c>
      <c r="B384" t="s">
        <v>2827</v>
      </c>
      <c r="C384">
        <v>1</v>
      </c>
      <c r="D384">
        <v>1.5151515149999999</v>
      </c>
      <c r="E384">
        <v>20</v>
      </c>
      <c r="F384">
        <v>6</v>
      </c>
      <c r="G384">
        <v>2</v>
      </c>
      <c r="H384">
        <v>1</v>
      </c>
      <c r="I384">
        <v>0</v>
      </c>
      <c r="J384">
        <v>-15</v>
      </c>
      <c r="K384">
        <v>-4</v>
      </c>
      <c r="L384">
        <v>-2</v>
      </c>
      <c r="M384">
        <v>-1</v>
      </c>
      <c r="N384">
        <v>0</v>
      </c>
      <c r="O384">
        <v>0.25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ht="14.5" customHeight="1" x14ac:dyDescent="0.35">
      <c r="A385" t="s">
        <v>4053</v>
      </c>
      <c r="B385" t="s">
        <v>4528</v>
      </c>
      <c r="C385">
        <v>1</v>
      </c>
      <c r="D385">
        <v>1.5151515149999999</v>
      </c>
      <c r="E385">
        <v>23</v>
      </c>
      <c r="F385">
        <v>7</v>
      </c>
      <c r="G385">
        <v>3</v>
      </c>
      <c r="H385">
        <v>1</v>
      </c>
      <c r="I385">
        <v>0</v>
      </c>
      <c r="J385">
        <v>-18</v>
      </c>
      <c r="K385">
        <v>-5</v>
      </c>
      <c r="L385">
        <v>-3</v>
      </c>
      <c r="M385">
        <v>-1</v>
      </c>
      <c r="N385">
        <v>0</v>
      </c>
      <c r="O385">
        <v>0.21739130400000001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ht="14.5" customHeight="1" x14ac:dyDescent="0.35">
      <c r="A386" t="s">
        <v>4053</v>
      </c>
      <c r="B386" t="s">
        <v>2828</v>
      </c>
      <c r="C386">
        <v>1</v>
      </c>
      <c r="D386">
        <v>1.5151515149999999</v>
      </c>
      <c r="E386">
        <v>11</v>
      </c>
      <c r="F386">
        <v>4</v>
      </c>
      <c r="G386">
        <v>1</v>
      </c>
      <c r="H386">
        <v>0</v>
      </c>
      <c r="I386">
        <v>0</v>
      </c>
      <c r="J386">
        <v>-6</v>
      </c>
      <c r="K386">
        <v>-2</v>
      </c>
      <c r="L386">
        <v>-1</v>
      </c>
      <c r="M386">
        <v>0</v>
      </c>
      <c r="N386">
        <v>0</v>
      </c>
      <c r="O386">
        <v>0.45454545499999999</v>
      </c>
      <c r="P386">
        <v>1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1:27" ht="14.5" customHeight="1" x14ac:dyDescent="0.35">
      <c r="A387" t="s">
        <v>4053</v>
      </c>
      <c r="B387" t="s">
        <v>2830</v>
      </c>
      <c r="C387">
        <v>1</v>
      </c>
      <c r="D387">
        <v>1.5151515149999999</v>
      </c>
      <c r="E387">
        <v>5</v>
      </c>
      <c r="F387">
        <v>2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 ht="14.5" customHeight="1" x14ac:dyDescent="0.35">
      <c r="A388" t="s">
        <v>4053</v>
      </c>
      <c r="B388" t="s">
        <v>2831</v>
      </c>
      <c r="C388">
        <v>1</v>
      </c>
      <c r="D388">
        <v>1.5151515149999999</v>
      </c>
      <c r="E388">
        <v>25</v>
      </c>
      <c r="F388">
        <v>7</v>
      </c>
      <c r="G388">
        <v>1</v>
      </c>
      <c r="H388">
        <v>1</v>
      </c>
      <c r="I388">
        <v>0</v>
      </c>
      <c r="J388">
        <v>-20</v>
      </c>
      <c r="K388">
        <v>-5</v>
      </c>
      <c r="L388">
        <v>-1</v>
      </c>
      <c r="M388">
        <v>-1</v>
      </c>
      <c r="N388">
        <v>0</v>
      </c>
      <c r="O388">
        <v>0.2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</row>
    <row r="389" spans="1:27" ht="14.5" customHeight="1" x14ac:dyDescent="0.35">
      <c r="A389" t="s">
        <v>4053</v>
      </c>
      <c r="B389" t="s">
        <v>2832</v>
      </c>
      <c r="C389">
        <v>1</v>
      </c>
      <c r="D389">
        <v>1.5151515149999999</v>
      </c>
      <c r="E389">
        <v>23</v>
      </c>
      <c r="F389">
        <v>6</v>
      </c>
      <c r="G389">
        <v>1</v>
      </c>
      <c r="H389">
        <v>2</v>
      </c>
      <c r="I389">
        <v>0</v>
      </c>
      <c r="J389">
        <v>-18</v>
      </c>
      <c r="K389">
        <v>-4</v>
      </c>
      <c r="L389">
        <v>-1</v>
      </c>
      <c r="M389">
        <v>-2</v>
      </c>
      <c r="N389">
        <v>0</v>
      </c>
      <c r="O389">
        <v>0.21739130400000001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</row>
    <row r="390" spans="1:27" ht="14.5" customHeight="1" x14ac:dyDescent="0.35">
      <c r="A390" t="s">
        <v>4053</v>
      </c>
      <c r="B390" t="s">
        <v>2833</v>
      </c>
      <c r="C390">
        <v>1</v>
      </c>
      <c r="D390">
        <v>1.5151515149999999</v>
      </c>
      <c r="E390">
        <v>5</v>
      </c>
      <c r="F390">
        <v>2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 ht="14.5" customHeight="1" x14ac:dyDescent="0.35">
      <c r="A391" t="s">
        <v>4053</v>
      </c>
      <c r="B391" t="s">
        <v>2834</v>
      </c>
      <c r="C391">
        <v>1</v>
      </c>
      <c r="D391">
        <v>1.5151515149999999</v>
      </c>
      <c r="E391">
        <v>25</v>
      </c>
      <c r="F391">
        <v>7</v>
      </c>
      <c r="G391">
        <v>1</v>
      </c>
      <c r="H391">
        <v>1</v>
      </c>
      <c r="I391">
        <v>0</v>
      </c>
      <c r="J391">
        <v>-20</v>
      </c>
      <c r="K391">
        <v>-5</v>
      </c>
      <c r="L391">
        <v>-1</v>
      </c>
      <c r="M391">
        <v>-1</v>
      </c>
      <c r="N391">
        <v>0</v>
      </c>
      <c r="O391">
        <v>0.2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</row>
    <row r="392" spans="1:27" x14ac:dyDescent="0.35">
      <c r="A392" t="s">
        <v>4053</v>
      </c>
      <c r="B392" t="s">
        <v>2835</v>
      </c>
      <c r="C392">
        <v>1</v>
      </c>
      <c r="D392">
        <v>1.5151515149999999</v>
      </c>
      <c r="E392">
        <v>23</v>
      </c>
      <c r="F392">
        <v>7</v>
      </c>
      <c r="G392">
        <v>1</v>
      </c>
      <c r="H392">
        <v>1</v>
      </c>
      <c r="I392">
        <v>0</v>
      </c>
      <c r="J392">
        <v>-18</v>
      </c>
      <c r="K392">
        <v>-5</v>
      </c>
      <c r="L392">
        <v>-1</v>
      </c>
      <c r="M392">
        <v>-1</v>
      </c>
      <c r="N392">
        <v>0</v>
      </c>
      <c r="O392">
        <v>0.21739130400000001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</row>
    <row r="393" spans="1:27" x14ac:dyDescent="0.35">
      <c r="A393" t="s">
        <v>4053</v>
      </c>
      <c r="B393" t="s">
        <v>2836</v>
      </c>
      <c r="C393">
        <v>1</v>
      </c>
      <c r="D393">
        <v>1.5151515149999999</v>
      </c>
      <c r="E393">
        <v>15</v>
      </c>
      <c r="F393">
        <v>4</v>
      </c>
      <c r="G393">
        <v>0</v>
      </c>
      <c r="H393">
        <v>1</v>
      </c>
      <c r="I393">
        <v>0</v>
      </c>
      <c r="J393">
        <v>-10</v>
      </c>
      <c r="K393">
        <v>-2</v>
      </c>
      <c r="L393">
        <v>0</v>
      </c>
      <c r="M393">
        <v>-1</v>
      </c>
      <c r="N393">
        <v>0</v>
      </c>
      <c r="O393">
        <v>0.33333333300000001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</row>
    <row r="394" spans="1:27" x14ac:dyDescent="0.35">
      <c r="A394" t="s">
        <v>4053</v>
      </c>
      <c r="B394" t="s">
        <v>2837</v>
      </c>
      <c r="C394">
        <v>1</v>
      </c>
      <c r="D394">
        <v>1.5151515149999999</v>
      </c>
      <c r="E394">
        <v>24</v>
      </c>
      <c r="F394">
        <v>7</v>
      </c>
      <c r="G394">
        <v>1</v>
      </c>
      <c r="H394">
        <v>1</v>
      </c>
      <c r="I394">
        <v>0</v>
      </c>
      <c r="J394">
        <v>-19</v>
      </c>
      <c r="K394">
        <v>-5</v>
      </c>
      <c r="L394">
        <v>-1</v>
      </c>
      <c r="M394">
        <v>-1</v>
      </c>
      <c r="N394">
        <v>0</v>
      </c>
      <c r="O394">
        <v>0.20833333300000001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 x14ac:dyDescent="0.35">
      <c r="A395" t="s">
        <v>4053</v>
      </c>
      <c r="B395" t="s">
        <v>2838</v>
      </c>
      <c r="C395">
        <v>1</v>
      </c>
      <c r="D395">
        <v>1.5151515149999999</v>
      </c>
      <c r="E395">
        <v>12</v>
      </c>
      <c r="F395">
        <v>5</v>
      </c>
      <c r="G395">
        <v>1</v>
      </c>
      <c r="H395">
        <v>0</v>
      </c>
      <c r="I395">
        <v>0</v>
      </c>
      <c r="J395">
        <v>-7</v>
      </c>
      <c r="K395">
        <v>-3</v>
      </c>
      <c r="L395">
        <v>-1</v>
      </c>
      <c r="M395">
        <v>0</v>
      </c>
      <c r="N395">
        <v>0</v>
      </c>
      <c r="O395">
        <v>0.41666666699999999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</row>
    <row r="396" spans="1:27" x14ac:dyDescent="0.35">
      <c r="A396" t="s">
        <v>4053</v>
      </c>
      <c r="B396" t="s">
        <v>2839</v>
      </c>
      <c r="C396">
        <v>1</v>
      </c>
      <c r="D396">
        <v>1.5151515149999999</v>
      </c>
      <c r="E396">
        <v>5</v>
      </c>
      <c r="F396">
        <v>2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</row>
    <row r="397" spans="1:27" x14ac:dyDescent="0.35">
      <c r="A397" t="s">
        <v>4053</v>
      </c>
      <c r="B397" t="s">
        <v>2840</v>
      </c>
      <c r="C397">
        <v>1</v>
      </c>
      <c r="D397">
        <v>1.5151515149999999</v>
      </c>
      <c r="E397">
        <v>23</v>
      </c>
      <c r="F397">
        <v>6</v>
      </c>
      <c r="G397">
        <v>2</v>
      </c>
      <c r="H397">
        <v>1</v>
      </c>
      <c r="I397">
        <v>0</v>
      </c>
      <c r="J397">
        <v>-18</v>
      </c>
      <c r="K397">
        <v>-4</v>
      </c>
      <c r="L397">
        <v>-2</v>
      </c>
      <c r="M397">
        <v>-1</v>
      </c>
      <c r="N397">
        <v>0</v>
      </c>
      <c r="O397">
        <v>0.21739130400000001</v>
      </c>
      <c r="P397">
        <v>0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35">
      <c r="A398" t="s">
        <v>4053</v>
      </c>
      <c r="B398" t="s">
        <v>2841</v>
      </c>
      <c r="C398">
        <v>1</v>
      </c>
      <c r="D398">
        <v>1.5151515149999999</v>
      </c>
      <c r="E398">
        <v>5</v>
      </c>
      <c r="F398">
        <v>2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35">
      <c r="A399" t="s">
        <v>4053</v>
      </c>
      <c r="B399" t="s">
        <v>2842</v>
      </c>
      <c r="C399">
        <v>1</v>
      </c>
      <c r="D399">
        <v>1.5151515149999999</v>
      </c>
      <c r="E399">
        <v>5</v>
      </c>
      <c r="F399">
        <v>2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35">
      <c r="A400" t="s">
        <v>4053</v>
      </c>
      <c r="B400" t="s">
        <v>2843</v>
      </c>
      <c r="C400">
        <v>1</v>
      </c>
      <c r="D400">
        <v>1.5151515149999999</v>
      </c>
      <c r="E400">
        <v>15</v>
      </c>
      <c r="F400">
        <v>4</v>
      </c>
      <c r="G400">
        <v>0</v>
      </c>
      <c r="H400">
        <v>1</v>
      </c>
      <c r="I400">
        <v>0</v>
      </c>
      <c r="J400">
        <v>-10</v>
      </c>
      <c r="K400">
        <v>-2</v>
      </c>
      <c r="L400">
        <v>0</v>
      </c>
      <c r="M400">
        <v>-1</v>
      </c>
      <c r="N400">
        <v>0</v>
      </c>
      <c r="O400">
        <v>0.33333333300000001</v>
      </c>
      <c r="P400">
        <v>0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</row>
    <row r="401" spans="1:27" x14ac:dyDescent="0.35">
      <c r="A401" t="s">
        <v>4053</v>
      </c>
      <c r="B401" t="s">
        <v>2844</v>
      </c>
      <c r="C401">
        <v>1</v>
      </c>
      <c r="D401">
        <v>1.5151515149999999</v>
      </c>
      <c r="E401">
        <v>27</v>
      </c>
      <c r="F401">
        <v>10</v>
      </c>
      <c r="G401">
        <v>1</v>
      </c>
      <c r="H401">
        <v>1</v>
      </c>
      <c r="I401">
        <v>0</v>
      </c>
      <c r="J401">
        <v>-22</v>
      </c>
      <c r="K401">
        <v>-8</v>
      </c>
      <c r="L401">
        <v>-1</v>
      </c>
      <c r="M401">
        <v>-1</v>
      </c>
      <c r="N401">
        <v>0</v>
      </c>
      <c r="O401">
        <v>0.185185185</v>
      </c>
      <c r="P401">
        <v>0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 x14ac:dyDescent="0.35">
      <c r="A402" t="s">
        <v>4053</v>
      </c>
      <c r="B402" t="s">
        <v>2845</v>
      </c>
      <c r="C402">
        <v>1</v>
      </c>
      <c r="D402">
        <v>1.5151515149999999</v>
      </c>
      <c r="E402">
        <v>13</v>
      </c>
      <c r="F402">
        <v>6</v>
      </c>
      <c r="G402">
        <v>1</v>
      </c>
      <c r="H402">
        <v>0</v>
      </c>
      <c r="I402">
        <v>0</v>
      </c>
      <c r="J402">
        <v>-8</v>
      </c>
      <c r="K402">
        <v>-4</v>
      </c>
      <c r="L402">
        <v>-1</v>
      </c>
      <c r="M402">
        <v>0</v>
      </c>
      <c r="N402">
        <v>0</v>
      </c>
      <c r="O402">
        <v>0.38461538499999998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</row>
    <row r="403" spans="1:27" x14ac:dyDescent="0.35">
      <c r="A403" t="s">
        <v>4053</v>
      </c>
      <c r="B403" t="s">
        <v>2846</v>
      </c>
      <c r="C403">
        <v>1</v>
      </c>
      <c r="D403">
        <v>1.5151515149999999</v>
      </c>
      <c r="E403">
        <v>13</v>
      </c>
      <c r="F403">
        <v>6</v>
      </c>
      <c r="G403">
        <v>1</v>
      </c>
      <c r="H403">
        <v>0</v>
      </c>
      <c r="I403">
        <v>0</v>
      </c>
      <c r="J403">
        <v>-8</v>
      </c>
      <c r="K403">
        <v>-4</v>
      </c>
      <c r="L403">
        <v>-1</v>
      </c>
      <c r="M403">
        <v>0</v>
      </c>
      <c r="N403">
        <v>0</v>
      </c>
      <c r="O403">
        <v>0.38461538499999998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</row>
    <row r="404" spans="1:27" x14ac:dyDescent="0.35">
      <c r="A404" t="s">
        <v>4053</v>
      </c>
      <c r="B404" t="s">
        <v>174</v>
      </c>
      <c r="C404">
        <v>1</v>
      </c>
      <c r="D404">
        <v>1.5151515149999999</v>
      </c>
      <c r="E404">
        <v>8</v>
      </c>
      <c r="F404">
        <v>4</v>
      </c>
      <c r="G404">
        <v>0</v>
      </c>
      <c r="H404">
        <v>0</v>
      </c>
      <c r="I404">
        <v>0</v>
      </c>
      <c r="J404">
        <v>-3</v>
      </c>
      <c r="K404">
        <v>-2</v>
      </c>
      <c r="L404">
        <v>0</v>
      </c>
      <c r="M404">
        <v>0</v>
      </c>
      <c r="N404">
        <v>0</v>
      </c>
      <c r="O404">
        <v>0.625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1:27" x14ac:dyDescent="0.35">
      <c r="A405" t="s">
        <v>4053</v>
      </c>
      <c r="B405" t="s">
        <v>2847</v>
      </c>
      <c r="C405">
        <v>1</v>
      </c>
      <c r="D405">
        <v>1.5151515149999999</v>
      </c>
      <c r="E405">
        <v>21</v>
      </c>
      <c r="F405">
        <v>6</v>
      </c>
      <c r="G405">
        <v>1</v>
      </c>
      <c r="H405">
        <v>1</v>
      </c>
      <c r="I405">
        <v>0</v>
      </c>
      <c r="J405">
        <v>-16</v>
      </c>
      <c r="K405">
        <v>-4</v>
      </c>
      <c r="L405">
        <v>-1</v>
      </c>
      <c r="M405">
        <v>-1</v>
      </c>
      <c r="N405">
        <v>0</v>
      </c>
      <c r="O405">
        <v>0.23809523799999999</v>
      </c>
      <c r="P405">
        <v>0</v>
      </c>
      <c r="Q405">
        <v>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</row>
    <row r="406" spans="1:27" x14ac:dyDescent="0.35">
      <c r="A406" t="s">
        <v>4053</v>
      </c>
      <c r="B406" t="s">
        <v>2848</v>
      </c>
      <c r="C406">
        <v>1</v>
      </c>
      <c r="D406">
        <v>1.5151515149999999</v>
      </c>
      <c r="E406">
        <v>15</v>
      </c>
      <c r="F406">
        <v>4</v>
      </c>
      <c r="G406">
        <v>0</v>
      </c>
      <c r="H406">
        <v>1</v>
      </c>
      <c r="I406">
        <v>0</v>
      </c>
      <c r="J406">
        <v>-10</v>
      </c>
      <c r="K406">
        <v>-2</v>
      </c>
      <c r="L406">
        <v>0</v>
      </c>
      <c r="M406">
        <v>-1</v>
      </c>
      <c r="N406">
        <v>0</v>
      </c>
      <c r="O406">
        <v>0.33333333300000001</v>
      </c>
      <c r="P406">
        <v>0</v>
      </c>
      <c r="Q406">
        <v>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 x14ac:dyDescent="0.35">
      <c r="A407" t="s">
        <v>4053</v>
      </c>
      <c r="B407" t="s">
        <v>2849</v>
      </c>
      <c r="C407">
        <v>1</v>
      </c>
      <c r="D407">
        <v>1.5151515149999999</v>
      </c>
      <c r="E407">
        <v>25</v>
      </c>
      <c r="F407">
        <v>7</v>
      </c>
      <c r="G407">
        <v>1</v>
      </c>
      <c r="H407">
        <v>1</v>
      </c>
      <c r="I407">
        <v>0</v>
      </c>
      <c r="J407">
        <v>-20</v>
      </c>
      <c r="K407">
        <v>-5</v>
      </c>
      <c r="L407">
        <v>-1</v>
      </c>
      <c r="M407">
        <v>-1</v>
      </c>
      <c r="N407">
        <v>0</v>
      </c>
      <c r="O407">
        <v>0.2</v>
      </c>
      <c r="P407">
        <v>0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</row>
    <row r="409" spans="1:27" x14ac:dyDescent="0.35">
      <c r="A409" t="s">
        <v>560</v>
      </c>
    </row>
    <row r="410" spans="1:27" x14ac:dyDescent="0.35">
      <c r="A410" t="s">
        <v>498</v>
      </c>
      <c r="B410" t="s">
        <v>499</v>
      </c>
      <c r="C410" t="s">
        <v>4039</v>
      </c>
      <c r="D410" t="s">
        <v>4040</v>
      </c>
      <c r="E410" t="s">
        <v>500</v>
      </c>
      <c r="F410" t="s">
        <v>501</v>
      </c>
      <c r="G410" t="s">
        <v>502</v>
      </c>
      <c r="H410" t="s">
        <v>503</v>
      </c>
      <c r="I410" t="s">
        <v>504</v>
      </c>
      <c r="J410" t="s">
        <v>0</v>
      </c>
      <c r="K410" t="s">
        <v>1</v>
      </c>
      <c r="L410" t="s">
        <v>2</v>
      </c>
      <c r="M410" t="s">
        <v>3</v>
      </c>
      <c r="N410" t="s">
        <v>4</v>
      </c>
      <c r="O410" t="s">
        <v>5</v>
      </c>
      <c r="P410" t="s">
        <v>505</v>
      </c>
      <c r="Q410" t="s">
        <v>506</v>
      </c>
      <c r="R410" t="s">
        <v>507</v>
      </c>
      <c r="S410" t="s">
        <v>508</v>
      </c>
      <c r="T410" t="s">
        <v>509</v>
      </c>
      <c r="U410" t="s">
        <v>510</v>
      </c>
      <c r="V410" t="s">
        <v>511</v>
      </c>
      <c r="W410" t="s">
        <v>512</v>
      </c>
      <c r="X410" t="s">
        <v>513</v>
      </c>
      <c r="Y410" t="s">
        <v>512</v>
      </c>
      <c r="Z410" t="s">
        <v>514</v>
      </c>
      <c r="AA410" t="s">
        <v>515</v>
      </c>
    </row>
    <row r="412" spans="1:27" x14ac:dyDescent="0.35">
      <c r="A412" t="s">
        <v>4041</v>
      </c>
      <c r="B412" t="s">
        <v>561</v>
      </c>
      <c r="C412" t="s">
        <v>4042</v>
      </c>
      <c r="D412" t="s">
        <v>4042</v>
      </c>
      <c r="E412">
        <v>5</v>
      </c>
      <c r="F412">
        <v>2</v>
      </c>
      <c r="G412">
        <v>0</v>
      </c>
      <c r="H412">
        <v>0</v>
      </c>
      <c r="I412">
        <v>0</v>
      </c>
    </row>
    <row r="413" spans="1:27" x14ac:dyDescent="0.35">
      <c r="A413" t="s">
        <v>4043</v>
      </c>
      <c r="B413" t="s">
        <v>2850</v>
      </c>
      <c r="C413">
        <v>6</v>
      </c>
      <c r="D413">
        <v>5.0847457629999999</v>
      </c>
      <c r="E413">
        <v>10</v>
      </c>
      <c r="F413">
        <v>3</v>
      </c>
      <c r="G413">
        <v>0</v>
      </c>
      <c r="H413">
        <v>1</v>
      </c>
      <c r="I413">
        <v>0</v>
      </c>
      <c r="J413">
        <v>-5</v>
      </c>
      <c r="K413">
        <v>-1</v>
      </c>
      <c r="L413">
        <v>0</v>
      </c>
      <c r="M413">
        <v>-1</v>
      </c>
      <c r="N413">
        <v>0</v>
      </c>
      <c r="O413">
        <v>0.5</v>
      </c>
      <c r="P413">
        <v>0</v>
      </c>
      <c r="Q413">
        <v>1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 ht="14.5" customHeight="1" x14ac:dyDescent="0.35">
      <c r="A414" t="s">
        <v>4043</v>
      </c>
      <c r="B414" t="s">
        <v>2851</v>
      </c>
      <c r="C414">
        <v>5</v>
      </c>
      <c r="D414">
        <v>4.2372881360000001</v>
      </c>
      <c r="E414">
        <v>23</v>
      </c>
      <c r="F414">
        <v>7</v>
      </c>
      <c r="G414">
        <v>3</v>
      </c>
      <c r="H414">
        <v>1</v>
      </c>
      <c r="I414">
        <v>0</v>
      </c>
      <c r="J414">
        <v>-18</v>
      </c>
      <c r="K414">
        <v>-5</v>
      </c>
      <c r="L414">
        <v>-3</v>
      </c>
      <c r="M414">
        <v>-1</v>
      </c>
      <c r="N414">
        <v>0</v>
      </c>
      <c r="O414">
        <v>0.21739130400000001</v>
      </c>
      <c r="P414">
        <v>0</v>
      </c>
      <c r="Q414">
        <v>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</row>
    <row r="415" spans="1:27" x14ac:dyDescent="0.35">
      <c r="A415" t="s">
        <v>4043</v>
      </c>
      <c r="B415" t="s">
        <v>2852</v>
      </c>
      <c r="C415">
        <v>5</v>
      </c>
      <c r="D415">
        <v>4.2372881360000001</v>
      </c>
      <c r="E415">
        <v>4</v>
      </c>
      <c r="F415">
        <v>2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1.25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</row>
    <row r="416" spans="1:27" x14ac:dyDescent="0.35">
      <c r="A416" t="s">
        <v>4043</v>
      </c>
      <c r="B416" t="s">
        <v>2853</v>
      </c>
      <c r="C416">
        <v>4</v>
      </c>
      <c r="D416">
        <v>3.3898305080000002</v>
      </c>
      <c r="E416">
        <v>20</v>
      </c>
      <c r="F416">
        <v>6</v>
      </c>
      <c r="G416">
        <v>1</v>
      </c>
      <c r="H416">
        <v>1</v>
      </c>
      <c r="I416">
        <v>0</v>
      </c>
      <c r="J416">
        <v>-15</v>
      </c>
      <c r="K416">
        <v>-4</v>
      </c>
      <c r="L416">
        <v>-1</v>
      </c>
      <c r="M416">
        <v>-1</v>
      </c>
      <c r="N416">
        <v>0</v>
      </c>
      <c r="O416">
        <v>0.25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x14ac:dyDescent="0.35">
      <c r="A417" t="s">
        <v>4043</v>
      </c>
      <c r="B417" t="s">
        <v>2854</v>
      </c>
      <c r="C417">
        <v>3</v>
      </c>
      <c r="D417">
        <v>2.5423728809999999</v>
      </c>
      <c r="E417">
        <v>14</v>
      </c>
      <c r="F417">
        <v>4</v>
      </c>
      <c r="G417">
        <v>1</v>
      </c>
      <c r="H417">
        <v>1</v>
      </c>
      <c r="I417">
        <v>0</v>
      </c>
      <c r="J417">
        <v>-9</v>
      </c>
      <c r="K417">
        <v>-2</v>
      </c>
      <c r="L417">
        <v>-1</v>
      </c>
      <c r="M417">
        <v>-1</v>
      </c>
      <c r="N417">
        <v>0</v>
      </c>
      <c r="O417">
        <v>0.35714285699999998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 x14ac:dyDescent="0.35">
      <c r="A418" t="s">
        <v>4043</v>
      </c>
      <c r="B418" t="s">
        <v>2855</v>
      </c>
      <c r="C418">
        <v>3</v>
      </c>
      <c r="D418">
        <v>2.5423728809999999</v>
      </c>
      <c r="E418">
        <v>17</v>
      </c>
      <c r="F418">
        <v>5</v>
      </c>
      <c r="G418">
        <v>0</v>
      </c>
      <c r="H418">
        <v>1</v>
      </c>
      <c r="I418">
        <v>0</v>
      </c>
      <c r="J418">
        <v>-12</v>
      </c>
      <c r="K418">
        <v>-3</v>
      </c>
      <c r="L418">
        <v>0</v>
      </c>
      <c r="M418">
        <v>-1</v>
      </c>
      <c r="N418">
        <v>0</v>
      </c>
      <c r="O418">
        <v>0.29411764699999998</v>
      </c>
      <c r="P418">
        <v>0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1:27" x14ac:dyDescent="0.35">
      <c r="A419" t="s">
        <v>4043</v>
      </c>
      <c r="B419" t="s">
        <v>2856</v>
      </c>
      <c r="C419">
        <v>3</v>
      </c>
      <c r="D419">
        <v>2.5423728809999999</v>
      </c>
      <c r="E419">
        <v>10</v>
      </c>
      <c r="F419">
        <v>3</v>
      </c>
      <c r="G419">
        <v>0</v>
      </c>
      <c r="H419">
        <v>1</v>
      </c>
      <c r="I419">
        <v>0</v>
      </c>
      <c r="J419">
        <v>-5</v>
      </c>
      <c r="K419">
        <v>-1</v>
      </c>
      <c r="L419">
        <v>0</v>
      </c>
      <c r="M419">
        <v>-1</v>
      </c>
      <c r="N419">
        <v>0</v>
      </c>
      <c r="O419">
        <v>0.5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</row>
    <row r="420" spans="1:27" x14ac:dyDescent="0.35">
      <c r="A420" t="s">
        <v>4043</v>
      </c>
      <c r="B420" t="s">
        <v>2857</v>
      </c>
      <c r="C420">
        <v>2</v>
      </c>
      <c r="D420">
        <v>1.6949152540000001</v>
      </c>
      <c r="E420">
        <v>12</v>
      </c>
      <c r="F420">
        <v>4</v>
      </c>
      <c r="G420">
        <v>0</v>
      </c>
      <c r="H420">
        <v>1</v>
      </c>
      <c r="I420">
        <v>0</v>
      </c>
      <c r="J420">
        <v>-7</v>
      </c>
      <c r="K420">
        <v>-2</v>
      </c>
      <c r="L420">
        <v>0</v>
      </c>
      <c r="M420">
        <v>-1</v>
      </c>
      <c r="N420">
        <v>0</v>
      </c>
      <c r="O420">
        <v>0.41666666699999999</v>
      </c>
      <c r="P420">
        <v>0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</row>
    <row r="421" spans="1:27" x14ac:dyDescent="0.35">
      <c r="A421" t="s">
        <v>4043</v>
      </c>
      <c r="B421" t="s">
        <v>2858</v>
      </c>
      <c r="C421">
        <v>2</v>
      </c>
      <c r="D421">
        <v>1.6949152540000001</v>
      </c>
      <c r="E421">
        <v>21</v>
      </c>
      <c r="F421">
        <v>5</v>
      </c>
      <c r="G421">
        <v>1</v>
      </c>
      <c r="H421">
        <v>2</v>
      </c>
      <c r="I421">
        <v>0</v>
      </c>
      <c r="J421">
        <v>-16</v>
      </c>
      <c r="K421">
        <v>-3</v>
      </c>
      <c r="L421">
        <v>-1</v>
      </c>
      <c r="M421">
        <v>-2</v>
      </c>
      <c r="N421">
        <v>0</v>
      </c>
      <c r="O421">
        <v>0.23809523799999999</v>
      </c>
      <c r="P421">
        <v>0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</row>
    <row r="422" spans="1:27" x14ac:dyDescent="0.35">
      <c r="A422" t="s">
        <v>4043</v>
      </c>
      <c r="B422" t="s">
        <v>2859</v>
      </c>
      <c r="C422">
        <v>2</v>
      </c>
      <c r="D422">
        <v>1.6949152540000001</v>
      </c>
      <c r="E422">
        <v>15</v>
      </c>
      <c r="F422">
        <v>4</v>
      </c>
      <c r="G422">
        <v>0</v>
      </c>
      <c r="H422">
        <v>1</v>
      </c>
      <c r="I422">
        <v>0</v>
      </c>
      <c r="J422">
        <v>-10</v>
      </c>
      <c r="K422">
        <v>-2</v>
      </c>
      <c r="L422">
        <v>0</v>
      </c>
      <c r="M422">
        <v>-1</v>
      </c>
      <c r="N422">
        <v>0</v>
      </c>
      <c r="O422">
        <v>0.33333333300000001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</row>
    <row r="423" spans="1:27" x14ac:dyDescent="0.35">
      <c r="A423" t="s">
        <v>4043</v>
      </c>
      <c r="B423" t="s">
        <v>2860</v>
      </c>
      <c r="C423">
        <v>2</v>
      </c>
      <c r="D423">
        <v>1.6949152540000001</v>
      </c>
      <c r="E423">
        <v>5</v>
      </c>
      <c r="F423">
        <v>2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35">
      <c r="A424" t="s">
        <v>4043</v>
      </c>
      <c r="B424" t="s">
        <v>2861</v>
      </c>
      <c r="C424">
        <v>2</v>
      </c>
      <c r="D424">
        <v>1.6949152540000001</v>
      </c>
      <c r="E424">
        <v>12</v>
      </c>
      <c r="F424">
        <v>4</v>
      </c>
      <c r="G424">
        <v>0</v>
      </c>
      <c r="H424">
        <v>1</v>
      </c>
      <c r="I424">
        <v>0</v>
      </c>
      <c r="J424">
        <v>-7</v>
      </c>
      <c r="K424">
        <v>-2</v>
      </c>
      <c r="L424">
        <v>0</v>
      </c>
      <c r="M424">
        <v>-1</v>
      </c>
      <c r="N424">
        <v>0</v>
      </c>
      <c r="O424">
        <v>0.41666666699999999</v>
      </c>
      <c r="P424">
        <v>0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</row>
    <row r="425" spans="1:27" x14ac:dyDescent="0.35">
      <c r="A425" t="s">
        <v>4043</v>
      </c>
      <c r="B425" t="s">
        <v>2862</v>
      </c>
      <c r="C425">
        <v>2</v>
      </c>
      <c r="D425">
        <v>1.6949152540000001</v>
      </c>
      <c r="E425">
        <v>12</v>
      </c>
      <c r="F425">
        <v>4</v>
      </c>
      <c r="G425">
        <v>0</v>
      </c>
      <c r="H425">
        <v>1</v>
      </c>
      <c r="I425">
        <v>0</v>
      </c>
      <c r="J425">
        <v>-7</v>
      </c>
      <c r="K425">
        <v>-2</v>
      </c>
      <c r="L425">
        <v>0</v>
      </c>
      <c r="M425">
        <v>-1</v>
      </c>
      <c r="N425">
        <v>0</v>
      </c>
      <c r="O425">
        <v>0.41666666699999999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</row>
    <row r="426" spans="1:27" x14ac:dyDescent="0.35">
      <c r="A426" t="s">
        <v>4043</v>
      </c>
      <c r="B426" t="s">
        <v>2863</v>
      </c>
      <c r="C426">
        <v>2</v>
      </c>
      <c r="D426">
        <v>1.6949152540000001</v>
      </c>
      <c r="E426">
        <v>21</v>
      </c>
      <c r="F426">
        <v>6</v>
      </c>
      <c r="G426">
        <v>1</v>
      </c>
      <c r="H426">
        <v>1</v>
      </c>
      <c r="I426">
        <v>0</v>
      </c>
      <c r="J426">
        <v>-16</v>
      </c>
      <c r="K426">
        <v>-4</v>
      </c>
      <c r="L426">
        <v>-1</v>
      </c>
      <c r="M426">
        <v>-1</v>
      </c>
      <c r="N426">
        <v>0</v>
      </c>
      <c r="O426">
        <v>0.23809523799999999</v>
      </c>
      <c r="P426">
        <v>0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</row>
    <row r="427" spans="1:27" x14ac:dyDescent="0.35">
      <c r="A427" t="s">
        <v>4043</v>
      </c>
      <c r="B427" t="s">
        <v>2864</v>
      </c>
      <c r="C427">
        <v>2</v>
      </c>
      <c r="D427">
        <v>1.6949152540000001</v>
      </c>
      <c r="E427">
        <v>16</v>
      </c>
      <c r="F427">
        <v>5</v>
      </c>
      <c r="G427">
        <v>1</v>
      </c>
      <c r="H427">
        <v>1</v>
      </c>
      <c r="I427">
        <v>0</v>
      </c>
      <c r="J427">
        <v>-11</v>
      </c>
      <c r="K427">
        <v>-3</v>
      </c>
      <c r="L427">
        <v>-1</v>
      </c>
      <c r="M427">
        <v>-1</v>
      </c>
      <c r="N427">
        <v>0</v>
      </c>
      <c r="O427">
        <v>0.3125</v>
      </c>
      <c r="P427">
        <v>0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</row>
    <row r="428" spans="1:27" x14ac:dyDescent="0.35">
      <c r="A428" t="s">
        <v>4043</v>
      </c>
      <c r="B428" t="s">
        <v>2865</v>
      </c>
      <c r="C428">
        <v>2</v>
      </c>
      <c r="D428">
        <v>1.6949152540000001</v>
      </c>
      <c r="E428">
        <v>12</v>
      </c>
      <c r="F428">
        <v>4</v>
      </c>
      <c r="G428">
        <v>0</v>
      </c>
      <c r="H428">
        <v>1</v>
      </c>
      <c r="I428">
        <v>0</v>
      </c>
      <c r="J428">
        <v>-7</v>
      </c>
      <c r="K428">
        <v>-2</v>
      </c>
      <c r="L428">
        <v>0</v>
      </c>
      <c r="M428">
        <v>-1</v>
      </c>
      <c r="N428">
        <v>0</v>
      </c>
      <c r="O428">
        <v>0.41666666699999999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1:27" x14ac:dyDescent="0.35">
      <c r="A429" t="s">
        <v>4043</v>
      </c>
      <c r="B429" t="s">
        <v>2866</v>
      </c>
      <c r="C429">
        <v>1</v>
      </c>
      <c r="D429">
        <v>0.84745762700000005</v>
      </c>
      <c r="E429">
        <v>9</v>
      </c>
      <c r="F429">
        <v>2</v>
      </c>
      <c r="G429">
        <v>0</v>
      </c>
      <c r="H429">
        <v>1</v>
      </c>
      <c r="I429">
        <v>0</v>
      </c>
      <c r="J429">
        <v>-4</v>
      </c>
      <c r="K429">
        <v>0</v>
      </c>
      <c r="L429">
        <v>0</v>
      </c>
      <c r="M429">
        <v>-1</v>
      </c>
      <c r="N429">
        <v>0</v>
      </c>
      <c r="O429">
        <v>0.55555555599999995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35">
      <c r="A430" t="s">
        <v>4043</v>
      </c>
      <c r="B430" t="s">
        <v>2867</v>
      </c>
      <c r="C430">
        <v>1</v>
      </c>
      <c r="D430">
        <v>0.84745762700000005</v>
      </c>
      <c r="E430">
        <v>4</v>
      </c>
      <c r="F430">
        <v>2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1.25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</row>
    <row r="431" spans="1:27" x14ac:dyDescent="0.35">
      <c r="A431" t="s">
        <v>4043</v>
      </c>
      <c r="B431" t="s">
        <v>2868</v>
      </c>
      <c r="C431">
        <v>1</v>
      </c>
      <c r="D431">
        <v>0.84745762700000005</v>
      </c>
      <c r="E431">
        <v>11</v>
      </c>
      <c r="F431">
        <v>3</v>
      </c>
      <c r="G431">
        <v>0</v>
      </c>
      <c r="H431">
        <v>1</v>
      </c>
      <c r="I431">
        <v>0</v>
      </c>
      <c r="J431">
        <v>-6</v>
      </c>
      <c r="K431">
        <v>-1</v>
      </c>
      <c r="L431">
        <v>0</v>
      </c>
      <c r="M431">
        <v>-1</v>
      </c>
      <c r="N431">
        <v>0</v>
      </c>
      <c r="O431">
        <v>0.45454545499999999</v>
      </c>
      <c r="P431">
        <v>0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</row>
    <row r="432" spans="1:27" x14ac:dyDescent="0.35">
      <c r="A432" t="s">
        <v>4043</v>
      </c>
      <c r="B432" t="s">
        <v>2869</v>
      </c>
      <c r="C432">
        <v>1</v>
      </c>
      <c r="D432">
        <v>0.84745762700000005</v>
      </c>
      <c r="E432">
        <v>11</v>
      </c>
      <c r="F432">
        <v>3</v>
      </c>
      <c r="G432">
        <v>0</v>
      </c>
      <c r="H432">
        <v>1</v>
      </c>
      <c r="I432">
        <v>0</v>
      </c>
      <c r="J432">
        <v>-6</v>
      </c>
      <c r="K432">
        <v>-1</v>
      </c>
      <c r="L432">
        <v>0</v>
      </c>
      <c r="M432">
        <v>-1</v>
      </c>
      <c r="N432">
        <v>0</v>
      </c>
      <c r="O432">
        <v>0.45454545499999999</v>
      </c>
      <c r="P432">
        <v>0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</row>
    <row r="433" spans="1:27" x14ac:dyDescent="0.35">
      <c r="A433" t="s">
        <v>4043</v>
      </c>
      <c r="B433" t="s">
        <v>2870</v>
      </c>
      <c r="C433">
        <v>1</v>
      </c>
      <c r="D433">
        <v>0.84745762700000005</v>
      </c>
      <c r="E433">
        <v>11</v>
      </c>
      <c r="F433">
        <v>3</v>
      </c>
      <c r="G433">
        <v>0</v>
      </c>
      <c r="H433">
        <v>1</v>
      </c>
      <c r="I433">
        <v>0</v>
      </c>
      <c r="J433">
        <v>-6</v>
      </c>
      <c r="K433">
        <v>-1</v>
      </c>
      <c r="L433">
        <v>0</v>
      </c>
      <c r="M433">
        <v>-1</v>
      </c>
      <c r="N433">
        <v>0</v>
      </c>
      <c r="O433">
        <v>0.45454545499999999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ht="232" x14ac:dyDescent="0.35">
      <c r="A434" t="s">
        <v>4043</v>
      </c>
      <c r="B434" s="13" t="s">
        <v>2871</v>
      </c>
      <c r="C434">
        <v>1</v>
      </c>
      <c r="D434">
        <v>0.84745762700000005</v>
      </c>
      <c r="E434">
        <v>37</v>
      </c>
      <c r="F434">
        <v>9</v>
      </c>
      <c r="G434">
        <v>2</v>
      </c>
      <c r="H434">
        <v>3</v>
      </c>
      <c r="I434">
        <v>0</v>
      </c>
      <c r="J434">
        <v>-32</v>
      </c>
      <c r="K434">
        <v>-7</v>
      </c>
      <c r="L434">
        <v>-2</v>
      </c>
      <c r="M434">
        <v>-3</v>
      </c>
      <c r="N434">
        <v>0</v>
      </c>
      <c r="O434">
        <v>0.13513513499999999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</row>
    <row r="435" spans="1:27" x14ac:dyDescent="0.35">
      <c r="A435" t="s">
        <v>4043</v>
      </c>
      <c r="B435" t="s">
        <v>2872</v>
      </c>
      <c r="C435">
        <v>1</v>
      </c>
      <c r="D435">
        <v>0.84745762700000005</v>
      </c>
      <c r="E435">
        <v>12</v>
      </c>
      <c r="F435">
        <v>4</v>
      </c>
      <c r="G435">
        <v>0</v>
      </c>
      <c r="H435">
        <v>1</v>
      </c>
      <c r="I435">
        <v>0</v>
      </c>
      <c r="J435">
        <v>-7</v>
      </c>
      <c r="K435">
        <v>-2</v>
      </c>
      <c r="L435">
        <v>0</v>
      </c>
      <c r="M435">
        <v>-1</v>
      </c>
      <c r="N435">
        <v>0</v>
      </c>
      <c r="O435">
        <v>0.41666666699999999</v>
      </c>
      <c r="P435">
        <v>0</v>
      </c>
      <c r="Q435">
        <v>1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</row>
    <row r="436" spans="1:27" x14ac:dyDescent="0.35">
      <c r="A436" t="s">
        <v>4043</v>
      </c>
      <c r="B436" t="s">
        <v>2873</v>
      </c>
      <c r="C436">
        <v>1</v>
      </c>
      <c r="D436">
        <v>0.84745762700000005</v>
      </c>
      <c r="E436">
        <v>15</v>
      </c>
      <c r="F436">
        <v>4</v>
      </c>
      <c r="G436">
        <v>0</v>
      </c>
      <c r="H436">
        <v>1</v>
      </c>
      <c r="I436">
        <v>0</v>
      </c>
      <c r="J436">
        <v>-10</v>
      </c>
      <c r="K436">
        <v>-2</v>
      </c>
      <c r="L436">
        <v>0</v>
      </c>
      <c r="M436">
        <v>-1</v>
      </c>
      <c r="N436">
        <v>0</v>
      </c>
      <c r="O436">
        <v>0.33333333300000001</v>
      </c>
      <c r="P436">
        <v>0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35">
      <c r="A437" t="s">
        <v>4043</v>
      </c>
      <c r="B437" t="s">
        <v>2874</v>
      </c>
      <c r="C437">
        <v>1</v>
      </c>
      <c r="D437">
        <v>0.84745762700000005</v>
      </c>
      <c r="E437">
        <v>15</v>
      </c>
      <c r="F437">
        <v>3</v>
      </c>
      <c r="G437">
        <v>0</v>
      </c>
      <c r="H437">
        <v>2</v>
      </c>
      <c r="I437">
        <v>0</v>
      </c>
      <c r="J437">
        <v>-10</v>
      </c>
      <c r="K437">
        <v>-1</v>
      </c>
      <c r="L437">
        <v>0</v>
      </c>
      <c r="M437">
        <v>-2</v>
      </c>
      <c r="N437">
        <v>0</v>
      </c>
      <c r="O437">
        <v>0.33333333300000001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</row>
    <row r="438" spans="1:27" x14ac:dyDescent="0.35">
      <c r="A438" t="s">
        <v>4043</v>
      </c>
      <c r="B438" t="s">
        <v>2875</v>
      </c>
      <c r="C438">
        <v>1</v>
      </c>
      <c r="D438">
        <v>0.84745762700000005</v>
      </c>
      <c r="E438">
        <v>17</v>
      </c>
      <c r="F438">
        <v>5</v>
      </c>
      <c r="G438">
        <v>0</v>
      </c>
      <c r="H438">
        <v>1</v>
      </c>
      <c r="I438">
        <v>0</v>
      </c>
      <c r="J438">
        <v>-12</v>
      </c>
      <c r="K438">
        <v>-3</v>
      </c>
      <c r="L438">
        <v>0</v>
      </c>
      <c r="M438">
        <v>-1</v>
      </c>
      <c r="N438">
        <v>0</v>
      </c>
      <c r="O438">
        <v>0.29411764699999998</v>
      </c>
      <c r="P438">
        <v>0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1:27" x14ac:dyDescent="0.35">
      <c r="A439" t="s">
        <v>4043</v>
      </c>
      <c r="B439" t="s">
        <v>2876</v>
      </c>
      <c r="C439">
        <v>1</v>
      </c>
      <c r="D439">
        <v>0.84745762700000005</v>
      </c>
      <c r="E439">
        <v>16</v>
      </c>
      <c r="F439">
        <v>6</v>
      </c>
      <c r="G439">
        <v>0</v>
      </c>
      <c r="H439">
        <v>1</v>
      </c>
      <c r="I439">
        <v>0</v>
      </c>
      <c r="J439">
        <v>-11</v>
      </c>
      <c r="K439">
        <v>-4</v>
      </c>
      <c r="L439">
        <v>0</v>
      </c>
      <c r="M439">
        <v>-1</v>
      </c>
      <c r="N439">
        <v>0</v>
      </c>
      <c r="O439">
        <v>0.3125</v>
      </c>
      <c r="P439">
        <v>0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</row>
    <row r="440" spans="1:27" x14ac:dyDescent="0.35">
      <c r="A440" t="s">
        <v>4043</v>
      </c>
      <c r="B440" t="s">
        <v>2877</v>
      </c>
      <c r="C440">
        <v>1</v>
      </c>
      <c r="D440">
        <v>0.84745762700000005</v>
      </c>
      <c r="E440">
        <v>31</v>
      </c>
      <c r="F440">
        <v>10</v>
      </c>
      <c r="G440">
        <v>3</v>
      </c>
      <c r="H440">
        <v>1</v>
      </c>
      <c r="I440">
        <v>0</v>
      </c>
      <c r="J440">
        <v>-26</v>
      </c>
      <c r="K440">
        <v>-8</v>
      </c>
      <c r="L440">
        <v>-3</v>
      </c>
      <c r="M440">
        <v>-1</v>
      </c>
      <c r="N440">
        <v>0</v>
      </c>
      <c r="O440">
        <v>0.16129032300000001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</row>
    <row r="441" spans="1:27" x14ac:dyDescent="0.35">
      <c r="A441" t="s">
        <v>4043</v>
      </c>
      <c r="B441" t="s">
        <v>2878</v>
      </c>
      <c r="C441">
        <v>1</v>
      </c>
      <c r="D441">
        <v>0.84745762700000005</v>
      </c>
      <c r="E441">
        <v>17</v>
      </c>
      <c r="F441">
        <v>4</v>
      </c>
      <c r="G441">
        <v>0</v>
      </c>
      <c r="H441">
        <v>2</v>
      </c>
      <c r="I441">
        <v>0</v>
      </c>
      <c r="J441">
        <v>-12</v>
      </c>
      <c r="K441">
        <v>-2</v>
      </c>
      <c r="L441">
        <v>0</v>
      </c>
      <c r="M441">
        <v>-2</v>
      </c>
      <c r="N441">
        <v>0</v>
      </c>
      <c r="O441">
        <v>0.29411764699999998</v>
      </c>
      <c r="P441">
        <v>0</v>
      </c>
      <c r="Q441">
        <v>1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</row>
    <row r="442" spans="1:27" x14ac:dyDescent="0.35">
      <c r="A442" t="s">
        <v>4043</v>
      </c>
      <c r="B442" t="s">
        <v>2879</v>
      </c>
      <c r="C442">
        <v>1</v>
      </c>
      <c r="D442">
        <v>0.84745762700000005</v>
      </c>
      <c r="E442">
        <v>27</v>
      </c>
      <c r="F442">
        <v>8</v>
      </c>
      <c r="G442">
        <v>2</v>
      </c>
      <c r="H442">
        <v>1</v>
      </c>
      <c r="I442">
        <v>0</v>
      </c>
      <c r="J442">
        <v>-22</v>
      </c>
      <c r="K442">
        <v>-6</v>
      </c>
      <c r="L442">
        <v>-2</v>
      </c>
      <c r="M442">
        <v>-1</v>
      </c>
      <c r="N442">
        <v>0</v>
      </c>
      <c r="O442">
        <v>0.185185185</v>
      </c>
      <c r="P442">
        <v>0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ht="217.5" x14ac:dyDescent="0.35">
      <c r="A443" t="s">
        <v>4043</v>
      </c>
      <c r="B443" s="13" t="s">
        <v>2880</v>
      </c>
      <c r="C443">
        <v>1</v>
      </c>
      <c r="D443">
        <v>0.84745762700000005</v>
      </c>
      <c r="E443">
        <v>33</v>
      </c>
      <c r="F443">
        <v>10</v>
      </c>
      <c r="G443">
        <v>3</v>
      </c>
      <c r="H443">
        <v>2</v>
      </c>
      <c r="I443">
        <v>0</v>
      </c>
      <c r="J443">
        <v>-28</v>
      </c>
      <c r="K443">
        <v>-8</v>
      </c>
      <c r="L443">
        <v>-3</v>
      </c>
      <c r="M443">
        <v>-2</v>
      </c>
      <c r="N443">
        <v>0</v>
      </c>
      <c r="O443">
        <v>0.15151515199999999</v>
      </c>
      <c r="P443">
        <v>0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</row>
    <row r="444" spans="1:27" x14ac:dyDescent="0.35">
      <c r="A444" t="s">
        <v>4043</v>
      </c>
      <c r="B444" t="s">
        <v>2881</v>
      </c>
      <c r="C444">
        <v>1</v>
      </c>
      <c r="D444">
        <v>0.84745762700000005</v>
      </c>
      <c r="E444">
        <v>13</v>
      </c>
      <c r="F444">
        <v>4</v>
      </c>
      <c r="G444">
        <v>0</v>
      </c>
      <c r="H444">
        <v>1</v>
      </c>
      <c r="I444">
        <v>0</v>
      </c>
      <c r="J444">
        <v>-8</v>
      </c>
      <c r="K444">
        <v>-2</v>
      </c>
      <c r="L444">
        <v>0</v>
      </c>
      <c r="M444">
        <v>-1</v>
      </c>
      <c r="N444">
        <v>0</v>
      </c>
      <c r="O444">
        <v>0.38461538499999998</v>
      </c>
      <c r="P444">
        <v>0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1:27" x14ac:dyDescent="0.35">
      <c r="A445" t="s">
        <v>4043</v>
      </c>
      <c r="B445" t="s">
        <v>2882</v>
      </c>
      <c r="C445">
        <v>1</v>
      </c>
      <c r="D445">
        <v>0.84745762700000005</v>
      </c>
      <c r="E445">
        <v>13</v>
      </c>
      <c r="F445">
        <v>4</v>
      </c>
      <c r="G445">
        <v>0</v>
      </c>
      <c r="H445">
        <v>1</v>
      </c>
      <c r="I445">
        <v>0</v>
      </c>
      <c r="J445">
        <v>-8</v>
      </c>
      <c r="K445">
        <v>-2</v>
      </c>
      <c r="L445">
        <v>0</v>
      </c>
      <c r="M445">
        <v>-1</v>
      </c>
      <c r="N445">
        <v>0</v>
      </c>
      <c r="O445">
        <v>0.38461538499999998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x14ac:dyDescent="0.35">
      <c r="A446" t="s">
        <v>4043</v>
      </c>
      <c r="B446" t="s">
        <v>2883</v>
      </c>
      <c r="C446">
        <v>1</v>
      </c>
      <c r="D446">
        <v>0.84745762700000005</v>
      </c>
      <c r="E446">
        <v>20</v>
      </c>
      <c r="F446">
        <v>6</v>
      </c>
      <c r="G446">
        <v>1</v>
      </c>
      <c r="H446">
        <v>1</v>
      </c>
      <c r="I446">
        <v>0</v>
      </c>
      <c r="J446">
        <v>-15</v>
      </c>
      <c r="K446">
        <v>-4</v>
      </c>
      <c r="L446">
        <v>-1</v>
      </c>
      <c r="M446">
        <v>-1</v>
      </c>
      <c r="N446">
        <v>0</v>
      </c>
      <c r="O446">
        <v>0.25</v>
      </c>
      <c r="P446">
        <v>0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</row>
    <row r="447" spans="1:27" x14ac:dyDescent="0.35">
      <c r="A447" t="s">
        <v>4043</v>
      </c>
      <c r="B447" t="s">
        <v>2884</v>
      </c>
      <c r="C447">
        <v>1</v>
      </c>
      <c r="D447">
        <v>0.84745762700000005</v>
      </c>
      <c r="E447">
        <v>15</v>
      </c>
      <c r="F447">
        <v>4</v>
      </c>
      <c r="G447">
        <v>0</v>
      </c>
      <c r="H447">
        <v>1</v>
      </c>
      <c r="I447">
        <v>0</v>
      </c>
      <c r="J447">
        <v>-10</v>
      </c>
      <c r="K447">
        <v>-2</v>
      </c>
      <c r="L447">
        <v>0</v>
      </c>
      <c r="M447">
        <v>-1</v>
      </c>
      <c r="N447">
        <v>0</v>
      </c>
      <c r="O447">
        <v>0.33333333300000001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 x14ac:dyDescent="0.35">
      <c r="A448" t="s">
        <v>4043</v>
      </c>
      <c r="B448" t="s">
        <v>2885</v>
      </c>
      <c r="C448">
        <v>1</v>
      </c>
      <c r="D448">
        <v>0.84745762700000005</v>
      </c>
      <c r="E448">
        <v>19</v>
      </c>
      <c r="F448">
        <v>5</v>
      </c>
      <c r="G448">
        <v>0</v>
      </c>
      <c r="H448">
        <v>2</v>
      </c>
      <c r="I448">
        <v>0</v>
      </c>
      <c r="J448">
        <v>-14</v>
      </c>
      <c r="K448">
        <v>-3</v>
      </c>
      <c r="L448">
        <v>0</v>
      </c>
      <c r="M448">
        <v>-2</v>
      </c>
      <c r="N448">
        <v>0</v>
      </c>
      <c r="O448">
        <v>0.26315789499999998</v>
      </c>
      <c r="P448">
        <v>0</v>
      </c>
      <c r="Q448">
        <v>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</row>
    <row r="449" spans="1:27" ht="72.5" x14ac:dyDescent="0.35">
      <c r="A449" t="s">
        <v>4043</v>
      </c>
      <c r="B449" s="13" t="s">
        <v>2886</v>
      </c>
      <c r="C449">
        <v>1</v>
      </c>
      <c r="D449">
        <v>0.84745762700000005</v>
      </c>
      <c r="E449">
        <v>8</v>
      </c>
      <c r="F449">
        <v>3</v>
      </c>
      <c r="G449">
        <v>1</v>
      </c>
      <c r="H449">
        <v>0</v>
      </c>
      <c r="I449">
        <v>0</v>
      </c>
      <c r="J449">
        <v>-3</v>
      </c>
      <c r="K449">
        <v>-1</v>
      </c>
      <c r="L449">
        <v>-1</v>
      </c>
      <c r="M449">
        <v>0</v>
      </c>
      <c r="N449">
        <v>0</v>
      </c>
      <c r="O449">
        <v>0.625</v>
      </c>
      <c r="P449">
        <v>1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35">
      <c r="A450" t="s">
        <v>4043</v>
      </c>
      <c r="B450" t="s">
        <v>2887</v>
      </c>
      <c r="C450">
        <v>1</v>
      </c>
      <c r="D450">
        <v>0.84745762700000005</v>
      </c>
      <c r="E450">
        <v>12</v>
      </c>
      <c r="F450">
        <v>4</v>
      </c>
      <c r="G450">
        <v>0</v>
      </c>
      <c r="H450">
        <v>1</v>
      </c>
      <c r="I450">
        <v>0</v>
      </c>
      <c r="J450">
        <v>-7</v>
      </c>
      <c r="K450">
        <v>-2</v>
      </c>
      <c r="L450">
        <v>0</v>
      </c>
      <c r="M450">
        <v>-1</v>
      </c>
      <c r="N450">
        <v>0</v>
      </c>
      <c r="O450">
        <v>0.41666666699999999</v>
      </c>
      <c r="P450">
        <v>0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1:27" x14ac:dyDescent="0.35">
      <c r="A451" t="s">
        <v>4043</v>
      </c>
      <c r="B451" t="s">
        <v>2888</v>
      </c>
      <c r="C451">
        <v>1</v>
      </c>
      <c r="D451">
        <v>0.84745762700000005</v>
      </c>
      <c r="E451">
        <v>12</v>
      </c>
      <c r="F451">
        <v>4</v>
      </c>
      <c r="G451">
        <v>0</v>
      </c>
      <c r="H451">
        <v>1</v>
      </c>
      <c r="I451">
        <v>0</v>
      </c>
      <c r="J451">
        <v>-7</v>
      </c>
      <c r="K451">
        <v>-2</v>
      </c>
      <c r="L451">
        <v>0</v>
      </c>
      <c r="M451">
        <v>-1</v>
      </c>
      <c r="N451">
        <v>0</v>
      </c>
      <c r="O451">
        <v>0.41666666699999999</v>
      </c>
      <c r="P451">
        <v>0</v>
      </c>
      <c r="Q451">
        <v>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</row>
    <row r="452" spans="1:27" x14ac:dyDescent="0.35">
      <c r="A452" t="s">
        <v>4043</v>
      </c>
      <c r="B452" t="s">
        <v>2889</v>
      </c>
      <c r="C452">
        <v>1</v>
      </c>
      <c r="D452">
        <v>0.84745762700000005</v>
      </c>
      <c r="E452">
        <v>19</v>
      </c>
      <c r="F452">
        <v>5</v>
      </c>
      <c r="G452">
        <v>1</v>
      </c>
      <c r="H452">
        <v>1</v>
      </c>
      <c r="I452">
        <v>0</v>
      </c>
      <c r="J452">
        <v>-14</v>
      </c>
      <c r="K452">
        <v>-3</v>
      </c>
      <c r="L452">
        <v>-1</v>
      </c>
      <c r="M452">
        <v>-1</v>
      </c>
      <c r="N452">
        <v>0</v>
      </c>
      <c r="O452">
        <v>0.26315789499999998</v>
      </c>
      <c r="P452">
        <v>0</v>
      </c>
      <c r="Q452">
        <v>1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</row>
    <row r="453" spans="1:27" x14ac:dyDescent="0.35">
      <c r="A453" t="s">
        <v>4043</v>
      </c>
      <c r="B453" t="s">
        <v>2890</v>
      </c>
      <c r="C453">
        <v>1</v>
      </c>
      <c r="D453">
        <v>0.84745762700000005</v>
      </c>
      <c r="E453">
        <v>20</v>
      </c>
      <c r="F453">
        <v>6</v>
      </c>
      <c r="G453">
        <v>1</v>
      </c>
      <c r="H453">
        <v>1</v>
      </c>
      <c r="I453">
        <v>0</v>
      </c>
      <c r="J453">
        <v>-15</v>
      </c>
      <c r="K453">
        <v>-4</v>
      </c>
      <c r="L453">
        <v>-1</v>
      </c>
      <c r="M453">
        <v>-1</v>
      </c>
      <c r="N453">
        <v>0</v>
      </c>
      <c r="O453">
        <v>0.25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x14ac:dyDescent="0.35">
      <c r="A454" t="s">
        <v>4043</v>
      </c>
      <c r="B454" t="s">
        <v>2891</v>
      </c>
      <c r="C454">
        <v>1</v>
      </c>
      <c r="D454">
        <v>0.84745762700000005</v>
      </c>
      <c r="E454">
        <v>4</v>
      </c>
      <c r="F454">
        <v>2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1.25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</row>
    <row r="455" spans="1:27" x14ac:dyDescent="0.35">
      <c r="A455" t="s">
        <v>4043</v>
      </c>
      <c r="B455" t="s">
        <v>2892</v>
      </c>
      <c r="C455">
        <v>1</v>
      </c>
      <c r="D455">
        <v>0.84745762700000005</v>
      </c>
      <c r="E455">
        <v>14</v>
      </c>
      <c r="F455">
        <v>4</v>
      </c>
      <c r="G455">
        <v>1</v>
      </c>
      <c r="H455">
        <v>1</v>
      </c>
      <c r="I455">
        <v>0</v>
      </c>
      <c r="J455">
        <v>-9</v>
      </c>
      <c r="K455">
        <v>-2</v>
      </c>
      <c r="L455">
        <v>-1</v>
      </c>
      <c r="M455">
        <v>-1</v>
      </c>
      <c r="N455">
        <v>0</v>
      </c>
      <c r="O455">
        <v>0.35714285699999998</v>
      </c>
      <c r="P455">
        <v>0</v>
      </c>
      <c r="Q455">
        <v>1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</row>
    <row r="456" spans="1:27" x14ac:dyDescent="0.35">
      <c r="A456" t="s">
        <v>4043</v>
      </c>
      <c r="B456" t="s">
        <v>2893</v>
      </c>
      <c r="C456">
        <v>1</v>
      </c>
      <c r="D456">
        <v>0.84745762700000005</v>
      </c>
      <c r="E456">
        <v>20</v>
      </c>
      <c r="F456">
        <v>6</v>
      </c>
      <c r="G456">
        <v>1</v>
      </c>
      <c r="H456">
        <v>1</v>
      </c>
      <c r="I456">
        <v>0</v>
      </c>
      <c r="J456">
        <v>-15</v>
      </c>
      <c r="K456">
        <v>-4</v>
      </c>
      <c r="L456">
        <v>-1</v>
      </c>
      <c r="M456">
        <v>-1</v>
      </c>
      <c r="N456">
        <v>0</v>
      </c>
      <c r="O456">
        <v>0.25</v>
      </c>
      <c r="P456">
        <v>0</v>
      </c>
      <c r="Q456">
        <v>1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</row>
    <row r="457" spans="1:27" x14ac:dyDescent="0.35">
      <c r="A457" t="s">
        <v>4043</v>
      </c>
      <c r="B457" t="s">
        <v>2894</v>
      </c>
      <c r="C457">
        <v>1</v>
      </c>
      <c r="D457">
        <v>0.84745762700000005</v>
      </c>
      <c r="E457">
        <v>18</v>
      </c>
      <c r="F457">
        <v>5</v>
      </c>
      <c r="G457">
        <v>0</v>
      </c>
      <c r="H457">
        <v>2</v>
      </c>
      <c r="I457">
        <v>0</v>
      </c>
      <c r="J457">
        <v>-13</v>
      </c>
      <c r="K457">
        <v>-3</v>
      </c>
      <c r="L457">
        <v>0</v>
      </c>
      <c r="M457">
        <v>-2</v>
      </c>
      <c r="N457">
        <v>0</v>
      </c>
      <c r="O457">
        <v>0.27777777799999998</v>
      </c>
      <c r="P457">
        <v>0</v>
      </c>
      <c r="Q457">
        <v>1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 x14ac:dyDescent="0.35">
      <c r="A458" t="s">
        <v>4043</v>
      </c>
      <c r="B458" t="s">
        <v>2895</v>
      </c>
      <c r="C458">
        <v>1</v>
      </c>
      <c r="D458">
        <v>0.84745762700000005</v>
      </c>
      <c r="E458">
        <v>21</v>
      </c>
      <c r="F458">
        <v>5</v>
      </c>
      <c r="G458">
        <v>1</v>
      </c>
      <c r="H458">
        <v>2</v>
      </c>
      <c r="I458">
        <v>0</v>
      </c>
      <c r="J458">
        <v>-16</v>
      </c>
      <c r="K458">
        <v>-3</v>
      </c>
      <c r="L458">
        <v>-1</v>
      </c>
      <c r="M458">
        <v>-2</v>
      </c>
      <c r="N458">
        <v>0</v>
      </c>
      <c r="O458">
        <v>0.23809523799999999</v>
      </c>
      <c r="P458">
        <v>0</v>
      </c>
      <c r="Q458">
        <v>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</row>
    <row r="459" spans="1:27" x14ac:dyDescent="0.35">
      <c r="A459" t="s">
        <v>4043</v>
      </c>
      <c r="B459" t="s">
        <v>2896</v>
      </c>
      <c r="C459">
        <v>1</v>
      </c>
      <c r="D459">
        <v>0.84745762700000005</v>
      </c>
      <c r="E459">
        <v>17</v>
      </c>
      <c r="F459">
        <v>4</v>
      </c>
      <c r="G459">
        <v>0</v>
      </c>
      <c r="H459">
        <v>2</v>
      </c>
      <c r="I459">
        <v>0</v>
      </c>
      <c r="J459">
        <v>-12</v>
      </c>
      <c r="K459">
        <v>-2</v>
      </c>
      <c r="L459">
        <v>0</v>
      </c>
      <c r="M459">
        <v>-2</v>
      </c>
      <c r="N459">
        <v>0</v>
      </c>
      <c r="O459">
        <v>0.29411764699999998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</row>
    <row r="460" spans="1:27" x14ac:dyDescent="0.35">
      <c r="A460" t="s">
        <v>4043</v>
      </c>
      <c r="B460" t="s">
        <v>2897</v>
      </c>
      <c r="C460">
        <v>1</v>
      </c>
      <c r="D460">
        <v>0.84745762700000005</v>
      </c>
      <c r="E460">
        <v>11</v>
      </c>
      <c r="F460">
        <v>3</v>
      </c>
      <c r="G460">
        <v>0</v>
      </c>
      <c r="H460">
        <v>1</v>
      </c>
      <c r="I460">
        <v>0</v>
      </c>
      <c r="J460">
        <v>-6</v>
      </c>
      <c r="K460">
        <v>-1</v>
      </c>
      <c r="L460">
        <v>0</v>
      </c>
      <c r="M460">
        <v>-1</v>
      </c>
      <c r="N460">
        <v>0</v>
      </c>
      <c r="O460">
        <v>0.45454545499999999</v>
      </c>
      <c r="P460">
        <v>0</v>
      </c>
      <c r="Q460">
        <v>1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</row>
    <row r="461" spans="1:27" x14ac:dyDescent="0.35">
      <c r="A461" t="s">
        <v>4043</v>
      </c>
      <c r="B461" t="s">
        <v>2898</v>
      </c>
      <c r="C461">
        <v>1</v>
      </c>
      <c r="D461">
        <v>0.84745762700000005</v>
      </c>
      <c r="E461">
        <v>10</v>
      </c>
      <c r="F461">
        <v>3</v>
      </c>
      <c r="G461">
        <v>0</v>
      </c>
      <c r="H461">
        <v>1</v>
      </c>
      <c r="I461">
        <v>0</v>
      </c>
      <c r="J461">
        <v>-5</v>
      </c>
      <c r="K461">
        <v>-1</v>
      </c>
      <c r="L461">
        <v>0</v>
      </c>
      <c r="M461">
        <v>-1</v>
      </c>
      <c r="N461">
        <v>0</v>
      </c>
      <c r="O461">
        <v>0.5</v>
      </c>
      <c r="P461">
        <v>0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35">
      <c r="A462" t="s">
        <v>4043</v>
      </c>
      <c r="B462" t="s">
        <v>2899</v>
      </c>
      <c r="C462">
        <v>1</v>
      </c>
      <c r="D462">
        <v>0.84745762700000005</v>
      </c>
      <c r="E462">
        <v>15</v>
      </c>
      <c r="F462">
        <v>4</v>
      </c>
      <c r="G462">
        <v>1</v>
      </c>
      <c r="H462">
        <v>1</v>
      </c>
      <c r="I462">
        <v>0</v>
      </c>
      <c r="J462">
        <v>-10</v>
      </c>
      <c r="K462">
        <v>-2</v>
      </c>
      <c r="L462">
        <v>-1</v>
      </c>
      <c r="M462">
        <v>-1</v>
      </c>
      <c r="N462">
        <v>0</v>
      </c>
      <c r="O462">
        <v>0.33333333300000001</v>
      </c>
      <c r="P462">
        <v>0</v>
      </c>
      <c r="Q462">
        <v>1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35">
      <c r="A463" t="s">
        <v>4043</v>
      </c>
      <c r="B463" t="s">
        <v>2900</v>
      </c>
      <c r="C463">
        <v>1</v>
      </c>
      <c r="D463">
        <v>0.84745762700000005</v>
      </c>
      <c r="E463">
        <v>20</v>
      </c>
      <c r="F463">
        <v>6</v>
      </c>
      <c r="G463">
        <v>1</v>
      </c>
      <c r="H463">
        <v>1</v>
      </c>
      <c r="I463">
        <v>0</v>
      </c>
      <c r="J463">
        <v>-15</v>
      </c>
      <c r="K463">
        <v>-4</v>
      </c>
      <c r="L463">
        <v>-1</v>
      </c>
      <c r="M463">
        <v>-1</v>
      </c>
      <c r="N463">
        <v>0</v>
      </c>
      <c r="O463">
        <v>0.25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</row>
    <row r="464" spans="1:27" x14ac:dyDescent="0.35">
      <c r="A464" t="s">
        <v>4043</v>
      </c>
      <c r="B464" t="s">
        <v>2901</v>
      </c>
      <c r="C464">
        <v>1</v>
      </c>
      <c r="D464">
        <v>0.84745762700000005</v>
      </c>
      <c r="E464">
        <v>21</v>
      </c>
      <c r="F464">
        <v>5</v>
      </c>
      <c r="G464">
        <v>1</v>
      </c>
      <c r="H464">
        <v>2</v>
      </c>
      <c r="I464">
        <v>0</v>
      </c>
      <c r="J464">
        <v>-16</v>
      </c>
      <c r="K464">
        <v>-3</v>
      </c>
      <c r="L464">
        <v>-1</v>
      </c>
      <c r="M464">
        <v>-2</v>
      </c>
      <c r="N464">
        <v>0</v>
      </c>
      <c r="O464">
        <v>0.23809523799999999</v>
      </c>
      <c r="P464">
        <v>0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27" x14ac:dyDescent="0.35">
      <c r="A465" t="s">
        <v>4043</v>
      </c>
      <c r="B465" t="s">
        <v>2902</v>
      </c>
      <c r="C465">
        <v>1</v>
      </c>
      <c r="D465">
        <v>0.84745762700000005</v>
      </c>
      <c r="E465">
        <v>24</v>
      </c>
      <c r="F465">
        <v>7</v>
      </c>
      <c r="G465">
        <v>1</v>
      </c>
      <c r="H465">
        <v>1</v>
      </c>
      <c r="I465">
        <v>0</v>
      </c>
      <c r="J465">
        <v>-19</v>
      </c>
      <c r="K465">
        <v>-5</v>
      </c>
      <c r="L465">
        <v>-1</v>
      </c>
      <c r="M465">
        <v>-1</v>
      </c>
      <c r="N465">
        <v>0</v>
      </c>
      <c r="O465">
        <v>0.20833333300000001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35">
      <c r="A466" t="s">
        <v>4043</v>
      </c>
      <c r="B466" t="s">
        <v>2903</v>
      </c>
      <c r="C466">
        <v>1</v>
      </c>
      <c r="D466">
        <v>0.84745762700000005</v>
      </c>
      <c r="E466">
        <v>5</v>
      </c>
      <c r="F466">
        <v>2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1:27" ht="87" x14ac:dyDescent="0.35">
      <c r="A467" t="s">
        <v>4043</v>
      </c>
      <c r="B467" s="13" t="s">
        <v>2904</v>
      </c>
      <c r="C467">
        <v>1</v>
      </c>
      <c r="D467">
        <v>0.84745762700000005</v>
      </c>
      <c r="E467">
        <v>10</v>
      </c>
      <c r="F467">
        <v>4</v>
      </c>
      <c r="G467">
        <v>1</v>
      </c>
      <c r="H467">
        <v>0</v>
      </c>
      <c r="I467">
        <v>0</v>
      </c>
      <c r="J467">
        <v>-5</v>
      </c>
      <c r="K467">
        <v>-2</v>
      </c>
      <c r="L467">
        <v>-1</v>
      </c>
      <c r="M467">
        <v>0</v>
      </c>
      <c r="N467">
        <v>0</v>
      </c>
      <c r="O467">
        <v>0.5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 x14ac:dyDescent="0.35">
      <c r="A468" t="s">
        <v>4043</v>
      </c>
      <c r="B468" t="s">
        <v>2905</v>
      </c>
      <c r="C468">
        <v>1</v>
      </c>
      <c r="D468">
        <v>0.84745762700000005</v>
      </c>
      <c r="E468">
        <v>21</v>
      </c>
      <c r="F468">
        <v>5</v>
      </c>
      <c r="G468">
        <v>1</v>
      </c>
      <c r="H468">
        <v>2</v>
      </c>
      <c r="I468">
        <v>0</v>
      </c>
      <c r="J468">
        <v>-16</v>
      </c>
      <c r="K468">
        <v>-3</v>
      </c>
      <c r="L468">
        <v>-1</v>
      </c>
      <c r="M468">
        <v>-2</v>
      </c>
      <c r="N468">
        <v>0</v>
      </c>
      <c r="O468">
        <v>0.23809523799999999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x14ac:dyDescent="0.35">
      <c r="A469" t="s">
        <v>4043</v>
      </c>
      <c r="B469" t="s">
        <v>2906</v>
      </c>
      <c r="C469">
        <v>1</v>
      </c>
      <c r="D469">
        <v>0.84745762700000005</v>
      </c>
      <c r="E469">
        <v>18</v>
      </c>
      <c r="F469">
        <v>5</v>
      </c>
      <c r="G469">
        <v>0</v>
      </c>
      <c r="H469">
        <v>2</v>
      </c>
      <c r="I469">
        <v>0</v>
      </c>
      <c r="J469">
        <v>-13</v>
      </c>
      <c r="K469">
        <v>-3</v>
      </c>
      <c r="L469">
        <v>0</v>
      </c>
      <c r="M469">
        <v>-2</v>
      </c>
      <c r="N469">
        <v>0</v>
      </c>
      <c r="O469">
        <v>0.27777777799999998</v>
      </c>
      <c r="P469">
        <v>0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</row>
    <row r="470" spans="1:27" ht="14.5" customHeight="1" x14ac:dyDescent="0.35">
      <c r="A470" t="s">
        <v>4043</v>
      </c>
      <c r="B470" t="s">
        <v>2907</v>
      </c>
      <c r="C470">
        <v>1</v>
      </c>
      <c r="D470">
        <v>0.84745762700000005</v>
      </c>
      <c r="E470">
        <v>12</v>
      </c>
      <c r="F470">
        <v>4</v>
      </c>
      <c r="G470">
        <v>0</v>
      </c>
      <c r="H470">
        <v>1</v>
      </c>
      <c r="I470">
        <v>0</v>
      </c>
      <c r="J470">
        <v>-7</v>
      </c>
      <c r="K470">
        <v>-2</v>
      </c>
      <c r="L470">
        <v>0</v>
      </c>
      <c r="M470">
        <v>-1</v>
      </c>
      <c r="N470">
        <v>0</v>
      </c>
      <c r="O470">
        <v>0.41666666699999999</v>
      </c>
      <c r="P470">
        <v>0</v>
      </c>
      <c r="Q470">
        <v>1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</row>
    <row r="471" spans="1:27" x14ac:dyDescent="0.35">
      <c r="A471" t="s">
        <v>4043</v>
      </c>
      <c r="B471" t="s">
        <v>2908</v>
      </c>
      <c r="C471">
        <v>1</v>
      </c>
      <c r="D471">
        <v>0.84745762700000005</v>
      </c>
      <c r="E471">
        <v>21</v>
      </c>
      <c r="F471">
        <v>5</v>
      </c>
      <c r="G471">
        <v>1</v>
      </c>
      <c r="H471">
        <v>2</v>
      </c>
      <c r="I471">
        <v>0</v>
      </c>
      <c r="J471">
        <v>-16</v>
      </c>
      <c r="K471">
        <v>-3</v>
      </c>
      <c r="L471">
        <v>-1</v>
      </c>
      <c r="M471">
        <v>-2</v>
      </c>
      <c r="N471">
        <v>0</v>
      </c>
      <c r="O471">
        <v>0.23809523799999999</v>
      </c>
      <c r="P471">
        <v>0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</row>
    <row r="472" spans="1:27" x14ac:dyDescent="0.35">
      <c r="A472" t="s">
        <v>4043</v>
      </c>
      <c r="B472" t="s">
        <v>2909</v>
      </c>
      <c r="C472">
        <v>1</v>
      </c>
      <c r="D472">
        <v>0.84745762700000005</v>
      </c>
      <c r="E472">
        <v>20</v>
      </c>
      <c r="F472">
        <v>6</v>
      </c>
      <c r="G472">
        <v>1</v>
      </c>
      <c r="H472">
        <v>1</v>
      </c>
      <c r="I472">
        <v>0</v>
      </c>
      <c r="J472">
        <v>-15</v>
      </c>
      <c r="K472">
        <v>-4</v>
      </c>
      <c r="L472">
        <v>-1</v>
      </c>
      <c r="M472">
        <v>-1</v>
      </c>
      <c r="N472">
        <v>0</v>
      </c>
      <c r="O472">
        <v>0.25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</row>
    <row r="473" spans="1:27" x14ac:dyDescent="0.35">
      <c r="A473" t="s">
        <v>4043</v>
      </c>
      <c r="B473" t="s">
        <v>2910</v>
      </c>
      <c r="C473">
        <v>1</v>
      </c>
      <c r="D473">
        <v>0.84745762700000005</v>
      </c>
      <c r="E473">
        <v>20</v>
      </c>
      <c r="F473">
        <v>6</v>
      </c>
      <c r="G473">
        <v>1</v>
      </c>
      <c r="H473">
        <v>1</v>
      </c>
      <c r="I473">
        <v>0</v>
      </c>
      <c r="J473">
        <v>-15</v>
      </c>
      <c r="K473">
        <v>-4</v>
      </c>
      <c r="L473">
        <v>-1</v>
      </c>
      <c r="M473">
        <v>-1</v>
      </c>
      <c r="N473">
        <v>0</v>
      </c>
      <c r="O473">
        <v>0.25</v>
      </c>
      <c r="P473">
        <v>0</v>
      </c>
      <c r="Q473">
        <v>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</row>
    <row r="474" spans="1:27" ht="174" x14ac:dyDescent="0.35">
      <c r="A474" t="s">
        <v>4043</v>
      </c>
      <c r="B474" s="13" t="s">
        <v>2911</v>
      </c>
      <c r="C474">
        <v>1</v>
      </c>
      <c r="D474">
        <v>0.84745762700000005</v>
      </c>
      <c r="E474">
        <v>29</v>
      </c>
      <c r="F474">
        <v>8</v>
      </c>
      <c r="G474">
        <v>2</v>
      </c>
      <c r="H474">
        <v>2</v>
      </c>
      <c r="I474">
        <v>0</v>
      </c>
      <c r="J474">
        <v>-24</v>
      </c>
      <c r="K474">
        <v>-6</v>
      </c>
      <c r="L474">
        <v>-2</v>
      </c>
      <c r="M474">
        <v>-2</v>
      </c>
      <c r="N474">
        <v>0</v>
      </c>
      <c r="O474">
        <v>0.17241379300000001</v>
      </c>
      <c r="P474">
        <v>0</v>
      </c>
      <c r="Q474">
        <v>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</row>
    <row r="475" spans="1:27" x14ac:dyDescent="0.35">
      <c r="A475" t="s">
        <v>4043</v>
      </c>
      <c r="B475" t="s">
        <v>2912</v>
      </c>
      <c r="C475">
        <v>1</v>
      </c>
      <c r="D475">
        <v>0.84745762700000005</v>
      </c>
      <c r="E475">
        <v>14</v>
      </c>
      <c r="F475">
        <v>4</v>
      </c>
      <c r="G475">
        <v>1</v>
      </c>
      <c r="H475">
        <v>1</v>
      </c>
      <c r="I475">
        <v>0</v>
      </c>
      <c r="J475">
        <v>-9</v>
      </c>
      <c r="K475">
        <v>-2</v>
      </c>
      <c r="L475">
        <v>-1</v>
      </c>
      <c r="M475">
        <v>-1</v>
      </c>
      <c r="N475">
        <v>0</v>
      </c>
      <c r="O475">
        <v>0.35714285699999998</v>
      </c>
      <c r="P475">
        <v>0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35">
      <c r="A476" t="s">
        <v>4043</v>
      </c>
      <c r="B476" t="s">
        <v>2913</v>
      </c>
      <c r="C476">
        <v>1</v>
      </c>
      <c r="D476">
        <v>0.84745762700000005</v>
      </c>
      <c r="E476">
        <v>4</v>
      </c>
      <c r="F476">
        <v>2</v>
      </c>
      <c r="G476">
        <v>0</v>
      </c>
      <c r="H476">
        <v>0</v>
      </c>
      <c r="I476">
        <v>0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1.25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</row>
    <row r="477" spans="1:27" x14ac:dyDescent="0.35">
      <c r="A477" t="s">
        <v>4043</v>
      </c>
      <c r="B477" t="s">
        <v>2914</v>
      </c>
      <c r="C477">
        <v>1</v>
      </c>
      <c r="D477">
        <v>0.84745762700000005</v>
      </c>
      <c r="E477">
        <v>15</v>
      </c>
      <c r="F477">
        <v>4</v>
      </c>
      <c r="G477">
        <v>0</v>
      </c>
      <c r="H477">
        <v>1</v>
      </c>
      <c r="I477">
        <v>0</v>
      </c>
      <c r="J477">
        <v>-10</v>
      </c>
      <c r="K477">
        <v>-2</v>
      </c>
      <c r="L477">
        <v>0</v>
      </c>
      <c r="M477">
        <v>-1</v>
      </c>
      <c r="N477">
        <v>0</v>
      </c>
      <c r="O477">
        <v>0.33333333300000001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x14ac:dyDescent="0.35">
      <c r="A478" t="s">
        <v>4043</v>
      </c>
      <c r="B478" t="s">
        <v>2915</v>
      </c>
      <c r="C478">
        <v>1</v>
      </c>
      <c r="D478">
        <v>0.84745762700000005</v>
      </c>
      <c r="E478">
        <v>4</v>
      </c>
      <c r="F478">
        <v>2</v>
      </c>
      <c r="G478">
        <v>0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1.25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</row>
    <row r="479" spans="1:27" x14ac:dyDescent="0.35">
      <c r="A479" t="s">
        <v>4043</v>
      </c>
      <c r="B479" t="s">
        <v>2916</v>
      </c>
      <c r="C479">
        <v>1</v>
      </c>
      <c r="D479">
        <v>0.84745762700000005</v>
      </c>
      <c r="E479">
        <v>31</v>
      </c>
      <c r="F479">
        <v>8</v>
      </c>
      <c r="G479">
        <v>3</v>
      </c>
      <c r="H479">
        <v>2</v>
      </c>
      <c r="I479">
        <v>0</v>
      </c>
      <c r="J479">
        <v>-26</v>
      </c>
      <c r="K479">
        <v>-6</v>
      </c>
      <c r="L479">
        <v>-3</v>
      </c>
      <c r="M479">
        <v>-2</v>
      </c>
      <c r="N479">
        <v>0</v>
      </c>
      <c r="O479">
        <v>0.16129032300000001</v>
      </c>
      <c r="P479">
        <v>0</v>
      </c>
      <c r="Q479">
        <v>1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</row>
    <row r="480" spans="1:27" x14ac:dyDescent="0.35">
      <c r="A480" t="s">
        <v>4043</v>
      </c>
      <c r="B480" t="s">
        <v>2917</v>
      </c>
      <c r="C480">
        <v>1</v>
      </c>
      <c r="D480">
        <v>0.84745762700000005</v>
      </c>
      <c r="E480">
        <v>20</v>
      </c>
      <c r="F480">
        <v>5</v>
      </c>
      <c r="G480">
        <v>1</v>
      </c>
      <c r="H480">
        <v>2</v>
      </c>
      <c r="I480">
        <v>0</v>
      </c>
      <c r="J480">
        <v>-15</v>
      </c>
      <c r="K480">
        <v>-3</v>
      </c>
      <c r="L480">
        <v>-1</v>
      </c>
      <c r="M480">
        <v>-2</v>
      </c>
      <c r="N480">
        <v>0</v>
      </c>
      <c r="O480">
        <v>0.25</v>
      </c>
      <c r="P480">
        <v>0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1:27" ht="14.5" customHeight="1" x14ac:dyDescent="0.35">
      <c r="A481" t="s">
        <v>4043</v>
      </c>
      <c r="B481" t="s">
        <v>2918</v>
      </c>
      <c r="C481">
        <v>1</v>
      </c>
      <c r="D481">
        <v>0.84745762700000005</v>
      </c>
      <c r="E481">
        <v>20</v>
      </c>
      <c r="F481">
        <v>6</v>
      </c>
      <c r="G481">
        <v>1</v>
      </c>
      <c r="H481">
        <v>1</v>
      </c>
      <c r="I481">
        <v>0</v>
      </c>
      <c r="J481">
        <v>-15</v>
      </c>
      <c r="K481">
        <v>-4</v>
      </c>
      <c r="L481">
        <v>-1</v>
      </c>
      <c r="M481">
        <v>-1</v>
      </c>
      <c r="N481">
        <v>0</v>
      </c>
      <c r="O481">
        <v>0.25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 ht="14.5" customHeight="1" x14ac:dyDescent="0.35">
      <c r="A482" t="s">
        <v>4043</v>
      </c>
      <c r="B482" t="s">
        <v>2919</v>
      </c>
      <c r="C482">
        <v>1</v>
      </c>
      <c r="D482">
        <v>0.84745762700000005</v>
      </c>
      <c r="E482">
        <v>15</v>
      </c>
      <c r="F482">
        <v>4</v>
      </c>
      <c r="G482">
        <v>1</v>
      </c>
      <c r="H482">
        <v>1</v>
      </c>
      <c r="I482">
        <v>0</v>
      </c>
      <c r="J482">
        <v>-10</v>
      </c>
      <c r="K482">
        <v>-2</v>
      </c>
      <c r="L482">
        <v>-1</v>
      </c>
      <c r="M482">
        <v>-1</v>
      </c>
      <c r="N482">
        <v>0</v>
      </c>
      <c r="O482">
        <v>0.33333333300000001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</row>
    <row r="483" spans="1:27" x14ac:dyDescent="0.35">
      <c r="A483" t="s">
        <v>4043</v>
      </c>
      <c r="B483" t="s">
        <v>2920</v>
      </c>
      <c r="C483">
        <v>1</v>
      </c>
      <c r="D483">
        <v>0.84745762700000005</v>
      </c>
      <c r="E483">
        <v>20</v>
      </c>
      <c r="F483">
        <v>6</v>
      </c>
      <c r="G483">
        <v>1</v>
      </c>
      <c r="H483">
        <v>1</v>
      </c>
      <c r="I483">
        <v>0</v>
      </c>
      <c r="J483">
        <v>-15</v>
      </c>
      <c r="K483">
        <v>-4</v>
      </c>
      <c r="L483">
        <v>-1</v>
      </c>
      <c r="M483">
        <v>-1</v>
      </c>
      <c r="N483">
        <v>0</v>
      </c>
      <c r="O483">
        <v>0.25</v>
      </c>
      <c r="P483">
        <v>0</v>
      </c>
      <c r="Q483">
        <v>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1:27" ht="14.5" customHeight="1" x14ac:dyDescent="0.35">
      <c r="A484" t="s">
        <v>4043</v>
      </c>
      <c r="B484" t="s">
        <v>2921</v>
      </c>
      <c r="C484">
        <v>1</v>
      </c>
      <c r="D484">
        <v>0.84745762700000005</v>
      </c>
      <c r="E484">
        <v>15</v>
      </c>
      <c r="F484">
        <v>4</v>
      </c>
      <c r="G484">
        <v>1</v>
      </c>
      <c r="H484">
        <v>1</v>
      </c>
      <c r="I484">
        <v>0</v>
      </c>
      <c r="J484">
        <v>-10</v>
      </c>
      <c r="K484">
        <v>-2</v>
      </c>
      <c r="L484">
        <v>-1</v>
      </c>
      <c r="M484">
        <v>-1</v>
      </c>
      <c r="N484">
        <v>0</v>
      </c>
      <c r="O484">
        <v>0.33333333300000001</v>
      </c>
      <c r="P484">
        <v>0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</row>
    <row r="485" spans="1:27" x14ac:dyDescent="0.35">
      <c r="A485" t="s">
        <v>4043</v>
      </c>
      <c r="B485" t="s">
        <v>2922</v>
      </c>
      <c r="C485">
        <v>1</v>
      </c>
      <c r="D485">
        <v>0.84745762700000005</v>
      </c>
      <c r="E485">
        <v>5</v>
      </c>
      <c r="F485">
        <v>2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</row>
    <row r="486" spans="1:27" ht="246.5" x14ac:dyDescent="0.35">
      <c r="A486" t="s">
        <v>4043</v>
      </c>
      <c r="B486" s="13" t="s">
        <v>2923</v>
      </c>
      <c r="C486">
        <v>1</v>
      </c>
      <c r="D486">
        <v>0.84745762700000005</v>
      </c>
      <c r="E486">
        <v>33</v>
      </c>
      <c r="F486">
        <v>9</v>
      </c>
      <c r="G486">
        <v>3</v>
      </c>
      <c r="H486">
        <v>2</v>
      </c>
      <c r="I486">
        <v>0</v>
      </c>
      <c r="J486">
        <v>-28</v>
      </c>
      <c r="K486">
        <v>-7</v>
      </c>
      <c r="L486">
        <v>-3</v>
      </c>
      <c r="M486">
        <v>-2</v>
      </c>
      <c r="N486">
        <v>0</v>
      </c>
      <c r="O486">
        <v>0.15151515199999999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</row>
    <row r="487" spans="1:27" x14ac:dyDescent="0.35">
      <c r="A487" t="s">
        <v>4043</v>
      </c>
      <c r="B487" t="s">
        <v>2924</v>
      </c>
      <c r="C487">
        <v>1</v>
      </c>
      <c r="D487">
        <v>0.84745762700000005</v>
      </c>
      <c r="E487">
        <v>17</v>
      </c>
      <c r="F487">
        <v>5</v>
      </c>
      <c r="G487">
        <v>0</v>
      </c>
      <c r="H487">
        <v>1</v>
      </c>
      <c r="I487">
        <v>0</v>
      </c>
      <c r="J487">
        <v>-12</v>
      </c>
      <c r="K487">
        <v>-3</v>
      </c>
      <c r="L487">
        <v>0</v>
      </c>
      <c r="M487">
        <v>-1</v>
      </c>
      <c r="N487">
        <v>0</v>
      </c>
      <c r="O487">
        <v>0.29411764699999998</v>
      </c>
      <c r="P487">
        <v>0</v>
      </c>
      <c r="Q487">
        <v>1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</row>
    <row r="488" spans="1:27" x14ac:dyDescent="0.35">
      <c r="A488" t="s">
        <v>4043</v>
      </c>
      <c r="B488" t="s">
        <v>2925</v>
      </c>
      <c r="C488">
        <v>1</v>
      </c>
      <c r="D488">
        <v>0.84745762700000005</v>
      </c>
      <c r="E488">
        <v>17</v>
      </c>
      <c r="F488">
        <v>4</v>
      </c>
      <c r="G488">
        <v>0</v>
      </c>
      <c r="H488">
        <v>2</v>
      </c>
      <c r="I488">
        <v>0</v>
      </c>
      <c r="J488">
        <v>-12</v>
      </c>
      <c r="K488">
        <v>-2</v>
      </c>
      <c r="L488">
        <v>0</v>
      </c>
      <c r="M488">
        <v>-2</v>
      </c>
      <c r="N488">
        <v>0</v>
      </c>
      <c r="O488">
        <v>0.29411764699999998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x14ac:dyDescent="0.35">
      <c r="A489" t="s">
        <v>4043</v>
      </c>
      <c r="B489" t="s">
        <v>2926</v>
      </c>
      <c r="C489">
        <v>1</v>
      </c>
      <c r="D489">
        <v>0.84745762700000005</v>
      </c>
      <c r="E489">
        <v>15</v>
      </c>
      <c r="F489">
        <v>4</v>
      </c>
      <c r="G489">
        <v>0</v>
      </c>
      <c r="H489">
        <v>1</v>
      </c>
      <c r="I489">
        <v>0</v>
      </c>
      <c r="J489">
        <v>-10</v>
      </c>
      <c r="K489">
        <v>-2</v>
      </c>
      <c r="L489">
        <v>0</v>
      </c>
      <c r="M489">
        <v>-1</v>
      </c>
      <c r="N489">
        <v>0</v>
      </c>
      <c r="O489">
        <v>0.33333333300000001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</row>
    <row r="490" spans="1:27" x14ac:dyDescent="0.35">
      <c r="A490" t="s">
        <v>4043</v>
      </c>
      <c r="B490" t="s">
        <v>2927</v>
      </c>
      <c r="C490">
        <v>1</v>
      </c>
      <c r="D490">
        <v>0.84745762700000005</v>
      </c>
      <c r="E490">
        <v>19</v>
      </c>
      <c r="F490">
        <v>5</v>
      </c>
      <c r="G490">
        <v>1</v>
      </c>
      <c r="H490">
        <v>1</v>
      </c>
      <c r="I490">
        <v>0</v>
      </c>
      <c r="J490">
        <v>-14</v>
      </c>
      <c r="K490">
        <v>-3</v>
      </c>
      <c r="L490">
        <v>-1</v>
      </c>
      <c r="M490">
        <v>-1</v>
      </c>
      <c r="N490">
        <v>0</v>
      </c>
      <c r="O490">
        <v>0.26315789499999998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</row>
    <row r="491" spans="1:27" x14ac:dyDescent="0.35">
      <c r="A491" t="s">
        <v>4043</v>
      </c>
      <c r="B491" t="s">
        <v>2928</v>
      </c>
      <c r="C491">
        <v>1</v>
      </c>
      <c r="D491">
        <v>0.84745762700000005</v>
      </c>
      <c r="E491">
        <v>12</v>
      </c>
      <c r="F491">
        <v>4</v>
      </c>
      <c r="G491">
        <v>0</v>
      </c>
      <c r="H491">
        <v>1</v>
      </c>
      <c r="I491">
        <v>0</v>
      </c>
      <c r="J491">
        <v>-7</v>
      </c>
      <c r="K491">
        <v>-2</v>
      </c>
      <c r="L491">
        <v>0</v>
      </c>
      <c r="M491">
        <v>-1</v>
      </c>
      <c r="N491">
        <v>0</v>
      </c>
      <c r="O491">
        <v>0.41666666699999999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</row>
    <row r="492" spans="1:27" x14ac:dyDescent="0.35">
      <c r="A492" t="s">
        <v>4043</v>
      </c>
      <c r="B492" t="s">
        <v>2929</v>
      </c>
      <c r="C492">
        <v>1</v>
      </c>
      <c r="D492">
        <v>0.84745762700000005</v>
      </c>
      <c r="E492">
        <v>21</v>
      </c>
      <c r="F492">
        <v>5</v>
      </c>
      <c r="G492">
        <v>1</v>
      </c>
      <c r="H492">
        <v>2</v>
      </c>
      <c r="I492">
        <v>0</v>
      </c>
      <c r="J492">
        <v>-16</v>
      </c>
      <c r="K492">
        <v>-3</v>
      </c>
      <c r="L492">
        <v>-1</v>
      </c>
      <c r="M492">
        <v>-2</v>
      </c>
      <c r="N492">
        <v>0</v>
      </c>
      <c r="O492">
        <v>0.23809523799999999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</row>
    <row r="493" spans="1:27" x14ac:dyDescent="0.35">
      <c r="A493" t="s">
        <v>4043</v>
      </c>
      <c r="B493" t="s">
        <v>2930</v>
      </c>
      <c r="C493">
        <v>1</v>
      </c>
      <c r="D493">
        <v>0.84745762700000005</v>
      </c>
      <c r="E493">
        <v>17</v>
      </c>
      <c r="F493">
        <v>5</v>
      </c>
      <c r="G493">
        <v>0</v>
      </c>
      <c r="H493">
        <v>1</v>
      </c>
      <c r="I493">
        <v>0</v>
      </c>
      <c r="J493">
        <v>-12</v>
      </c>
      <c r="K493">
        <v>-3</v>
      </c>
      <c r="L493">
        <v>0</v>
      </c>
      <c r="M493">
        <v>-1</v>
      </c>
      <c r="N493">
        <v>0</v>
      </c>
      <c r="O493">
        <v>0.29411764699999998</v>
      </c>
      <c r="P493">
        <v>0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 x14ac:dyDescent="0.35">
      <c r="A494" t="s">
        <v>4043</v>
      </c>
      <c r="B494" t="s">
        <v>2931</v>
      </c>
      <c r="C494">
        <v>1</v>
      </c>
      <c r="D494">
        <v>0.84745762700000005</v>
      </c>
      <c r="E494">
        <v>12</v>
      </c>
      <c r="F494">
        <v>4</v>
      </c>
      <c r="G494">
        <v>0</v>
      </c>
      <c r="H494">
        <v>1</v>
      </c>
      <c r="I494">
        <v>0</v>
      </c>
      <c r="J494">
        <v>-7</v>
      </c>
      <c r="K494">
        <v>-2</v>
      </c>
      <c r="L494">
        <v>0</v>
      </c>
      <c r="M494">
        <v>-1</v>
      </c>
      <c r="N494">
        <v>0</v>
      </c>
      <c r="O494">
        <v>0.41666666699999999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 x14ac:dyDescent="0.35">
      <c r="A495" t="s">
        <v>4043</v>
      </c>
      <c r="B495" t="s">
        <v>2932</v>
      </c>
      <c r="C495">
        <v>1</v>
      </c>
      <c r="D495">
        <v>0.84745762700000005</v>
      </c>
      <c r="E495">
        <v>21</v>
      </c>
      <c r="F495">
        <v>6</v>
      </c>
      <c r="G495">
        <v>1</v>
      </c>
      <c r="H495">
        <v>1</v>
      </c>
      <c r="I495">
        <v>0</v>
      </c>
      <c r="J495">
        <v>-16</v>
      </c>
      <c r="K495">
        <v>-4</v>
      </c>
      <c r="L495">
        <v>-1</v>
      </c>
      <c r="M495">
        <v>-1</v>
      </c>
      <c r="N495">
        <v>0</v>
      </c>
      <c r="O495">
        <v>0.23809523799999999</v>
      </c>
      <c r="P495">
        <v>0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</row>
    <row r="496" spans="1:27" x14ac:dyDescent="0.35">
      <c r="A496" t="s">
        <v>4043</v>
      </c>
      <c r="B496" t="s">
        <v>2933</v>
      </c>
      <c r="C496">
        <v>1</v>
      </c>
      <c r="D496">
        <v>0.84745762700000005</v>
      </c>
      <c r="E496">
        <v>12</v>
      </c>
      <c r="F496">
        <v>4</v>
      </c>
      <c r="G496">
        <v>0</v>
      </c>
      <c r="H496">
        <v>1</v>
      </c>
      <c r="I496">
        <v>0</v>
      </c>
      <c r="J496">
        <v>-7</v>
      </c>
      <c r="K496">
        <v>-2</v>
      </c>
      <c r="L496">
        <v>0</v>
      </c>
      <c r="M496">
        <v>-1</v>
      </c>
      <c r="N496">
        <v>0</v>
      </c>
      <c r="O496">
        <v>0.41666666699999999</v>
      </c>
      <c r="P496">
        <v>0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</row>
    <row r="497" spans="1:27" x14ac:dyDescent="0.35">
      <c r="A497" t="s">
        <v>4043</v>
      </c>
      <c r="B497" t="s">
        <v>2934</v>
      </c>
      <c r="C497">
        <v>1</v>
      </c>
      <c r="D497">
        <v>0.84745762700000005</v>
      </c>
      <c r="E497">
        <v>6</v>
      </c>
      <c r="F497">
        <v>3</v>
      </c>
      <c r="G497">
        <v>0</v>
      </c>
      <c r="H497">
        <v>0</v>
      </c>
      <c r="I497">
        <v>0</v>
      </c>
      <c r="J497">
        <v>-1</v>
      </c>
      <c r="K497">
        <v>-1</v>
      </c>
      <c r="L497">
        <v>0</v>
      </c>
      <c r="M497">
        <v>0</v>
      </c>
      <c r="N497">
        <v>0</v>
      </c>
      <c r="O497">
        <v>0.83333333300000001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 x14ac:dyDescent="0.35">
      <c r="A498" t="s">
        <v>4043</v>
      </c>
      <c r="B498" t="s">
        <v>2935</v>
      </c>
      <c r="C498">
        <v>1</v>
      </c>
      <c r="D498">
        <v>0.84745762700000005</v>
      </c>
      <c r="E498">
        <v>16</v>
      </c>
      <c r="F498">
        <v>5</v>
      </c>
      <c r="G498">
        <v>1</v>
      </c>
      <c r="H498">
        <v>1</v>
      </c>
      <c r="I498">
        <v>0</v>
      </c>
      <c r="J498">
        <v>-11</v>
      </c>
      <c r="K498">
        <v>-3</v>
      </c>
      <c r="L498">
        <v>-1</v>
      </c>
      <c r="M498">
        <v>-1</v>
      </c>
      <c r="N498">
        <v>0</v>
      </c>
      <c r="O498">
        <v>0.3125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</row>
    <row r="499" spans="1:27" x14ac:dyDescent="0.35">
      <c r="A499" t="s">
        <v>4043</v>
      </c>
      <c r="B499" t="s">
        <v>2936</v>
      </c>
      <c r="C499">
        <v>1</v>
      </c>
      <c r="D499">
        <v>0.84745762700000005</v>
      </c>
      <c r="E499">
        <v>6</v>
      </c>
      <c r="F499">
        <v>3</v>
      </c>
      <c r="G499">
        <v>0</v>
      </c>
      <c r="H499">
        <v>0</v>
      </c>
      <c r="I499">
        <v>0</v>
      </c>
      <c r="J499">
        <v>-1</v>
      </c>
      <c r="K499">
        <v>-1</v>
      </c>
      <c r="L499">
        <v>0</v>
      </c>
      <c r="M499">
        <v>0</v>
      </c>
      <c r="N499">
        <v>0</v>
      </c>
      <c r="O499">
        <v>0.83333333300000001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</row>
    <row r="501" spans="1:27" x14ac:dyDescent="0.35">
      <c r="A501" t="s">
        <v>4044</v>
      </c>
      <c r="B501" t="s">
        <v>594</v>
      </c>
      <c r="C501" t="s">
        <v>4042</v>
      </c>
      <c r="D501" t="s">
        <v>4042</v>
      </c>
      <c r="E501">
        <v>5</v>
      </c>
      <c r="F501">
        <v>2</v>
      </c>
      <c r="G501">
        <v>0</v>
      </c>
      <c r="H501">
        <v>0</v>
      </c>
      <c r="I501">
        <v>0</v>
      </c>
    </row>
    <row r="502" spans="1:27" x14ac:dyDescent="0.35">
      <c r="A502" t="s">
        <v>4056</v>
      </c>
      <c r="B502" t="s">
        <v>2937</v>
      </c>
      <c r="C502">
        <v>4</v>
      </c>
      <c r="D502">
        <v>17.391304349999999</v>
      </c>
      <c r="E502">
        <v>10</v>
      </c>
      <c r="F502">
        <v>3</v>
      </c>
      <c r="G502">
        <v>0</v>
      </c>
      <c r="H502">
        <v>1</v>
      </c>
      <c r="I502">
        <v>0</v>
      </c>
      <c r="J502">
        <v>-5</v>
      </c>
      <c r="K502">
        <v>-1</v>
      </c>
      <c r="L502">
        <v>0</v>
      </c>
      <c r="M502">
        <v>-1</v>
      </c>
      <c r="N502">
        <v>0</v>
      </c>
      <c r="O502">
        <v>0.5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</row>
    <row r="503" spans="1:27" x14ac:dyDescent="0.35">
      <c r="A503" t="s">
        <v>4056</v>
      </c>
      <c r="B503" t="s">
        <v>2938</v>
      </c>
      <c r="C503">
        <v>2</v>
      </c>
      <c r="D503">
        <v>8.6956521739999992</v>
      </c>
      <c r="E503">
        <v>15</v>
      </c>
      <c r="F503">
        <v>4</v>
      </c>
      <c r="G503">
        <v>0</v>
      </c>
      <c r="H503">
        <v>1</v>
      </c>
      <c r="I503">
        <v>0</v>
      </c>
      <c r="J503">
        <v>-10</v>
      </c>
      <c r="K503">
        <v>-2</v>
      </c>
      <c r="L503">
        <v>0</v>
      </c>
      <c r="M503">
        <v>-1</v>
      </c>
      <c r="N503">
        <v>0</v>
      </c>
      <c r="O503">
        <v>0.33333333300000001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</row>
    <row r="504" spans="1:27" x14ac:dyDescent="0.35">
      <c r="A504" t="s">
        <v>4056</v>
      </c>
      <c r="B504" t="s">
        <v>2939</v>
      </c>
      <c r="C504">
        <v>1</v>
      </c>
      <c r="D504">
        <v>4.3478260869999996</v>
      </c>
      <c r="E504">
        <v>15</v>
      </c>
      <c r="F504">
        <v>4</v>
      </c>
      <c r="G504">
        <v>1</v>
      </c>
      <c r="H504">
        <v>1</v>
      </c>
      <c r="I504">
        <v>0</v>
      </c>
      <c r="J504">
        <v>-10</v>
      </c>
      <c r="K504">
        <v>-2</v>
      </c>
      <c r="L504">
        <v>-1</v>
      </c>
      <c r="M504">
        <v>-1</v>
      </c>
      <c r="N504">
        <v>0</v>
      </c>
      <c r="O504">
        <v>0.33333333300000001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</row>
    <row r="505" spans="1:27" x14ac:dyDescent="0.35">
      <c r="A505" t="s">
        <v>4056</v>
      </c>
      <c r="B505" t="s">
        <v>2940</v>
      </c>
      <c r="C505">
        <v>1</v>
      </c>
      <c r="D505">
        <v>4.3478260869999996</v>
      </c>
      <c r="E505">
        <v>12</v>
      </c>
      <c r="F505">
        <v>4</v>
      </c>
      <c r="G505">
        <v>0</v>
      </c>
      <c r="H505">
        <v>1</v>
      </c>
      <c r="I505">
        <v>0</v>
      </c>
      <c r="J505">
        <v>-7</v>
      </c>
      <c r="K505">
        <v>-2</v>
      </c>
      <c r="L505">
        <v>0</v>
      </c>
      <c r="M505">
        <v>-1</v>
      </c>
      <c r="N505">
        <v>0</v>
      </c>
      <c r="O505">
        <v>0.41666666699999999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</row>
    <row r="506" spans="1:27" x14ac:dyDescent="0.35">
      <c r="A506" t="s">
        <v>4056</v>
      </c>
      <c r="B506" t="s">
        <v>2941</v>
      </c>
      <c r="C506">
        <v>1</v>
      </c>
      <c r="D506">
        <v>4.3478260869999996</v>
      </c>
      <c r="E506">
        <v>21</v>
      </c>
      <c r="F506">
        <v>6</v>
      </c>
      <c r="G506">
        <v>0</v>
      </c>
      <c r="H506">
        <v>2</v>
      </c>
      <c r="I506">
        <v>0</v>
      </c>
      <c r="J506">
        <v>-16</v>
      </c>
      <c r="K506">
        <v>-4</v>
      </c>
      <c r="L506">
        <v>0</v>
      </c>
      <c r="M506">
        <v>-2</v>
      </c>
      <c r="N506">
        <v>0</v>
      </c>
      <c r="O506">
        <v>0.23809523799999999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</row>
    <row r="507" spans="1:27" x14ac:dyDescent="0.35">
      <c r="A507" t="s">
        <v>4056</v>
      </c>
      <c r="B507" t="s">
        <v>2942</v>
      </c>
      <c r="C507">
        <v>1</v>
      </c>
      <c r="D507">
        <v>4.3478260869999996</v>
      </c>
      <c r="E507">
        <v>6</v>
      </c>
      <c r="F507">
        <v>3</v>
      </c>
      <c r="G507">
        <v>0</v>
      </c>
      <c r="H507">
        <v>0</v>
      </c>
      <c r="I507">
        <v>0</v>
      </c>
      <c r="J507">
        <v>-1</v>
      </c>
      <c r="K507">
        <v>-1</v>
      </c>
      <c r="L507">
        <v>0</v>
      </c>
      <c r="M507">
        <v>0</v>
      </c>
      <c r="N507">
        <v>0</v>
      </c>
      <c r="O507">
        <v>0.83333333300000001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</row>
    <row r="508" spans="1:27" ht="14.5" customHeight="1" x14ac:dyDescent="0.35">
      <c r="A508" t="s">
        <v>4056</v>
      </c>
      <c r="B508" t="s">
        <v>2943</v>
      </c>
      <c r="C508">
        <v>1</v>
      </c>
      <c r="D508">
        <v>4.3478260869999996</v>
      </c>
      <c r="E508">
        <v>10</v>
      </c>
      <c r="F508">
        <v>3</v>
      </c>
      <c r="G508">
        <v>0</v>
      </c>
      <c r="H508">
        <v>1</v>
      </c>
      <c r="I508">
        <v>0</v>
      </c>
      <c r="J508">
        <v>-5</v>
      </c>
      <c r="K508">
        <v>-1</v>
      </c>
      <c r="L508">
        <v>0</v>
      </c>
      <c r="M508">
        <v>-1</v>
      </c>
      <c r="N508">
        <v>0</v>
      </c>
      <c r="O508">
        <v>0.5</v>
      </c>
      <c r="P508">
        <v>0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</row>
    <row r="509" spans="1:27" x14ac:dyDescent="0.35">
      <c r="A509" t="s">
        <v>4056</v>
      </c>
      <c r="B509" t="s">
        <v>2944</v>
      </c>
      <c r="C509">
        <v>1</v>
      </c>
      <c r="D509">
        <v>4.3478260869999996</v>
      </c>
      <c r="E509">
        <v>20</v>
      </c>
      <c r="F509">
        <v>6</v>
      </c>
      <c r="G509">
        <v>0</v>
      </c>
      <c r="H509">
        <v>2</v>
      </c>
      <c r="I509">
        <v>0</v>
      </c>
      <c r="J509">
        <v>-15</v>
      </c>
      <c r="K509">
        <v>-4</v>
      </c>
      <c r="L509">
        <v>0</v>
      </c>
      <c r="M509">
        <v>-2</v>
      </c>
      <c r="N509">
        <v>0</v>
      </c>
      <c r="O509">
        <v>0.25</v>
      </c>
      <c r="P509">
        <v>0</v>
      </c>
      <c r="Q509">
        <v>1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x14ac:dyDescent="0.35">
      <c r="A510" t="s">
        <v>4056</v>
      </c>
      <c r="B510" t="s">
        <v>2945</v>
      </c>
      <c r="C510">
        <v>1</v>
      </c>
      <c r="D510">
        <v>4.3478260869999996</v>
      </c>
      <c r="E510">
        <v>10</v>
      </c>
      <c r="F510">
        <v>3</v>
      </c>
      <c r="G510">
        <v>0</v>
      </c>
      <c r="H510">
        <v>1</v>
      </c>
      <c r="I510">
        <v>0</v>
      </c>
      <c r="J510">
        <v>-5</v>
      </c>
      <c r="K510">
        <v>-1</v>
      </c>
      <c r="L510">
        <v>0</v>
      </c>
      <c r="M510">
        <v>-1</v>
      </c>
      <c r="N510">
        <v>0</v>
      </c>
      <c r="O510">
        <v>0.5</v>
      </c>
      <c r="P510">
        <v>0</v>
      </c>
      <c r="Q510">
        <v>1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</row>
    <row r="511" spans="1:27" x14ac:dyDescent="0.35">
      <c r="A511" t="s">
        <v>4056</v>
      </c>
      <c r="B511" t="s">
        <v>2946</v>
      </c>
      <c r="C511">
        <v>1</v>
      </c>
      <c r="D511">
        <v>4.3478260869999996</v>
      </c>
      <c r="E511">
        <v>14</v>
      </c>
      <c r="F511">
        <v>4</v>
      </c>
      <c r="G511">
        <v>1</v>
      </c>
      <c r="H511">
        <v>1</v>
      </c>
      <c r="I511">
        <v>0</v>
      </c>
      <c r="J511">
        <v>-9</v>
      </c>
      <c r="K511">
        <v>-2</v>
      </c>
      <c r="L511">
        <v>-1</v>
      </c>
      <c r="M511">
        <v>-1</v>
      </c>
      <c r="N511">
        <v>0</v>
      </c>
      <c r="O511">
        <v>0.35714285699999998</v>
      </c>
      <c r="P511">
        <v>0</v>
      </c>
      <c r="Q511">
        <v>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</row>
    <row r="512" spans="1:27" x14ac:dyDescent="0.35">
      <c r="A512" t="s">
        <v>4056</v>
      </c>
      <c r="B512" t="s">
        <v>2947</v>
      </c>
      <c r="C512">
        <v>1</v>
      </c>
      <c r="D512">
        <v>4.3478260869999996</v>
      </c>
      <c r="E512">
        <v>19</v>
      </c>
      <c r="F512">
        <v>5</v>
      </c>
      <c r="G512">
        <v>1</v>
      </c>
      <c r="H512">
        <v>1</v>
      </c>
      <c r="I512">
        <v>0</v>
      </c>
      <c r="J512">
        <v>-14</v>
      </c>
      <c r="K512">
        <v>-3</v>
      </c>
      <c r="L512">
        <v>-1</v>
      </c>
      <c r="M512">
        <v>-1</v>
      </c>
      <c r="N512">
        <v>0</v>
      </c>
      <c r="O512">
        <v>0.26315789499999998</v>
      </c>
      <c r="P512">
        <v>0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</row>
    <row r="513" spans="1:27" x14ac:dyDescent="0.35">
      <c r="A513" t="s">
        <v>4056</v>
      </c>
      <c r="B513" t="s">
        <v>2948</v>
      </c>
      <c r="C513">
        <v>1</v>
      </c>
      <c r="D513">
        <v>4.3478260869999996</v>
      </c>
      <c r="E513">
        <v>19</v>
      </c>
      <c r="F513">
        <v>5</v>
      </c>
      <c r="G513">
        <v>1</v>
      </c>
      <c r="H513">
        <v>1</v>
      </c>
      <c r="I513">
        <v>0</v>
      </c>
      <c r="J513">
        <v>-14</v>
      </c>
      <c r="K513">
        <v>-3</v>
      </c>
      <c r="L513">
        <v>-1</v>
      </c>
      <c r="M513">
        <v>-1</v>
      </c>
      <c r="N513">
        <v>0</v>
      </c>
      <c r="O513">
        <v>0.26315789499999998</v>
      </c>
      <c r="P513">
        <v>0</v>
      </c>
      <c r="Q513">
        <v>1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 x14ac:dyDescent="0.35">
      <c r="A514" t="s">
        <v>4056</v>
      </c>
      <c r="B514" t="s">
        <v>2949</v>
      </c>
      <c r="C514">
        <v>1</v>
      </c>
      <c r="D514">
        <v>4.3478260869999996</v>
      </c>
      <c r="E514">
        <v>19</v>
      </c>
      <c r="F514">
        <v>6</v>
      </c>
      <c r="G514">
        <v>1</v>
      </c>
      <c r="H514">
        <v>1</v>
      </c>
      <c r="I514">
        <v>0</v>
      </c>
      <c r="J514">
        <v>-14</v>
      </c>
      <c r="K514">
        <v>-4</v>
      </c>
      <c r="L514">
        <v>-1</v>
      </c>
      <c r="M514">
        <v>-1</v>
      </c>
      <c r="N514">
        <v>0</v>
      </c>
      <c r="O514">
        <v>0.26315789499999998</v>
      </c>
      <c r="P514">
        <v>0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35">
      <c r="A515" t="s">
        <v>4056</v>
      </c>
      <c r="B515" t="s">
        <v>2950</v>
      </c>
      <c r="C515">
        <v>1</v>
      </c>
      <c r="D515">
        <v>4.3478260869999996</v>
      </c>
      <c r="E515">
        <v>6</v>
      </c>
      <c r="F515">
        <v>3</v>
      </c>
      <c r="G515">
        <v>0</v>
      </c>
      <c r="H515">
        <v>0</v>
      </c>
      <c r="I515">
        <v>0</v>
      </c>
      <c r="J515">
        <v>-1</v>
      </c>
      <c r="K515">
        <v>-1</v>
      </c>
      <c r="L515">
        <v>0</v>
      </c>
      <c r="M515">
        <v>0</v>
      </c>
      <c r="N515">
        <v>0</v>
      </c>
      <c r="O515">
        <v>0.83333333300000001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</row>
    <row r="516" spans="1:27" x14ac:dyDescent="0.35">
      <c r="A516" t="s">
        <v>4056</v>
      </c>
      <c r="B516" t="s">
        <v>2951</v>
      </c>
      <c r="C516">
        <v>1</v>
      </c>
      <c r="D516">
        <v>4.3478260869999996</v>
      </c>
      <c r="E516">
        <v>6</v>
      </c>
      <c r="F516">
        <v>3</v>
      </c>
      <c r="G516">
        <v>0</v>
      </c>
      <c r="H516">
        <v>0</v>
      </c>
      <c r="I516">
        <v>0</v>
      </c>
      <c r="J516">
        <v>-1</v>
      </c>
      <c r="K516">
        <v>-1</v>
      </c>
      <c r="L516">
        <v>0</v>
      </c>
      <c r="M516">
        <v>0</v>
      </c>
      <c r="N516">
        <v>0</v>
      </c>
      <c r="O516">
        <v>0.83333333300000001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</row>
    <row r="517" spans="1:27" x14ac:dyDescent="0.35">
      <c r="A517" t="s">
        <v>4056</v>
      </c>
      <c r="B517" t="s">
        <v>2952</v>
      </c>
      <c r="C517">
        <v>1</v>
      </c>
      <c r="D517">
        <v>4.3478260869999996</v>
      </c>
      <c r="E517">
        <v>12</v>
      </c>
      <c r="F517">
        <v>4</v>
      </c>
      <c r="G517">
        <v>0</v>
      </c>
      <c r="H517">
        <v>1</v>
      </c>
      <c r="I517">
        <v>0</v>
      </c>
      <c r="J517">
        <v>-7</v>
      </c>
      <c r="K517">
        <v>-2</v>
      </c>
      <c r="L517">
        <v>0</v>
      </c>
      <c r="M517">
        <v>-1</v>
      </c>
      <c r="N517">
        <v>0</v>
      </c>
      <c r="O517">
        <v>0.41666666699999999</v>
      </c>
      <c r="P517">
        <v>0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</row>
    <row r="518" spans="1:27" x14ac:dyDescent="0.35">
      <c r="A518" t="s">
        <v>4056</v>
      </c>
      <c r="B518" t="s">
        <v>2953</v>
      </c>
      <c r="C518">
        <v>1</v>
      </c>
      <c r="D518">
        <v>4.3478260869999996</v>
      </c>
      <c r="E518">
        <v>21</v>
      </c>
      <c r="F518">
        <v>5</v>
      </c>
      <c r="G518">
        <v>1</v>
      </c>
      <c r="H518">
        <v>2</v>
      </c>
      <c r="I518">
        <v>0</v>
      </c>
      <c r="J518">
        <v>-16</v>
      </c>
      <c r="K518">
        <v>-3</v>
      </c>
      <c r="L518">
        <v>-1</v>
      </c>
      <c r="M518">
        <v>-2</v>
      </c>
      <c r="N518">
        <v>0</v>
      </c>
      <c r="O518">
        <v>0.23809523799999999</v>
      </c>
      <c r="P518">
        <v>0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</row>
    <row r="519" spans="1:27" x14ac:dyDescent="0.35">
      <c r="A519" t="s">
        <v>4056</v>
      </c>
      <c r="B519" t="s">
        <v>2954</v>
      </c>
      <c r="C519">
        <v>1</v>
      </c>
      <c r="D519">
        <v>4.3478260869999996</v>
      </c>
      <c r="E519">
        <v>4</v>
      </c>
      <c r="F519">
        <v>2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1.25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</row>
    <row r="520" spans="1:27" x14ac:dyDescent="0.35">
      <c r="A520" t="s">
        <v>4056</v>
      </c>
      <c r="B520" t="s">
        <v>2955</v>
      </c>
      <c r="C520">
        <v>1</v>
      </c>
      <c r="D520">
        <v>4.3478260869999996</v>
      </c>
      <c r="E520">
        <v>12</v>
      </c>
      <c r="F520">
        <v>4</v>
      </c>
      <c r="G520">
        <v>0</v>
      </c>
      <c r="H520">
        <v>1</v>
      </c>
      <c r="I520">
        <v>0</v>
      </c>
      <c r="J520">
        <v>-7</v>
      </c>
      <c r="K520">
        <v>-2</v>
      </c>
      <c r="L520">
        <v>0</v>
      </c>
      <c r="M520">
        <v>-1</v>
      </c>
      <c r="N520">
        <v>0</v>
      </c>
      <c r="O520">
        <v>0.41666666699999999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2" spans="1:27" x14ac:dyDescent="0.35">
      <c r="A522" t="s">
        <v>4045</v>
      </c>
      <c r="B522" t="s">
        <v>601</v>
      </c>
      <c r="C522" t="s">
        <v>4042</v>
      </c>
      <c r="D522" t="s">
        <v>4042</v>
      </c>
      <c r="E522">
        <v>5</v>
      </c>
      <c r="F522">
        <v>2</v>
      </c>
      <c r="G522">
        <v>0</v>
      </c>
      <c r="H522">
        <v>0</v>
      </c>
      <c r="I522">
        <v>0</v>
      </c>
    </row>
    <row r="523" spans="1:27" x14ac:dyDescent="0.35">
      <c r="A523" t="s">
        <v>4046</v>
      </c>
      <c r="B523" t="s">
        <v>2956</v>
      </c>
      <c r="C523">
        <v>6</v>
      </c>
      <c r="D523">
        <v>7.5949367089999997</v>
      </c>
      <c r="E523">
        <v>4</v>
      </c>
      <c r="F523">
        <v>2</v>
      </c>
      <c r="G523">
        <v>0</v>
      </c>
      <c r="H523">
        <v>0</v>
      </c>
      <c r="I523">
        <v>0</v>
      </c>
      <c r="J523">
        <v>1</v>
      </c>
      <c r="K523">
        <v>0</v>
      </c>
      <c r="L523">
        <v>0</v>
      </c>
      <c r="M523">
        <v>0</v>
      </c>
      <c r="N523">
        <v>0</v>
      </c>
      <c r="O523">
        <v>1.25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</row>
    <row r="524" spans="1:27" x14ac:dyDescent="0.35">
      <c r="A524" t="s">
        <v>4046</v>
      </c>
      <c r="B524" t="s">
        <v>2957</v>
      </c>
      <c r="C524">
        <v>4</v>
      </c>
      <c r="D524">
        <v>5.0632911390000004</v>
      </c>
      <c r="E524">
        <v>29</v>
      </c>
      <c r="F524">
        <v>8</v>
      </c>
      <c r="G524">
        <v>1</v>
      </c>
      <c r="H524">
        <v>2</v>
      </c>
      <c r="I524">
        <v>0</v>
      </c>
      <c r="J524">
        <v>-24</v>
      </c>
      <c r="K524">
        <v>-6</v>
      </c>
      <c r="L524">
        <v>-1</v>
      </c>
      <c r="M524">
        <v>-2</v>
      </c>
      <c r="N524">
        <v>0</v>
      </c>
      <c r="O524">
        <v>0.17241379300000001</v>
      </c>
      <c r="P524">
        <v>0</v>
      </c>
      <c r="Q524">
        <v>1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</row>
    <row r="525" spans="1:27" x14ac:dyDescent="0.35">
      <c r="A525" t="s">
        <v>4046</v>
      </c>
      <c r="B525" t="s">
        <v>2958</v>
      </c>
      <c r="C525">
        <v>4</v>
      </c>
      <c r="D525">
        <v>5.0632911390000004</v>
      </c>
      <c r="E525">
        <v>15</v>
      </c>
      <c r="F525">
        <v>4</v>
      </c>
      <c r="G525">
        <v>0</v>
      </c>
      <c r="H525">
        <v>1</v>
      </c>
      <c r="I525">
        <v>0</v>
      </c>
      <c r="J525">
        <v>-10</v>
      </c>
      <c r="K525">
        <v>-2</v>
      </c>
      <c r="L525">
        <v>0</v>
      </c>
      <c r="M525">
        <v>-1</v>
      </c>
      <c r="N525">
        <v>0</v>
      </c>
      <c r="O525">
        <v>0.33333333300000001</v>
      </c>
      <c r="P525">
        <v>0</v>
      </c>
      <c r="Q525">
        <v>1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1:27" x14ac:dyDescent="0.35">
      <c r="A526" t="s">
        <v>4046</v>
      </c>
      <c r="B526" t="s">
        <v>2959</v>
      </c>
      <c r="C526">
        <v>2</v>
      </c>
      <c r="D526">
        <v>2.5316455699999998</v>
      </c>
      <c r="E526">
        <v>15</v>
      </c>
      <c r="F526">
        <v>4</v>
      </c>
      <c r="G526">
        <v>0</v>
      </c>
      <c r="H526">
        <v>1</v>
      </c>
      <c r="I526">
        <v>0</v>
      </c>
      <c r="J526">
        <v>-10</v>
      </c>
      <c r="K526">
        <v>-2</v>
      </c>
      <c r="L526">
        <v>0</v>
      </c>
      <c r="M526">
        <v>-1</v>
      </c>
      <c r="N526">
        <v>0</v>
      </c>
      <c r="O526">
        <v>0.33333333300000001</v>
      </c>
      <c r="P526">
        <v>0</v>
      </c>
      <c r="Q526">
        <v>1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1:27" x14ac:dyDescent="0.35">
      <c r="A527" t="s">
        <v>4046</v>
      </c>
      <c r="B527" t="s">
        <v>2960</v>
      </c>
      <c r="C527">
        <v>2</v>
      </c>
      <c r="D527">
        <v>2.5316455699999998</v>
      </c>
      <c r="E527">
        <v>19</v>
      </c>
      <c r="F527">
        <v>5</v>
      </c>
      <c r="G527">
        <v>1</v>
      </c>
      <c r="H527">
        <v>1</v>
      </c>
      <c r="I527">
        <v>0</v>
      </c>
      <c r="J527">
        <v>-14</v>
      </c>
      <c r="K527">
        <v>-3</v>
      </c>
      <c r="L527">
        <v>-1</v>
      </c>
      <c r="M527">
        <v>-1</v>
      </c>
      <c r="N527">
        <v>0</v>
      </c>
      <c r="O527">
        <v>0.26315789499999998</v>
      </c>
      <c r="P527">
        <v>0</v>
      </c>
      <c r="Q527">
        <v>1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 x14ac:dyDescent="0.35">
      <c r="A528" t="s">
        <v>4046</v>
      </c>
      <c r="B528" t="s">
        <v>2961</v>
      </c>
      <c r="C528">
        <v>2</v>
      </c>
      <c r="D528">
        <v>2.5316455699999998</v>
      </c>
      <c r="E528">
        <v>2</v>
      </c>
      <c r="F528">
        <v>1</v>
      </c>
      <c r="G528">
        <v>0</v>
      </c>
      <c r="H528">
        <v>0</v>
      </c>
      <c r="I528">
        <v>0</v>
      </c>
      <c r="J528">
        <v>3</v>
      </c>
      <c r="K528">
        <v>1</v>
      </c>
      <c r="L528">
        <v>0</v>
      </c>
      <c r="M528">
        <v>0</v>
      </c>
      <c r="N528">
        <v>0</v>
      </c>
      <c r="O528">
        <v>2.5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</row>
    <row r="529" spans="1:27" x14ac:dyDescent="0.35">
      <c r="A529" t="s">
        <v>4046</v>
      </c>
      <c r="B529" t="s">
        <v>2962</v>
      </c>
      <c r="C529">
        <v>2</v>
      </c>
      <c r="D529">
        <v>2.5316455699999998</v>
      </c>
      <c r="E529">
        <v>19</v>
      </c>
      <c r="F529">
        <v>5</v>
      </c>
      <c r="G529">
        <v>1</v>
      </c>
      <c r="H529">
        <v>1</v>
      </c>
      <c r="I529">
        <v>0</v>
      </c>
      <c r="J529">
        <v>-14</v>
      </c>
      <c r="K529">
        <v>-3</v>
      </c>
      <c r="L529">
        <v>-1</v>
      </c>
      <c r="M529">
        <v>-1</v>
      </c>
      <c r="N529">
        <v>0</v>
      </c>
      <c r="O529">
        <v>0.26315789499999998</v>
      </c>
      <c r="P529">
        <v>0</v>
      </c>
      <c r="Q529">
        <v>1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1:27" x14ac:dyDescent="0.35">
      <c r="A530" t="s">
        <v>4046</v>
      </c>
      <c r="B530" t="s">
        <v>2963</v>
      </c>
      <c r="C530">
        <v>2</v>
      </c>
      <c r="D530">
        <v>2.5316455699999998</v>
      </c>
      <c r="E530">
        <v>15</v>
      </c>
      <c r="F530">
        <v>4</v>
      </c>
      <c r="G530">
        <v>0</v>
      </c>
      <c r="H530">
        <v>1</v>
      </c>
      <c r="I530">
        <v>0</v>
      </c>
      <c r="J530">
        <v>-10</v>
      </c>
      <c r="K530">
        <v>-2</v>
      </c>
      <c r="L530">
        <v>0</v>
      </c>
      <c r="M530">
        <v>-1</v>
      </c>
      <c r="N530">
        <v>0</v>
      </c>
      <c r="O530">
        <v>0.33333333300000001</v>
      </c>
      <c r="P530">
        <v>0</v>
      </c>
      <c r="Q530">
        <v>1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</row>
    <row r="531" spans="1:27" ht="14.5" customHeight="1" x14ac:dyDescent="0.35">
      <c r="A531" t="s">
        <v>4046</v>
      </c>
      <c r="B531" t="s">
        <v>2964</v>
      </c>
      <c r="C531">
        <v>2</v>
      </c>
      <c r="D531">
        <v>2.5316455699999998</v>
      </c>
      <c r="E531">
        <v>17</v>
      </c>
      <c r="F531">
        <v>4</v>
      </c>
      <c r="G531">
        <v>0</v>
      </c>
      <c r="H531">
        <v>2</v>
      </c>
      <c r="I531">
        <v>0</v>
      </c>
      <c r="J531">
        <v>-12</v>
      </c>
      <c r="K531">
        <v>-2</v>
      </c>
      <c r="L531">
        <v>0</v>
      </c>
      <c r="M531">
        <v>-2</v>
      </c>
      <c r="N531">
        <v>0</v>
      </c>
      <c r="O531">
        <v>0.29411764699999998</v>
      </c>
      <c r="P531">
        <v>0</v>
      </c>
      <c r="Q531">
        <v>1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</row>
    <row r="532" spans="1:27" x14ac:dyDescent="0.35">
      <c r="A532" t="s">
        <v>4046</v>
      </c>
      <c r="B532" t="s">
        <v>2965</v>
      </c>
      <c r="C532">
        <v>2</v>
      </c>
      <c r="D532">
        <v>2.5316455699999998</v>
      </c>
      <c r="E532">
        <v>4</v>
      </c>
      <c r="F532">
        <v>2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1.25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</row>
    <row r="533" spans="1:27" x14ac:dyDescent="0.35">
      <c r="A533" t="s">
        <v>4046</v>
      </c>
      <c r="B533" t="s">
        <v>2966</v>
      </c>
      <c r="C533">
        <v>2</v>
      </c>
      <c r="D533">
        <v>2.5316455699999998</v>
      </c>
      <c r="E533">
        <v>10</v>
      </c>
      <c r="F533">
        <v>3</v>
      </c>
      <c r="G533">
        <v>0</v>
      </c>
      <c r="H533">
        <v>1</v>
      </c>
      <c r="I533">
        <v>0</v>
      </c>
      <c r="J533">
        <v>-5</v>
      </c>
      <c r="K533">
        <v>-1</v>
      </c>
      <c r="L533">
        <v>0</v>
      </c>
      <c r="M533">
        <v>-1</v>
      </c>
      <c r="N533">
        <v>0</v>
      </c>
      <c r="O533">
        <v>0.5</v>
      </c>
      <c r="P533">
        <v>0</v>
      </c>
      <c r="Q533">
        <v>1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</row>
    <row r="534" spans="1:27" x14ac:dyDescent="0.35">
      <c r="A534" t="s">
        <v>4046</v>
      </c>
      <c r="B534" t="s">
        <v>2967</v>
      </c>
      <c r="C534">
        <v>1</v>
      </c>
      <c r="D534">
        <v>1.2658227849999999</v>
      </c>
      <c r="E534">
        <v>21</v>
      </c>
      <c r="F534">
        <v>5</v>
      </c>
      <c r="G534">
        <v>1</v>
      </c>
      <c r="H534">
        <v>2</v>
      </c>
      <c r="I534">
        <v>0</v>
      </c>
      <c r="J534">
        <v>-16</v>
      </c>
      <c r="K534">
        <v>-3</v>
      </c>
      <c r="L534">
        <v>-1</v>
      </c>
      <c r="M534">
        <v>-2</v>
      </c>
      <c r="N534">
        <v>0</v>
      </c>
      <c r="O534">
        <v>0.23809523799999999</v>
      </c>
      <c r="P534">
        <v>0</v>
      </c>
      <c r="Q534">
        <v>1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</row>
    <row r="535" spans="1:27" x14ac:dyDescent="0.35">
      <c r="A535" t="s">
        <v>4046</v>
      </c>
      <c r="B535" t="s">
        <v>2968</v>
      </c>
      <c r="C535">
        <v>1</v>
      </c>
      <c r="D535">
        <v>1.2658227849999999</v>
      </c>
      <c r="E535">
        <v>10</v>
      </c>
      <c r="F535">
        <v>3</v>
      </c>
      <c r="G535">
        <v>0</v>
      </c>
      <c r="H535">
        <v>1</v>
      </c>
      <c r="I535">
        <v>0</v>
      </c>
      <c r="J535">
        <v>-5</v>
      </c>
      <c r="K535">
        <v>-1</v>
      </c>
      <c r="L535">
        <v>0</v>
      </c>
      <c r="M535">
        <v>-1</v>
      </c>
      <c r="N535">
        <v>0</v>
      </c>
      <c r="O535">
        <v>0.5</v>
      </c>
      <c r="P535">
        <v>0</v>
      </c>
      <c r="Q535">
        <v>1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 x14ac:dyDescent="0.35">
      <c r="A536" t="s">
        <v>4046</v>
      </c>
      <c r="B536" t="s">
        <v>2969</v>
      </c>
      <c r="C536">
        <v>1</v>
      </c>
      <c r="D536">
        <v>1.2658227849999999</v>
      </c>
      <c r="E536">
        <v>11</v>
      </c>
      <c r="F536">
        <v>3</v>
      </c>
      <c r="G536">
        <v>0</v>
      </c>
      <c r="H536">
        <v>1</v>
      </c>
      <c r="I536">
        <v>0</v>
      </c>
      <c r="J536">
        <v>-6</v>
      </c>
      <c r="K536">
        <v>-1</v>
      </c>
      <c r="L536">
        <v>0</v>
      </c>
      <c r="M536">
        <v>-1</v>
      </c>
      <c r="N536">
        <v>0</v>
      </c>
      <c r="O536">
        <v>0.45454545499999999</v>
      </c>
      <c r="P536">
        <v>0</v>
      </c>
      <c r="Q536">
        <v>1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</row>
    <row r="537" spans="1:27" x14ac:dyDescent="0.35">
      <c r="A537" t="s">
        <v>4046</v>
      </c>
      <c r="B537" t="s">
        <v>2970</v>
      </c>
      <c r="C537">
        <v>1</v>
      </c>
      <c r="D537">
        <v>1.2658227849999999</v>
      </c>
      <c r="E537">
        <v>12</v>
      </c>
      <c r="F537">
        <v>4</v>
      </c>
      <c r="G537">
        <v>0</v>
      </c>
      <c r="H537">
        <v>1</v>
      </c>
      <c r="I537">
        <v>0</v>
      </c>
      <c r="J537">
        <v>-7</v>
      </c>
      <c r="K537">
        <v>-2</v>
      </c>
      <c r="L537">
        <v>0</v>
      </c>
      <c r="M537">
        <v>-1</v>
      </c>
      <c r="N537">
        <v>0</v>
      </c>
      <c r="O537">
        <v>0.41666666699999999</v>
      </c>
      <c r="P537">
        <v>0</v>
      </c>
      <c r="Q537">
        <v>1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</row>
    <row r="538" spans="1:27" x14ac:dyDescent="0.35">
      <c r="A538" t="s">
        <v>4046</v>
      </c>
      <c r="B538" t="s">
        <v>2971</v>
      </c>
      <c r="C538">
        <v>1</v>
      </c>
      <c r="D538">
        <v>1.2658227849999999</v>
      </c>
      <c r="E538">
        <v>23</v>
      </c>
      <c r="F538">
        <v>6</v>
      </c>
      <c r="G538">
        <v>2</v>
      </c>
      <c r="H538">
        <v>1</v>
      </c>
      <c r="I538">
        <v>0</v>
      </c>
      <c r="J538">
        <v>-18</v>
      </c>
      <c r="K538">
        <v>-4</v>
      </c>
      <c r="L538">
        <v>-2</v>
      </c>
      <c r="M538">
        <v>-1</v>
      </c>
      <c r="N538">
        <v>0</v>
      </c>
      <c r="O538">
        <v>0.21739130400000001</v>
      </c>
      <c r="P538">
        <v>0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</row>
    <row r="539" spans="1:27" x14ac:dyDescent="0.35">
      <c r="A539" t="s">
        <v>4046</v>
      </c>
      <c r="B539" t="s">
        <v>2972</v>
      </c>
      <c r="C539">
        <v>1</v>
      </c>
      <c r="D539">
        <v>1.2658227849999999</v>
      </c>
      <c r="E539">
        <v>35</v>
      </c>
      <c r="F539">
        <v>9</v>
      </c>
      <c r="G539">
        <v>3</v>
      </c>
      <c r="H539">
        <v>2</v>
      </c>
      <c r="I539">
        <v>0</v>
      </c>
      <c r="J539">
        <v>-30</v>
      </c>
      <c r="K539">
        <v>-7</v>
      </c>
      <c r="L539">
        <v>-3</v>
      </c>
      <c r="M539">
        <v>-2</v>
      </c>
      <c r="N539">
        <v>0</v>
      </c>
      <c r="O539">
        <v>0.14285714299999999</v>
      </c>
      <c r="P539">
        <v>0</v>
      </c>
      <c r="Q539">
        <v>1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</row>
    <row r="540" spans="1:27" x14ac:dyDescent="0.35">
      <c r="A540" t="s">
        <v>4046</v>
      </c>
      <c r="B540" t="s">
        <v>2973</v>
      </c>
      <c r="C540">
        <v>1</v>
      </c>
      <c r="D540">
        <v>1.2658227849999999</v>
      </c>
      <c r="E540">
        <v>10</v>
      </c>
      <c r="F540">
        <v>3</v>
      </c>
      <c r="G540">
        <v>0</v>
      </c>
      <c r="H540">
        <v>1</v>
      </c>
      <c r="I540">
        <v>0</v>
      </c>
      <c r="J540">
        <v>-5</v>
      </c>
      <c r="K540">
        <v>-1</v>
      </c>
      <c r="L540">
        <v>0</v>
      </c>
      <c r="M540">
        <v>-1</v>
      </c>
      <c r="N540">
        <v>0</v>
      </c>
      <c r="O540">
        <v>0.5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 x14ac:dyDescent="0.35">
      <c r="A541" t="s">
        <v>4046</v>
      </c>
      <c r="B541" t="s">
        <v>2974</v>
      </c>
      <c r="C541">
        <v>1</v>
      </c>
      <c r="D541">
        <v>1.2658227849999999</v>
      </c>
      <c r="E541">
        <v>15</v>
      </c>
      <c r="F541">
        <v>3</v>
      </c>
      <c r="G541">
        <v>0</v>
      </c>
      <c r="H541">
        <v>2</v>
      </c>
      <c r="I541">
        <v>0</v>
      </c>
      <c r="J541">
        <v>-10</v>
      </c>
      <c r="K541">
        <v>-1</v>
      </c>
      <c r="L541">
        <v>0</v>
      </c>
      <c r="M541">
        <v>-2</v>
      </c>
      <c r="N541">
        <v>0</v>
      </c>
      <c r="O541">
        <v>0.33333333300000001</v>
      </c>
      <c r="P541">
        <v>0</v>
      </c>
      <c r="Q541">
        <v>1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 x14ac:dyDescent="0.35">
      <c r="A542" t="s">
        <v>4046</v>
      </c>
      <c r="B542" t="s">
        <v>2975</v>
      </c>
      <c r="C542">
        <v>1</v>
      </c>
      <c r="D542">
        <v>1.2658227849999999</v>
      </c>
      <c r="E542">
        <v>15</v>
      </c>
      <c r="F542">
        <v>4</v>
      </c>
      <c r="G542">
        <v>0</v>
      </c>
      <c r="H542">
        <v>1</v>
      </c>
      <c r="I542">
        <v>0</v>
      </c>
      <c r="J542">
        <v>-10</v>
      </c>
      <c r="K542">
        <v>-2</v>
      </c>
      <c r="L542">
        <v>0</v>
      </c>
      <c r="M542">
        <v>-1</v>
      </c>
      <c r="N542">
        <v>0</v>
      </c>
      <c r="O542">
        <v>0.33333333300000001</v>
      </c>
      <c r="P542">
        <v>0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</row>
    <row r="543" spans="1:27" x14ac:dyDescent="0.35">
      <c r="A543" t="s">
        <v>4046</v>
      </c>
      <c r="B543" t="s">
        <v>2976</v>
      </c>
      <c r="C543">
        <v>1</v>
      </c>
      <c r="D543">
        <v>1.2658227849999999</v>
      </c>
      <c r="E543">
        <v>17</v>
      </c>
      <c r="F543">
        <v>4</v>
      </c>
      <c r="G543">
        <v>0</v>
      </c>
      <c r="H543">
        <v>2</v>
      </c>
      <c r="I543">
        <v>0</v>
      </c>
      <c r="J543">
        <v>-12</v>
      </c>
      <c r="K543">
        <v>-2</v>
      </c>
      <c r="L543">
        <v>0</v>
      </c>
      <c r="M543">
        <v>-2</v>
      </c>
      <c r="N543">
        <v>0</v>
      </c>
      <c r="O543">
        <v>0.29411764699999998</v>
      </c>
      <c r="P543">
        <v>0</v>
      </c>
      <c r="Q543">
        <v>1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</row>
    <row r="544" spans="1:27" x14ac:dyDescent="0.35">
      <c r="A544" t="s">
        <v>4046</v>
      </c>
      <c r="B544" t="s">
        <v>2977</v>
      </c>
      <c r="C544">
        <v>1</v>
      </c>
      <c r="D544">
        <v>1.2658227849999999</v>
      </c>
      <c r="E544">
        <v>32</v>
      </c>
      <c r="F544">
        <v>8</v>
      </c>
      <c r="G544">
        <v>3</v>
      </c>
      <c r="H544">
        <v>2</v>
      </c>
      <c r="I544">
        <v>0</v>
      </c>
      <c r="J544">
        <v>-27</v>
      </c>
      <c r="K544">
        <v>-6</v>
      </c>
      <c r="L544">
        <v>-3</v>
      </c>
      <c r="M544">
        <v>-2</v>
      </c>
      <c r="N544">
        <v>0</v>
      </c>
      <c r="O544">
        <v>0.15625</v>
      </c>
      <c r="P544">
        <v>0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</row>
    <row r="545" spans="1:27" x14ac:dyDescent="0.35">
      <c r="A545" t="s">
        <v>4046</v>
      </c>
      <c r="B545" t="s">
        <v>2978</v>
      </c>
      <c r="C545">
        <v>1</v>
      </c>
      <c r="D545">
        <v>1.2658227849999999</v>
      </c>
      <c r="E545">
        <v>28</v>
      </c>
      <c r="F545">
        <v>7</v>
      </c>
      <c r="G545">
        <v>2</v>
      </c>
      <c r="H545">
        <v>2</v>
      </c>
      <c r="I545">
        <v>0</v>
      </c>
      <c r="J545">
        <v>-23</v>
      </c>
      <c r="K545">
        <v>-5</v>
      </c>
      <c r="L545">
        <v>-2</v>
      </c>
      <c r="M545">
        <v>-2</v>
      </c>
      <c r="N545">
        <v>0</v>
      </c>
      <c r="O545">
        <v>0.178571429</v>
      </c>
      <c r="P545">
        <v>0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1:27" x14ac:dyDescent="0.35">
      <c r="A546" t="s">
        <v>4046</v>
      </c>
      <c r="B546" t="s">
        <v>2979</v>
      </c>
      <c r="C546">
        <v>1</v>
      </c>
      <c r="D546">
        <v>1.2658227849999999</v>
      </c>
      <c r="E546">
        <v>32</v>
      </c>
      <c r="F546">
        <v>8</v>
      </c>
      <c r="G546">
        <v>3</v>
      </c>
      <c r="H546">
        <v>2</v>
      </c>
      <c r="I546">
        <v>0</v>
      </c>
      <c r="J546">
        <v>-27</v>
      </c>
      <c r="K546">
        <v>-6</v>
      </c>
      <c r="L546">
        <v>-3</v>
      </c>
      <c r="M546">
        <v>-2</v>
      </c>
      <c r="N546">
        <v>0</v>
      </c>
      <c r="O546">
        <v>0.15625</v>
      </c>
      <c r="P546">
        <v>0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 x14ac:dyDescent="0.35">
      <c r="A547" t="s">
        <v>4046</v>
      </c>
      <c r="B547" t="s">
        <v>2954</v>
      </c>
      <c r="C547">
        <v>1</v>
      </c>
      <c r="D547">
        <v>1.2658227849999999</v>
      </c>
      <c r="E547">
        <v>4</v>
      </c>
      <c r="F547">
        <v>2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1.25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</row>
    <row r="548" spans="1:27" x14ac:dyDescent="0.35">
      <c r="A548" t="s">
        <v>4046</v>
      </c>
      <c r="B548" t="s">
        <v>2980</v>
      </c>
      <c r="C548">
        <v>1</v>
      </c>
      <c r="D548">
        <v>1.2658227849999999</v>
      </c>
      <c r="E548">
        <v>24</v>
      </c>
      <c r="F548">
        <v>6</v>
      </c>
      <c r="G548">
        <v>1</v>
      </c>
      <c r="H548">
        <v>2</v>
      </c>
      <c r="I548">
        <v>0</v>
      </c>
      <c r="J548">
        <v>-19</v>
      </c>
      <c r="K548">
        <v>-4</v>
      </c>
      <c r="L548">
        <v>-1</v>
      </c>
      <c r="M548">
        <v>-2</v>
      </c>
      <c r="N548">
        <v>0</v>
      </c>
      <c r="O548">
        <v>0.20833333300000001</v>
      </c>
      <c r="P548">
        <v>0</v>
      </c>
      <c r="Q548">
        <v>1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</row>
    <row r="549" spans="1:27" x14ac:dyDescent="0.35">
      <c r="A549" t="s">
        <v>4046</v>
      </c>
      <c r="B549" t="s">
        <v>2981</v>
      </c>
      <c r="C549">
        <v>1</v>
      </c>
      <c r="D549">
        <v>1.2658227849999999</v>
      </c>
      <c r="E549">
        <v>15</v>
      </c>
      <c r="F549">
        <v>4</v>
      </c>
      <c r="G549">
        <v>0</v>
      </c>
      <c r="H549">
        <v>1</v>
      </c>
      <c r="I549">
        <v>0</v>
      </c>
      <c r="J549">
        <v>-10</v>
      </c>
      <c r="K549">
        <v>-2</v>
      </c>
      <c r="L549">
        <v>0</v>
      </c>
      <c r="M549">
        <v>-1</v>
      </c>
      <c r="N549">
        <v>0</v>
      </c>
      <c r="O549">
        <v>0.33333333300000001</v>
      </c>
      <c r="P549">
        <v>0</v>
      </c>
      <c r="Q549">
        <v>1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</row>
    <row r="550" spans="1:27" x14ac:dyDescent="0.35">
      <c r="A550" t="s">
        <v>4046</v>
      </c>
      <c r="B550" t="s">
        <v>2982</v>
      </c>
      <c r="C550">
        <v>1</v>
      </c>
      <c r="D550">
        <v>1.2658227849999999</v>
      </c>
      <c r="E550">
        <v>35</v>
      </c>
      <c r="F550">
        <v>9</v>
      </c>
      <c r="G550">
        <v>3</v>
      </c>
      <c r="H550">
        <v>2</v>
      </c>
      <c r="I550">
        <v>0</v>
      </c>
      <c r="J550">
        <v>-30</v>
      </c>
      <c r="K550">
        <v>-7</v>
      </c>
      <c r="L550">
        <v>-3</v>
      </c>
      <c r="M550">
        <v>-2</v>
      </c>
      <c r="N550">
        <v>0</v>
      </c>
      <c r="O550">
        <v>0.14285714299999999</v>
      </c>
      <c r="P550">
        <v>0</v>
      </c>
      <c r="Q550">
        <v>1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</row>
    <row r="551" spans="1:27" x14ac:dyDescent="0.35">
      <c r="A551" t="s">
        <v>4046</v>
      </c>
      <c r="B551" t="s">
        <v>2983</v>
      </c>
      <c r="C551">
        <v>1</v>
      </c>
      <c r="D551">
        <v>1.2658227849999999</v>
      </c>
      <c r="E551">
        <v>17</v>
      </c>
      <c r="F551">
        <v>5</v>
      </c>
      <c r="G551">
        <v>0</v>
      </c>
      <c r="H551">
        <v>1</v>
      </c>
      <c r="I551">
        <v>0</v>
      </c>
      <c r="J551">
        <v>-12</v>
      </c>
      <c r="K551">
        <v>-3</v>
      </c>
      <c r="L551">
        <v>0</v>
      </c>
      <c r="M551">
        <v>-1</v>
      </c>
      <c r="N551">
        <v>0</v>
      </c>
      <c r="O551">
        <v>0.29411764699999998</v>
      </c>
      <c r="P551">
        <v>0</v>
      </c>
      <c r="Q551">
        <v>1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</row>
    <row r="552" spans="1:27" x14ac:dyDescent="0.35">
      <c r="A552" t="s">
        <v>4046</v>
      </c>
      <c r="B552" t="s">
        <v>2984</v>
      </c>
      <c r="C552">
        <v>1</v>
      </c>
      <c r="D552">
        <v>1.2658227849999999</v>
      </c>
      <c r="E552">
        <v>17</v>
      </c>
      <c r="F552">
        <v>4</v>
      </c>
      <c r="G552">
        <v>0</v>
      </c>
      <c r="H552">
        <v>2</v>
      </c>
      <c r="I552">
        <v>0</v>
      </c>
      <c r="J552">
        <v>-12</v>
      </c>
      <c r="K552">
        <v>-2</v>
      </c>
      <c r="L552">
        <v>0</v>
      </c>
      <c r="M552">
        <v>-2</v>
      </c>
      <c r="N552">
        <v>0</v>
      </c>
      <c r="O552">
        <v>0.29411764699999998</v>
      </c>
      <c r="P552">
        <v>0</v>
      </c>
      <c r="Q552">
        <v>1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</row>
    <row r="553" spans="1:27" ht="14.5" customHeight="1" x14ac:dyDescent="0.35">
      <c r="A553" t="s">
        <v>4046</v>
      </c>
      <c r="B553" t="s">
        <v>2985</v>
      </c>
      <c r="C553">
        <v>1</v>
      </c>
      <c r="D553">
        <v>1.2658227849999999</v>
      </c>
      <c r="E553">
        <v>19</v>
      </c>
      <c r="F553">
        <v>5</v>
      </c>
      <c r="G553">
        <v>0</v>
      </c>
      <c r="H553">
        <v>2</v>
      </c>
      <c r="I553">
        <v>0</v>
      </c>
      <c r="J553">
        <v>-14</v>
      </c>
      <c r="K553">
        <v>-3</v>
      </c>
      <c r="L553">
        <v>0</v>
      </c>
      <c r="M553">
        <v>-2</v>
      </c>
      <c r="N553">
        <v>0</v>
      </c>
      <c r="O553">
        <v>0.26315789499999998</v>
      </c>
      <c r="P553">
        <v>0</v>
      </c>
      <c r="Q553">
        <v>1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 x14ac:dyDescent="0.35">
      <c r="A554" t="s">
        <v>4046</v>
      </c>
      <c r="B554" t="s">
        <v>2986</v>
      </c>
      <c r="C554">
        <v>1</v>
      </c>
      <c r="D554">
        <v>1.2658227849999999</v>
      </c>
      <c r="E554">
        <v>38</v>
      </c>
      <c r="F554">
        <v>10</v>
      </c>
      <c r="G554">
        <v>3</v>
      </c>
      <c r="H554">
        <v>2</v>
      </c>
      <c r="I554">
        <v>0</v>
      </c>
      <c r="J554">
        <v>-33</v>
      </c>
      <c r="K554">
        <v>-8</v>
      </c>
      <c r="L554">
        <v>-3</v>
      </c>
      <c r="M554">
        <v>-2</v>
      </c>
      <c r="N554">
        <v>0</v>
      </c>
      <c r="O554">
        <v>0.131578947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</row>
    <row r="555" spans="1:27" x14ac:dyDescent="0.35">
      <c r="A555" t="s">
        <v>4046</v>
      </c>
      <c r="B555" t="s">
        <v>2987</v>
      </c>
      <c r="C555">
        <v>1</v>
      </c>
      <c r="D555">
        <v>1.2658227849999999</v>
      </c>
      <c r="E555">
        <v>15</v>
      </c>
      <c r="F555">
        <v>4</v>
      </c>
      <c r="G555">
        <v>0</v>
      </c>
      <c r="H555">
        <v>1</v>
      </c>
      <c r="I555">
        <v>0</v>
      </c>
      <c r="J555">
        <v>-10</v>
      </c>
      <c r="K555">
        <v>-2</v>
      </c>
      <c r="L555">
        <v>0</v>
      </c>
      <c r="M555">
        <v>-1</v>
      </c>
      <c r="N555">
        <v>0</v>
      </c>
      <c r="O555">
        <v>0.33333333300000001</v>
      </c>
      <c r="P555">
        <v>0</v>
      </c>
      <c r="Q555">
        <v>1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</row>
    <row r="556" spans="1:27" x14ac:dyDescent="0.35">
      <c r="A556" t="s">
        <v>4046</v>
      </c>
      <c r="B556" t="s">
        <v>2988</v>
      </c>
      <c r="C556">
        <v>1</v>
      </c>
      <c r="D556">
        <v>1.2658227849999999</v>
      </c>
      <c r="E556">
        <v>21</v>
      </c>
      <c r="F556">
        <v>5</v>
      </c>
      <c r="G556">
        <v>1</v>
      </c>
      <c r="H556">
        <v>2</v>
      </c>
      <c r="I556">
        <v>0</v>
      </c>
      <c r="J556">
        <v>-16</v>
      </c>
      <c r="K556">
        <v>-3</v>
      </c>
      <c r="L556">
        <v>-1</v>
      </c>
      <c r="M556">
        <v>-2</v>
      </c>
      <c r="N556">
        <v>0</v>
      </c>
      <c r="O556">
        <v>0.23809523799999999</v>
      </c>
      <c r="P556">
        <v>0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</row>
    <row r="557" spans="1:27" x14ac:dyDescent="0.35">
      <c r="A557" t="s">
        <v>4046</v>
      </c>
      <c r="B557" t="s">
        <v>2989</v>
      </c>
      <c r="C557">
        <v>1</v>
      </c>
      <c r="D557">
        <v>1.2658227849999999</v>
      </c>
      <c r="E557">
        <v>19</v>
      </c>
      <c r="F557">
        <v>5</v>
      </c>
      <c r="G557">
        <v>1</v>
      </c>
      <c r="H557">
        <v>1</v>
      </c>
      <c r="I557">
        <v>0</v>
      </c>
      <c r="J557">
        <v>-14</v>
      </c>
      <c r="K557">
        <v>-3</v>
      </c>
      <c r="L557">
        <v>-1</v>
      </c>
      <c r="M557">
        <v>-1</v>
      </c>
      <c r="N557">
        <v>0</v>
      </c>
      <c r="O557">
        <v>0.26315789499999998</v>
      </c>
      <c r="P557">
        <v>0</v>
      </c>
      <c r="Q557">
        <v>1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 x14ac:dyDescent="0.35">
      <c r="A558" t="s">
        <v>4046</v>
      </c>
      <c r="B558" t="s">
        <v>2990</v>
      </c>
      <c r="C558">
        <v>1</v>
      </c>
      <c r="D558">
        <v>1.2658227849999999</v>
      </c>
      <c r="E558">
        <v>5</v>
      </c>
      <c r="F558">
        <v>2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</row>
    <row r="559" spans="1:27" x14ac:dyDescent="0.35">
      <c r="A559" t="s">
        <v>4046</v>
      </c>
      <c r="B559" t="s">
        <v>2991</v>
      </c>
      <c r="C559">
        <v>1</v>
      </c>
      <c r="D559">
        <v>1.2658227849999999</v>
      </c>
      <c r="E559">
        <v>17</v>
      </c>
      <c r="F559">
        <v>5</v>
      </c>
      <c r="G559">
        <v>0</v>
      </c>
      <c r="H559">
        <v>1</v>
      </c>
      <c r="I559">
        <v>0</v>
      </c>
      <c r="J559">
        <v>-12</v>
      </c>
      <c r="K559">
        <v>-3</v>
      </c>
      <c r="L559">
        <v>0</v>
      </c>
      <c r="M559">
        <v>-1</v>
      </c>
      <c r="N559">
        <v>0</v>
      </c>
      <c r="O559">
        <v>0.29411764699999998</v>
      </c>
      <c r="P559">
        <v>0</v>
      </c>
      <c r="Q559">
        <v>1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</row>
    <row r="560" spans="1:27" x14ac:dyDescent="0.35">
      <c r="A560" t="s">
        <v>4046</v>
      </c>
      <c r="B560" t="s">
        <v>2992</v>
      </c>
      <c r="C560">
        <v>1</v>
      </c>
      <c r="D560">
        <v>1.2658227849999999</v>
      </c>
      <c r="E560">
        <v>10</v>
      </c>
      <c r="F560">
        <v>3</v>
      </c>
      <c r="G560">
        <v>0</v>
      </c>
      <c r="H560">
        <v>1</v>
      </c>
      <c r="I560">
        <v>0</v>
      </c>
      <c r="J560">
        <v>-5</v>
      </c>
      <c r="K560">
        <v>-1</v>
      </c>
      <c r="L560">
        <v>0</v>
      </c>
      <c r="M560">
        <v>-1</v>
      </c>
      <c r="N560">
        <v>0</v>
      </c>
      <c r="O560">
        <v>0.5</v>
      </c>
      <c r="P560">
        <v>0</v>
      </c>
      <c r="Q560">
        <v>1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</row>
    <row r="561" spans="1:27" x14ac:dyDescent="0.35">
      <c r="A561" t="s">
        <v>4046</v>
      </c>
      <c r="B561" t="s">
        <v>2993</v>
      </c>
      <c r="C561">
        <v>1</v>
      </c>
      <c r="D561">
        <v>1.2658227849999999</v>
      </c>
      <c r="E561">
        <v>10</v>
      </c>
      <c r="F561">
        <v>3</v>
      </c>
      <c r="G561">
        <v>0</v>
      </c>
      <c r="H561">
        <v>1</v>
      </c>
      <c r="I561">
        <v>0</v>
      </c>
      <c r="J561">
        <v>-5</v>
      </c>
      <c r="K561">
        <v>-1</v>
      </c>
      <c r="L561">
        <v>0</v>
      </c>
      <c r="M561">
        <v>-1</v>
      </c>
      <c r="N561">
        <v>0</v>
      </c>
      <c r="O561">
        <v>0.5</v>
      </c>
      <c r="P561">
        <v>0</v>
      </c>
      <c r="Q561">
        <v>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35">
      <c r="A562" t="s">
        <v>4046</v>
      </c>
      <c r="B562" t="s">
        <v>2994</v>
      </c>
      <c r="C562">
        <v>1</v>
      </c>
      <c r="D562">
        <v>1.2658227849999999</v>
      </c>
      <c r="E562">
        <v>10</v>
      </c>
      <c r="F562">
        <v>3</v>
      </c>
      <c r="G562">
        <v>0</v>
      </c>
      <c r="H562">
        <v>1</v>
      </c>
      <c r="I562">
        <v>0</v>
      </c>
      <c r="J562">
        <v>-5</v>
      </c>
      <c r="K562">
        <v>-1</v>
      </c>
      <c r="L562">
        <v>0</v>
      </c>
      <c r="M562">
        <v>-1</v>
      </c>
      <c r="N562">
        <v>0</v>
      </c>
      <c r="O562">
        <v>0.5</v>
      </c>
      <c r="P562">
        <v>0</v>
      </c>
      <c r="Q562">
        <v>1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</row>
    <row r="563" spans="1:27" x14ac:dyDescent="0.35">
      <c r="A563" t="s">
        <v>4046</v>
      </c>
      <c r="B563" t="s">
        <v>2995</v>
      </c>
      <c r="C563">
        <v>1</v>
      </c>
      <c r="D563">
        <v>1.2658227849999999</v>
      </c>
      <c r="E563">
        <v>10</v>
      </c>
      <c r="F563">
        <v>3</v>
      </c>
      <c r="G563">
        <v>0</v>
      </c>
      <c r="H563">
        <v>1</v>
      </c>
      <c r="I563">
        <v>0</v>
      </c>
      <c r="J563">
        <v>-5</v>
      </c>
      <c r="K563">
        <v>-1</v>
      </c>
      <c r="L563">
        <v>0</v>
      </c>
      <c r="M563">
        <v>-1</v>
      </c>
      <c r="N563">
        <v>0</v>
      </c>
      <c r="O563">
        <v>0.5</v>
      </c>
      <c r="P563">
        <v>0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</row>
    <row r="564" spans="1:27" x14ac:dyDescent="0.35">
      <c r="A564" t="s">
        <v>4046</v>
      </c>
      <c r="B564" t="s">
        <v>2996</v>
      </c>
      <c r="C564">
        <v>1</v>
      </c>
      <c r="D564">
        <v>1.2658227849999999</v>
      </c>
      <c r="E564">
        <v>21</v>
      </c>
      <c r="F564">
        <v>5</v>
      </c>
      <c r="G564">
        <v>1</v>
      </c>
      <c r="H564">
        <v>2</v>
      </c>
      <c r="I564">
        <v>0</v>
      </c>
      <c r="J564">
        <v>-16</v>
      </c>
      <c r="K564">
        <v>-3</v>
      </c>
      <c r="L564">
        <v>-1</v>
      </c>
      <c r="M564">
        <v>-2</v>
      </c>
      <c r="N564">
        <v>0</v>
      </c>
      <c r="O564">
        <v>0.23809523799999999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</row>
    <row r="565" spans="1:27" x14ac:dyDescent="0.35">
      <c r="A565" t="s">
        <v>4046</v>
      </c>
      <c r="B565" t="s">
        <v>2997</v>
      </c>
      <c r="C565">
        <v>1</v>
      </c>
      <c r="D565">
        <v>1.2658227849999999</v>
      </c>
      <c r="E565">
        <v>21</v>
      </c>
      <c r="F565">
        <v>5</v>
      </c>
      <c r="G565">
        <v>1</v>
      </c>
      <c r="H565">
        <v>2</v>
      </c>
      <c r="I565">
        <v>0</v>
      </c>
      <c r="J565">
        <v>-16</v>
      </c>
      <c r="K565">
        <v>-3</v>
      </c>
      <c r="L565">
        <v>-1</v>
      </c>
      <c r="M565">
        <v>-2</v>
      </c>
      <c r="N565">
        <v>0</v>
      </c>
      <c r="O565">
        <v>0.23809523799999999</v>
      </c>
      <c r="P565">
        <v>0</v>
      </c>
      <c r="Q565">
        <v>1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1:27" x14ac:dyDescent="0.35">
      <c r="A566" t="s">
        <v>4046</v>
      </c>
      <c r="B566" t="s">
        <v>2998</v>
      </c>
      <c r="C566">
        <v>1</v>
      </c>
      <c r="D566">
        <v>1.2658227849999999</v>
      </c>
      <c r="E566">
        <v>17</v>
      </c>
      <c r="F566">
        <v>4</v>
      </c>
      <c r="G566">
        <v>0</v>
      </c>
      <c r="H566">
        <v>2</v>
      </c>
      <c r="I566">
        <v>0</v>
      </c>
      <c r="J566">
        <v>-12</v>
      </c>
      <c r="K566">
        <v>-2</v>
      </c>
      <c r="L566">
        <v>0</v>
      </c>
      <c r="M566">
        <v>-2</v>
      </c>
      <c r="N566">
        <v>0</v>
      </c>
      <c r="O566">
        <v>0.29411764699999998</v>
      </c>
      <c r="P566">
        <v>0</v>
      </c>
      <c r="Q566">
        <v>1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 x14ac:dyDescent="0.35">
      <c r="A567" t="s">
        <v>4046</v>
      </c>
      <c r="B567" t="s">
        <v>2999</v>
      </c>
      <c r="C567">
        <v>1</v>
      </c>
      <c r="D567">
        <v>1.2658227849999999</v>
      </c>
      <c r="E567">
        <v>30</v>
      </c>
      <c r="F567">
        <v>8</v>
      </c>
      <c r="G567">
        <v>3</v>
      </c>
      <c r="H567">
        <v>1</v>
      </c>
      <c r="I567">
        <v>0</v>
      </c>
      <c r="J567">
        <v>-25</v>
      </c>
      <c r="K567">
        <v>-6</v>
      </c>
      <c r="L567">
        <v>-3</v>
      </c>
      <c r="M567">
        <v>-1</v>
      </c>
      <c r="N567">
        <v>0</v>
      </c>
      <c r="O567">
        <v>0.16666666699999999</v>
      </c>
      <c r="P567">
        <v>0</v>
      </c>
      <c r="Q567">
        <v>1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</row>
    <row r="568" spans="1:27" x14ac:dyDescent="0.35">
      <c r="A568" t="s">
        <v>4046</v>
      </c>
      <c r="B568" t="s">
        <v>3000</v>
      </c>
      <c r="C568">
        <v>1</v>
      </c>
      <c r="D568">
        <v>1.2658227849999999</v>
      </c>
      <c r="E568">
        <v>15</v>
      </c>
      <c r="F568">
        <v>4</v>
      </c>
      <c r="G568">
        <v>0</v>
      </c>
      <c r="H568">
        <v>1</v>
      </c>
      <c r="I568">
        <v>0</v>
      </c>
      <c r="J568">
        <v>-10</v>
      </c>
      <c r="K568">
        <v>-2</v>
      </c>
      <c r="L568">
        <v>0</v>
      </c>
      <c r="M568">
        <v>-1</v>
      </c>
      <c r="N568">
        <v>0</v>
      </c>
      <c r="O568">
        <v>0.33333333300000001</v>
      </c>
      <c r="P568">
        <v>0</v>
      </c>
      <c r="Q568">
        <v>1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</row>
    <row r="569" spans="1:27" x14ac:dyDescent="0.35">
      <c r="A569" t="s">
        <v>4046</v>
      </c>
      <c r="B569" t="s">
        <v>3001</v>
      </c>
      <c r="C569">
        <v>1</v>
      </c>
      <c r="D569">
        <v>1.2658227849999999</v>
      </c>
      <c r="E569">
        <v>17</v>
      </c>
      <c r="F569">
        <v>4</v>
      </c>
      <c r="G569">
        <v>0</v>
      </c>
      <c r="H569">
        <v>2</v>
      </c>
      <c r="I569">
        <v>0</v>
      </c>
      <c r="J569">
        <v>-12</v>
      </c>
      <c r="K569">
        <v>-2</v>
      </c>
      <c r="L569">
        <v>0</v>
      </c>
      <c r="M569">
        <v>-2</v>
      </c>
      <c r="N569">
        <v>0</v>
      </c>
      <c r="O569">
        <v>0.29411764699999998</v>
      </c>
      <c r="P569">
        <v>0</v>
      </c>
      <c r="Q569">
        <v>1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</row>
    <row r="570" spans="1:27" x14ac:dyDescent="0.35">
      <c r="A570" t="s">
        <v>4046</v>
      </c>
      <c r="B570" t="s">
        <v>3002</v>
      </c>
      <c r="C570">
        <v>1</v>
      </c>
      <c r="D570">
        <v>1.2658227849999999</v>
      </c>
      <c r="E570">
        <v>33</v>
      </c>
      <c r="F570">
        <v>9</v>
      </c>
      <c r="G570">
        <v>2</v>
      </c>
      <c r="H570">
        <v>2</v>
      </c>
      <c r="I570">
        <v>0</v>
      </c>
      <c r="J570">
        <v>-28</v>
      </c>
      <c r="K570">
        <v>-7</v>
      </c>
      <c r="L570">
        <v>-2</v>
      </c>
      <c r="M570">
        <v>-2</v>
      </c>
      <c r="N570">
        <v>0</v>
      </c>
      <c r="O570">
        <v>0.15151515199999999</v>
      </c>
      <c r="P570">
        <v>0</v>
      </c>
      <c r="Q570">
        <v>1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</row>
    <row r="571" spans="1:27" ht="14.5" customHeight="1" x14ac:dyDescent="0.35">
      <c r="A571" t="s">
        <v>4046</v>
      </c>
      <c r="B571" t="s">
        <v>3003</v>
      </c>
      <c r="C571">
        <v>1</v>
      </c>
      <c r="D571">
        <v>1.2658227849999999</v>
      </c>
      <c r="E571">
        <v>15</v>
      </c>
      <c r="F571">
        <v>4</v>
      </c>
      <c r="G571">
        <v>0</v>
      </c>
      <c r="H571">
        <v>1</v>
      </c>
      <c r="I571">
        <v>0</v>
      </c>
      <c r="J571">
        <v>-10</v>
      </c>
      <c r="K571">
        <v>-2</v>
      </c>
      <c r="L571">
        <v>0</v>
      </c>
      <c r="M571">
        <v>-1</v>
      </c>
      <c r="N571">
        <v>0</v>
      </c>
      <c r="O571">
        <v>0.33333333300000001</v>
      </c>
      <c r="P571">
        <v>0</v>
      </c>
      <c r="Q571">
        <v>1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</row>
    <row r="572" spans="1:27" x14ac:dyDescent="0.35">
      <c r="A572" t="s">
        <v>4046</v>
      </c>
      <c r="B572" t="s">
        <v>3004</v>
      </c>
      <c r="C572">
        <v>1</v>
      </c>
      <c r="D572">
        <v>1.2658227849999999</v>
      </c>
      <c r="E572">
        <v>10</v>
      </c>
      <c r="F572">
        <v>3</v>
      </c>
      <c r="G572">
        <v>0</v>
      </c>
      <c r="H572">
        <v>1</v>
      </c>
      <c r="I572">
        <v>0</v>
      </c>
      <c r="J572">
        <v>-5</v>
      </c>
      <c r="K572">
        <v>-1</v>
      </c>
      <c r="L572">
        <v>0</v>
      </c>
      <c r="M572">
        <v>-1</v>
      </c>
      <c r="N572">
        <v>0</v>
      </c>
      <c r="O572">
        <v>0.5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 x14ac:dyDescent="0.35">
      <c r="A573" t="s">
        <v>4046</v>
      </c>
      <c r="B573" t="s">
        <v>3005</v>
      </c>
      <c r="C573">
        <v>1</v>
      </c>
      <c r="D573">
        <v>1.2658227849999999</v>
      </c>
      <c r="E573">
        <v>13</v>
      </c>
      <c r="F573">
        <v>4</v>
      </c>
      <c r="G573">
        <v>0</v>
      </c>
      <c r="H573">
        <v>1</v>
      </c>
      <c r="I573">
        <v>0</v>
      </c>
      <c r="J573">
        <v>-8</v>
      </c>
      <c r="K573">
        <v>-2</v>
      </c>
      <c r="L573">
        <v>0</v>
      </c>
      <c r="M573">
        <v>-1</v>
      </c>
      <c r="N573">
        <v>0</v>
      </c>
      <c r="O573">
        <v>0.38461538499999998</v>
      </c>
      <c r="P573">
        <v>0</v>
      </c>
      <c r="Q573">
        <v>1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 x14ac:dyDescent="0.35">
      <c r="A574" t="s">
        <v>4046</v>
      </c>
      <c r="B574" t="s">
        <v>3006</v>
      </c>
      <c r="C574">
        <v>1</v>
      </c>
      <c r="D574">
        <v>1.2658227849999999</v>
      </c>
      <c r="E574">
        <v>16</v>
      </c>
      <c r="F574">
        <v>5</v>
      </c>
      <c r="G574">
        <v>0</v>
      </c>
      <c r="H574">
        <v>1</v>
      </c>
      <c r="I574">
        <v>0</v>
      </c>
      <c r="J574">
        <v>-11</v>
      </c>
      <c r="K574">
        <v>-3</v>
      </c>
      <c r="L574">
        <v>0</v>
      </c>
      <c r="M574">
        <v>-1</v>
      </c>
      <c r="N574">
        <v>0</v>
      </c>
      <c r="O574">
        <v>0.3125</v>
      </c>
      <c r="P574">
        <v>0</v>
      </c>
      <c r="Q574">
        <v>1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</row>
    <row r="575" spans="1:27" x14ac:dyDescent="0.35">
      <c r="A575" t="s">
        <v>4046</v>
      </c>
      <c r="B575" t="s">
        <v>3007</v>
      </c>
      <c r="C575">
        <v>1</v>
      </c>
      <c r="D575">
        <v>1.2658227849999999</v>
      </c>
      <c r="E575">
        <v>19</v>
      </c>
      <c r="F575">
        <v>5</v>
      </c>
      <c r="G575">
        <v>1</v>
      </c>
      <c r="H575">
        <v>1</v>
      </c>
      <c r="I575">
        <v>0</v>
      </c>
      <c r="J575">
        <v>-14</v>
      </c>
      <c r="K575">
        <v>-3</v>
      </c>
      <c r="L575">
        <v>-1</v>
      </c>
      <c r="M575">
        <v>-1</v>
      </c>
      <c r="N575">
        <v>0</v>
      </c>
      <c r="O575">
        <v>0.26315789499999998</v>
      </c>
      <c r="P575">
        <v>0</v>
      </c>
      <c r="Q575">
        <v>1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</row>
    <row r="576" spans="1:27" x14ac:dyDescent="0.35">
      <c r="A576" t="s">
        <v>4046</v>
      </c>
      <c r="B576" t="s">
        <v>3008</v>
      </c>
      <c r="C576">
        <v>1</v>
      </c>
      <c r="D576">
        <v>1.2658227849999999</v>
      </c>
      <c r="E576">
        <v>16</v>
      </c>
      <c r="F576">
        <v>5</v>
      </c>
      <c r="G576">
        <v>0</v>
      </c>
      <c r="H576">
        <v>1</v>
      </c>
      <c r="I576">
        <v>0</v>
      </c>
      <c r="J576">
        <v>-11</v>
      </c>
      <c r="K576">
        <v>-3</v>
      </c>
      <c r="L576">
        <v>0</v>
      </c>
      <c r="M576">
        <v>-1</v>
      </c>
      <c r="N576">
        <v>0</v>
      </c>
      <c r="O576">
        <v>0.3125</v>
      </c>
      <c r="P576">
        <v>0</v>
      </c>
      <c r="Q576">
        <v>1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</row>
    <row r="577" spans="1:27" x14ac:dyDescent="0.35">
      <c r="A577" t="s">
        <v>4046</v>
      </c>
      <c r="B577" t="s">
        <v>3009</v>
      </c>
      <c r="C577">
        <v>1</v>
      </c>
      <c r="D577">
        <v>1.2658227849999999</v>
      </c>
      <c r="E577">
        <v>12</v>
      </c>
      <c r="F577">
        <v>4</v>
      </c>
      <c r="G577">
        <v>0</v>
      </c>
      <c r="H577">
        <v>1</v>
      </c>
      <c r="I577">
        <v>0</v>
      </c>
      <c r="J577">
        <v>-7</v>
      </c>
      <c r="K577">
        <v>-2</v>
      </c>
      <c r="L577">
        <v>0</v>
      </c>
      <c r="M577">
        <v>-1</v>
      </c>
      <c r="N577">
        <v>0</v>
      </c>
      <c r="O577">
        <v>0.41666666699999999</v>
      </c>
      <c r="P577">
        <v>0</v>
      </c>
      <c r="Q577">
        <v>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x14ac:dyDescent="0.35">
      <c r="A578" t="s">
        <v>4046</v>
      </c>
      <c r="B578" t="s">
        <v>3010</v>
      </c>
      <c r="C578">
        <v>1</v>
      </c>
      <c r="D578">
        <v>1.2658227849999999</v>
      </c>
      <c r="E578">
        <v>11</v>
      </c>
      <c r="F578">
        <v>3</v>
      </c>
      <c r="G578">
        <v>0</v>
      </c>
      <c r="H578">
        <v>1</v>
      </c>
      <c r="I578">
        <v>0</v>
      </c>
      <c r="J578">
        <v>-6</v>
      </c>
      <c r="K578">
        <v>-1</v>
      </c>
      <c r="L578">
        <v>0</v>
      </c>
      <c r="M578">
        <v>-1</v>
      </c>
      <c r="N578">
        <v>0</v>
      </c>
      <c r="O578">
        <v>0.45454545499999999</v>
      </c>
      <c r="P578">
        <v>0</v>
      </c>
      <c r="Q578">
        <v>1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1:27" x14ac:dyDescent="0.35">
      <c r="A579" t="s">
        <v>4046</v>
      </c>
      <c r="B579" t="s">
        <v>3011</v>
      </c>
      <c r="C579">
        <v>1</v>
      </c>
      <c r="D579">
        <v>1.2658227849999999</v>
      </c>
      <c r="E579">
        <v>15</v>
      </c>
      <c r="F579">
        <v>4</v>
      </c>
      <c r="G579">
        <v>0</v>
      </c>
      <c r="H579">
        <v>1</v>
      </c>
      <c r="I579">
        <v>0</v>
      </c>
      <c r="J579">
        <v>-10</v>
      </c>
      <c r="K579">
        <v>-2</v>
      </c>
      <c r="L579">
        <v>0</v>
      </c>
      <c r="M579">
        <v>-1</v>
      </c>
      <c r="N579">
        <v>0</v>
      </c>
      <c r="O579">
        <v>0.33333333300000001</v>
      </c>
      <c r="P579">
        <v>0</v>
      </c>
      <c r="Q579">
        <v>1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x14ac:dyDescent="0.35">
      <c r="A580" t="s">
        <v>4046</v>
      </c>
      <c r="B580" t="s">
        <v>3012</v>
      </c>
      <c r="C580">
        <v>1</v>
      </c>
      <c r="D580">
        <v>1.2658227849999999</v>
      </c>
      <c r="E580">
        <v>21</v>
      </c>
      <c r="F580">
        <v>5</v>
      </c>
      <c r="G580">
        <v>1</v>
      </c>
      <c r="H580">
        <v>2</v>
      </c>
      <c r="I580">
        <v>0</v>
      </c>
      <c r="J580">
        <v>-16</v>
      </c>
      <c r="K580">
        <v>-3</v>
      </c>
      <c r="L580">
        <v>-1</v>
      </c>
      <c r="M580">
        <v>-2</v>
      </c>
      <c r="N580">
        <v>0</v>
      </c>
      <c r="O580">
        <v>0.23809523799999999</v>
      </c>
      <c r="P580">
        <v>0</v>
      </c>
      <c r="Q580">
        <v>1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</row>
    <row r="581" spans="1:27" x14ac:dyDescent="0.35">
      <c r="A581" t="s">
        <v>4046</v>
      </c>
      <c r="B581" t="s">
        <v>3013</v>
      </c>
      <c r="C581">
        <v>1</v>
      </c>
      <c r="D581">
        <v>1.2658227849999999</v>
      </c>
      <c r="E581">
        <v>31</v>
      </c>
      <c r="F581">
        <v>8</v>
      </c>
      <c r="G581">
        <v>2</v>
      </c>
      <c r="H581">
        <v>2</v>
      </c>
      <c r="I581">
        <v>0</v>
      </c>
      <c r="J581">
        <v>-26</v>
      </c>
      <c r="K581">
        <v>-6</v>
      </c>
      <c r="L581">
        <v>-2</v>
      </c>
      <c r="M581">
        <v>-2</v>
      </c>
      <c r="N581">
        <v>0</v>
      </c>
      <c r="O581">
        <v>0.16129032300000001</v>
      </c>
      <c r="P581">
        <v>0</v>
      </c>
      <c r="Q581">
        <v>1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</row>
    <row r="582" spans="1:27" x14ac:dyDescent="0.35">
      <c r="A582" t="s">
        <v>4046</v>
      </c>
      <c r="B582" t="s">
        <v>3014</v>
      </c>
      <c r="C582">
        <v>1</v>
      </c>
      <c r="D582">
        <v>1.2658227849999999</v>
      </c>
      <c r="E582">
        <v>11</v>
      </c>
      <c r="F582">
        <v>3</v>
      </c>
      <c r="G582">
        <v>0</v>
      </c>
      <c r="H582">
        <v>1</v>
      </c>
      <c r="I582">
        <v>0</v>
      </c>
      <c r="J582">
        <v>-6</v>
      </c>
      <c r="K582">
        <v>-1</v>
      </c>
      <c r="L582">
        <v>0</v>
      </c>
      <c r="M582">
        <v>-1</v>
      </c>
      <c r="N582">
        <v>0</v>
      </c>
      <c r="O582">
        <v>0.45454545499999999</v>
      </c>
      <c r="P582">
        <v>0</v>
      </c>
      <c r="Q582">
        <v>1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</row>
    <row r="584" spans="1:27" x14ac:dyDescent="0.35">
      <c r="A584" t="s">
        <v>4057</v>
      </c>
      <c r="B584" t="s">
        <v>607</v>
      </c>
      <c r="C584" t="s">
        <v>4042</v>
      </c>
      <c r="D584" t="s">
        <v>4042</v>
      </c>
      <c r="E584">
        <v>7</v>
      </c>
      <c r="F584">
        <v>3</v>
      </c>
      <c r="G584">
        <v>0</v>
      </c>
      <c r="H584">
        <v>0</v>
      </c>
      <c r="I584">
        <v>0</v>
      </c>
    </row>
    <row r="585" spans="1:27" x14ac:dyDescent="0.35">
      <c r="A585" t="s">
        <v>4058</v>
      </c>
      <c r="B585" t="s">
        <v>4529</v>
      </c>
      <c r="C585">
        <v>4</v>
      </c>
      <c r="D585">
        <v>6.5573770490000003</v>
      </c>
      <c r="E585">
        <v>19</v>
      </c>
      <c r="F585">
        <v>8</v>
      </c>
      <c r="G585">
        <v>0</v>
      </c>
      <c r="H585">
        <v>0</v>
      </c>
      <c r="I585">
        <v>0</v>
      </c>
      <c r="J585">
        <v>-12</v>
      </c>
      <c r="K585">
        <v>-5</v>
      </c>
      <c r="L585">
        <v>0</v>
      </c>
      <c r="M585">
        <v>0</v>
      </c>
      <c r="N585">
        <v>0</v>
      </c>
      <c r="O585">
        <v>0.368421053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</row>
    <row r="586" spans="1:27" x14ac:dyDescent="0.35">
      <c r="A586" t="s">
        <v>4058</v>
      </c>
      <c r="B586" t="s">
        <v>4530</v>
      </c>
      <c r="C586">
        <v>3</v>
      </c>
      <c r="D586">
        <v>4.9180327869999996</v>
      </c>
      <c r="E586">
        <v>18</v>
      </c>
      <c r="F586">
        <v>7</v>
      </c>
      <c r="G586">
        <v>0</v>
      </c>
      <c r="H586">
        <v>0</v>
      </c>
      <c r="I586">
        <v>0</v>
      </c>
      <c r="J586">
        <v>-11</v>
      </c>
      <c r="K586">
        <v>-4</v>
      </c>
      <c r="L586">
        <v>0</v>
      </c>
      <c r="M586">
        <v>0</v>
      </c>
      <c r="N586">
        <v>0</v>
      </c>
      <c r="O586">
        <v>0.38888888900000002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</row>
    <row r="587" spans="1:27" x14ac:dyDescent="0.35">
      <c r="A587" t="s">
        <v>4058</v>
      </c>
      <c r="B587" t="s">
        <v>3015</v>
      </c>
      <c r="C587">
        <v>3</v>
      </c>
      <c r="D587">
        <v>4.9180327869999996</v>
      </c>
      <c r="E587">
        <v>9</v>
      </c>
      <c r="F587">
        <v>4</v>
      </c>
      <c r="G587">
        <v>0</v>
      </c>
      <c r="H587">
        <v>0</v>
      </c>
      <c r="I587">
        <v>0</v>
      </c>
      <c r="J587">
        <v>-2</v>
      </c>
      <c r="K587">
        <v>-1</v>
      </c>
      <c r="L587">
        <v>0</v>
      </c>
      <c r="M587">
        <v>0</v>
      </c>
      <c r="N587">
        <v>0</v>
      </c>
      <c r="O587">
        <v>0.77777777800000003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</row>
    <row r="588" spans="1:27" x14ac:dyDescent="0.35">
      <c r="A588" t="s">
        <v>4058</v>
      </c>
      <c r="B588" t="s">
        <v>3016</v>
      </c>
      <c r="C588">
        <v>2</v>
      </c>
      <c r="D588">
        <v>3.2786885250000002</v>
      </c>
      <c r="E588">
        <v>18</v>
      </c>
      <c r="F588">
        <v>5</v>
      </c>
      <c r="G588">
        <v>0</v>
      </c>
      <c r="H588">
        <v>2</v>
      </c>
      <c r="I588">
        <v>0</v>
      </c>
      <c r="J588">
        <v>-11</v>
      </c>
      <c r="K588">
        <v>-2</v>
      </c>
      <c r="L588">
        <v>0</v>
      </c>
      <c r="M588">
        <v>-2</v>
      </c>
      <c r="N588">
        <v>0</v>
      </c>
      <c r="O588">
        <v>0.38888888900000002</v>
      </c>
      <c r="P588">
        <v>0</v>
      </c>
      <c r="Q588">
        <v>1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</row>
    <row r="589" spans="1:27" x14ac:dyDescent="0.35">
      <c r="A589" t="s">
        <v>4058</v>
      </c>
      <c r="B589" t="s">
        <v>3017</v>
      </c>
      <c r="C589">
        <v>2</v>
      </c>
      <c r="D589">
        <v>3.2786885250000002</v>
      </c>
      <c r="E589">
        <v>19</v>
      </c>
      <c r="F589">
        <v>6</v>
      </c>
      <c r="G589">
        <v>0</v>
      </c>
      <c r="H589">
        <v>1</v>
      </c>
      <c r="I589">
        <v>0</v>
      </c>
      <c r="J589">
        <v>-12</v>
      </c>
      <c r="K589">
        <v>-3</v>
      </c>
      <c r="L589">
        <v>0</v>
      </c>
      <c r="M589">
        <v>-1</v>
      </c>
      <c r="N589">
        <v>0</v>
      </c>
      <c r="O589">
        <v>0.368421053</v>
      </c>
      <c r="P589">
        <v>0</v>
      </c>
      <c r="Q589">
        <v>1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x14ac:dyDescent="0.35">
      <c r="A590" t="s">
        <v>4058</v>
      </c>
      <c r="B590" t="s">
        <v>3018</v>
      </c>
      <c r="C590">
        <v>2</v>
      </c>
      <c r="D590">
        <v>3.2786885250000002</v>
      </c>
      <c r="E590">
        <v>8</v>
      </c>
      <c r="F590">
        <v>4</v>
      </c>
      <c r="G590">
        <v>0</v>
      </c>
      <c r="H590">
        <v>0</v>
      </c>
      <c r="I590">
        <v>0</v>
      </c>
      <c r="J590">
        <v>-1</v>
      </c>
      <c r="K590">
        <v>-1</v>
      </c>
      <c r="L590">
        <v>0</v>
      </c>
      <c r="M590">
        <v>0</v>
      </c>
      <c r="N590">
        <v>0</v>
      </c>
      <c r="O590">
        <v>0.875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</row>
    <row r="591" spans="1:27" x14ac:dyDescent="0.35">
      <c r="A591" t="s">
        <v>4058</v>
      </c>
      <c r="B591" t="s">
        <v>4531</v>
      </c>
      <c r="C591">
        <v>2</v>
      </c>
      <c r="D591">
        <v>3.2786885250000002</v>
      </c>
      <c r="E591">
        <v>18</v>
      </c>
      <c r="F591">
        <v>7</v>
      </c>
      <c r="G591">
        <v>0</v>
      </c>
      <c r="H591">
        <v>0</v>
      </c>
      <c r="I591">
        <v>0</v>
      </c>
      <c r="J591">
        <v>-11</v>
      </c>
      <c r="K591">
        <v>-4</v>
      </c>
      <c r="L591">
        <v>0</v>
      </c>
      <c r="M591">
        <v>0</v>
      </c>
      <c r="N591">
        <v>0</v>
      </c>
      <c r="O591">
        <v>0.38888888900000002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</row>
    <row r="592" spans="1:27" x14ac:dyDescent="0.35">
      <c r="A592" t="s">
        <v>4058</v>
      </c>
      <c r="B592" t="s">
        <v>3019</v>
      </c>
      <c r="C592">
        <v>2</v>
      </c>
      <c r="D592">
        <v>3.2786885250000002</v>
      </c>
      <c r="E592">
        <v>20</v>
      </c>
      <c r="F592">
        <v>6</v>
      </c>
      <c r="G592">
        <v>0</v>
      </c>
      <c r="H592">
        <v>2</v>
      </c>
      <c r="I592">
        <v>0</v>
      </c>
      <c r="J592">
        <v>-13</v>
      </c>
      <c r="K592">
        <v>-3</v>
      </c>
      <c r="L592">
        <v>0</v>
      </c>
      <c r="M592">
        <v>-2</v>
      </c>
      <c r="N592">
        <v>0</v>
      </c>
      <c r="O592">
        <v>0.35</v>
      </c>
      <c r="P592">
        <v>0</v>
      </c>
      <c r="Q592">
        <v>1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</row>
    <row r="593" spans="1:27" x14ac:dyDescent="0.35">
      <c r="A593" t="s">
        <v>4058</v>
      </c>
      <c r="B593" t="s">
        <v>3020</v>
      </c>
      <c r="C593">
        <v>2</v>
      </c>
      <c r="D593">
        <v>3.2786885250000002</v>
      </c>
      <c r="E593">
        <v>27</v>
      </c>
      <c r="F593">
        <v>7</v>
      </c>
      <c r="G593">
        <v>0</v>
      </c>
      <c r="H593">
        <v>3</v>
      </c>
      <c r="I593">
        <v>0</v>
      </c>
      <c r="J593">
        <v>-20</v>
      </c>
      <c r="K593">
        <v>-4</v>
      </c>
      <c r="L593">
        <v>0</v>
      </c>
      <c r="M593">
        <v>-3</v>
      </c>
      <c r="N593">
        <v>0</v>
      </c>
      <c r="O593">
        <v>0.25925925900000002</v>
      </c>
      <c r="P593">
        <v>0</v>
      </c>
      <c r="Q593">
        <v>1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</row>
    <row r="594" spans="1:27" x14ac:dyDescent="0.35">
      <c r="A594" t="s">
        <v>4058</v>
      </c>
      <c r="B594" t="s">
        <v>3021</v>
      </c>
      <c r="C594">
        <v>1</v>
      </c>
      <c r="D594">
        <v>1.6393442620000001</v>
      </c>
      <c r="E594">
        <v>14</v>
      </c>
      <c r="F594">
        <v>5</v>
      </c>
      <c r="G594">
        <v>0</v>
      </c>
      <c r="H594">
        <v>1</v>
      </c>
      <c r="I594">
        <v>0</v>
      </c>
      <c r="J594">
        <v>-7</v>
      </c>
      <c r="K594">
        <v>-2</v>
      </c>
      <c r="L594">
        <v>0</v>
      </c>
      <c r="M594">
        <v>-1</v>
      </c>
      <c r="N594">
        <v>0</v>
      </c>
      <c r="O594">
        <v>0.5</v>
      </c>
      <c r="P594">
        <v>0</v>
      </c>
      <c r="Q594">
        <v>1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</row>
    <row r="595" spans="1:27" x14ac:dyDescent="0.35">
      <c r="A595" t="s">
        <v>4058</v>
      </c>
      <c r="B595" t="s">
        <v>3022</v>
      </c>
      <c r="C595">
        <v>1</v>
      </c>
      <c r="D595">
        <v>1.6393442620000001</v>
      </c>
      <c r="E595">
        <v>18</v>
      </c>
      <c r="F595">
        <v>5</v>
      </c>
      <c r="G595">
        <v>0</v>
      </c>
      <c r="H595">
        <v>2</v>
      </c>
      <c r="I595">
        <v>0</v>
      </c>
      <c r="J595">
        <v>-11</v>
      </c>
      <c r="K595">
        <v>-2</v>
      </c>
      <c r="L595">
        <v>0</v>
      </c>
      <c r="M595">
        <v>-2</v>
      </c>
      <c r="N595">
        <v>0</v>
      </c>
      <c r="O595">
        <v>0.38888888900000002</v>
      </c>
      <c r="P595">
        <v>0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</row>
    <row r="596" spans="1:27" x14ac:dyDescent="0.35">
      <c r="A596" t="s">
        <v>4058</v>
      </c>
      <c r="B596" t="s">
        <v>3023</v>
      </c>
      <c r="C596">
        <v>1</v>
      </c>
      <c r="D596">
        <v>1.6393442620000001</v>
      </c>
      <c r="E596">
        <v>17</v>
      </c>
      <c r="F596">
        <v>5</v>
      </c>
      <c r="G596">
        <v>1</v>
      </c>
      <c r="H596">
        <v>1</v>
      </c>
      <c r="I596">
        <v>0</v>
      </c>
      <c r="J596">
        <v>-10</v>
      </c>
      <c r="K596">
        <v>-2</v>
      </c>
      <c r="L596">
        <v>-1</v>
      </c>
      <c r="M596">
        <v>-1</v>
      </c>
      <c r="N596">
        <v>0</v>
      </c>
      <c r="O596">
        <v>0.41176470599999998</v>
      </c>
      <c r="P596">
        <v>0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</row>
    <row r="597" spans="1:27" x14ac:dyDescent="0.35">
      <c r="A597" t="s">
        <v>4058</v>
      </c>
      <c r="B597" t="s">
        <v>3024</v>
      </c>
      <c r="C597">
        <v>1</v>
      </c>
      <c r="D597">
        <v>1.6393442620000001</v>
      </c>
      <c r="E597">
        <v>26</v>
      </c>
      <c r="F597">
        <v>7</v>
      </c>
      <c r="G597">
        <v>0</v>
      </c>
      <c r="H597">
        <v>3</v>
      </c>
      <c r="I597">
        <v>0</v>
      </c>
      <c r="J597">
        <v>-19</v>
      </c>
      <c r="K597">
        <v>-4</v>
      </c>
      <c r="L597">
        <v>0</v>
      </c>
      <c r="M597">
        <v>-3</v>
      </c>
      <c r="N597">
        <v>0</v>
      </c>
      <c r="O597">
        <v>0.26923076899999998</v>
      </c>
      <c r="P597">
        <v>0</v>
      </c>
      <c r="Q597">
        <v>1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</row>
    <row r="598" spans="1:27" x14ac:dyDescent="0.35">
      <c r="A598" t="s">
        <v>4058</v>
      </c>
      <c r="B598" t="s">
        <v>3025</v>
      </c>
      <c r="C598">
        <v>1</v>
      </c>
      <c r="D598">
        <v>1.6393442620000001</v>
      </c>
      <c r="E598">
        <v>22</v>
      </c>
      <c r="F598">
        <v>7</v>
      </c>
      <c r="G598">
        <v>0</v>
      </c>
      <c r="H598">
        <v>2</v>
      </c>
      <c r="I598">
        <v>0</v>
      </c>
      <c r="J598">
        <v>-15</v>
      </c>
      <c r="K598">
        <v>-4</v>
      </c>
      <c r="L598">
        <v>0</v>
      </c>
      <c r="M598">
        <v>-2</v>
      </c>
      <c r="N598">
        <v>0</v>
      </c>
      <c r="O598">
        <v>0.31818181800000001</v>
      </c>
      <c r="P598">
        <v>0</v>
      </c>
      <c r="Q598">
        <v>1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599" spans="1:27" x14ac:dyDescent="0.35">
      <c r="A599" t="s">
        <v>4058</v>
      </c>
      <c r="B599" t="s">
        <v>3026</v>
      </c>
      <c r="C599">
        <v>1</v>
      </c>
      <c r="D599">
        <v>1.6393442620000001</v>
      </c>
      <c r="E599">
        <v>29</v>
      </c>
      <c r="F599">
        <v>8</v>
      </c>
      <c r="G599">
        <v>1</v>
      </c>
      <c r="H599">
        <v>2</v>
      </c>
      <c r="I599">
        <v>0</v>
      </c>
      <c r="J599">
        <v>-22</v>
      </c>
      <c r="K599">
        <v>-5</v>
      </c>
      <c r="L599">
        <v>-1</v>
      </c>
      <c r="M599">
        <v>-2</v>
      </c>
      <c r="N599">
        <v>0</v>
      </c>
      <c r="O599">
        <v>0.24137931000000001</v>
      </c>
      <c r="P599">
        <v>0</v>
      </c>
      <c r="Q599">
        <v>1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</row>
    <row r="600" spans="1:27" x14ac:dyDescent="0.35">
      <c r="A600" t="s">
        <v>4058</v>
      </c>
      <c r="B600" t="s">
        <v>4532</v>
      </c>
      <c r="C600">
        <v>1</v>
      </c>
      <c r="D600">
        <v>1.6393442620000001</v>
      </c>
      <c r="E600">
        <v>25</v>
      </c>
      <c r="F600">
        <v>10</v>
      </c>
      <c r="G600">
        <v>0</v>
      </c>
      <c r="H600">
        <v>0</v>
      </c>
      <c r="I600">
        <v>0</v>
      </c>
      <c r="J600">
        <v>-18</v>
      </c>
      <c r="K600">
        <v>-7</v>
      </c>
      <c r="L600">
        <v>0</v>
      </c>
      <c r="M600">
        <v>0</v>
      </c>
      <c r="N600">
        <v>0</v>
      </c>
      <c r="O600">
        <v>0.28000000000000003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</row>
    <row r="601" spans="1:27" x14ac:dyDescent="0.35">
      <c r="A601" t="s">
        <v>4058</v>
      </c>
      <c r="B601" t="s">
        <v>3027</v>
      </c>
      <c r="C601">
        <v>1</v>
      </c>
      <c r="D601">
        <v>1.6393442620000001</v>
      </c>
      <c r="E601">
        <v>18</v>
      </c>
      <c r="F601">
        <v>6</v>
      </c>
      <c r="G601">
        <v>0</v>
      </c>
      <c r="H601">
        <v>1</v>
      </c>
      <c r="I601">
        <v>0</v>
      </c>
      <c r="J601">
        <v>-11</v>
      </c>
      <c r="K601">
        <v>-3</v>
      </c>
      <c r="L601">
        <v>0</v>
      </c>
      <c r="M601">
        <v>-1</v>
      </c>
      <c r="N601">
        <v>0</v>
      </c>
      <c r="O601">
        <v>0.38888888900000002</v>
      </c>
      <c r="P601">
        <v>0</v>
      </c>
      <c r="Q601">
        <v>1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</row>
    <row r="602" spans="1:27" x14ac:dyDescent="0.35">
      <c r="A602" t="s">
        <v>4058</v>
      </c>
      <c r="B602" t="s">
        <v>3028</v>
      </c>
      <c r="C602">
        <v>1</v>
      </c>
      <c r="D602">
        <v>1.6393442620000001</v>
      </c>
      <c r="E602">
        <v>24</v>
      </c>
      <c r="F602">
        <v>6</v>
      </c>
      <c r="G602">
        <v>0</v>
      </c>
      <c r="H602">
        <v>3</v>
      </c>
      <c r="I602">
        <v>0</v>
      </c>
      <c r="J602">
        <v>-17</v>
      </c>
      <c r="K602">
        <v>-3</v>
      </c>
      <c r="L602">
        <v>0</v>
      </c>
      <c r="M602">
        <v>-3</v>
      </c>
      <c r="N602">
        <v>0</v>
      </c>
      <c r="O602">
        <v>0.29166666699999999</v>
      </c>
      <c r="P602">
        <v>0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</row>
    <row r="603" spans="1:27" x14ac:dyDescent="0.35">
      <c r="A603" t="s">
        <v>4058</v>
      </c>
      <c r="B603" t="s">
        <v>3029</v>
      </c>
      <c r="C603">
        <v>1</v>
      </c>
      <c r="D603">
        <v>1.6393442620000001</v>
      </c>
      <c r="E603">
        <v>6</v>
      </c>
      <c r="F603">
        <v>3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1.1666666670000001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</row>
    <row r="604" spans="1:27" x14ac:dyDescent="0.35">
      <c r="A604" t="s">
        <v>4058</v>
      </c>
      <c r="B604" t="s">
        <v>3030</v>
      </c>
      <c r="C604">
        <v>1</v>
      </c>
      <c r="D604">
        <v>1.6393442620000001</v>
      </c>
      <c r="E604">
        <v>20</v>
      </c>
      <c r="F604">
        <v>6</v>
      </c>
      <c r="G604">
        <v>0</v>
      </c>
      <c r="H604">
        <v>2</v>
      </c>
      <c r="I604">
        <v>0</v>
      </c>
      <c r="J604">
        <v>-13</v>
      </c>
      <c r="K604">
        <v>-3</v>
      </c>
      <c r="L604">
        <v>0</v>
      </c>
      <c r="M604">
        <v>-2</v>
      </c>
      <c r="N604">
        <v>0</v>
      </c>
      <c r="O604">
        <v>0.35</v>
      </c>
      <c r="P604">
        <v>0</v>
      </c>
      <c r="Q604">
        <v>1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</row>
    <row r="605" spans="1:27" x14ac:dyDescent="0.35">
      <c r="A605" t="s">
        <v>4058</v>
      </c>
      <c r="B605" t="s">
        <v>3031</v>
      </c>
      <c r="C605">
        <v>1</v>
      </c>
      <c r="D605">
        <v>1.6393442620000001</v>
      </c>
      <c r="E605">
        <v>19</v>
      </c>
      <c r="F605">
        <v>5</v>
      </c>
      <c r="G605">
        <v>0</v>
      </c>
      <c r="H605">
        <v>2</v>
      </c>
      <c r="I605">
        <v>0</v>
      </c>
      <c r="J605">
        <v>-12</v>
      </c>
      <c r="K605">
        <v>-2</v>
      </c>
      <c r="L605">
        <v>0</v>
      </c>
      <c r="M605">
        <v>-2</v>
      </c>
      <c r="N605">
        <v>0</v>
      </c>
      <c r="O605">
        <v>0.368421053</v>
      </c>
      <c r="P605">
        <v>0</v>
      </c>
      <c r="Q605">
        <v>1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5">
      <c r="A606" t="s">
        <v>4058</v>
      </c>
      <c r="B606" t="s">
        <v>3032</v>
      </c>
      <c r="C606">
        <v>1</v>
      </c>
      <c r="D606">
        <v>1.6393442620000001</v>
      </c>
      <c r="E606">
        <v>16</v>
      </c>
      <c r="F606">
        <v>5</v>
      </c>
      <c r="G606">
        <v>0</v>
      </c>
      <c r="H606">
        <v>1</v>
      </c>
      <c r="I606">
        <v>0</v>
      </c>
      <c r="J606">
        <v>-9</v>
      </c>
      <c r="K606">
        <v>-2</v>
      </c>
      <c r="L606">
        <v>0</v>
      </c>
      <c r="M606">
        <v>-1</v>
      </c>
      <c r="N606">
        <v>0</v>
      </c>
      <c r="O606">
        <v>0.4375</v>
      </c>
      <c r="P606">
        <v>0</v>
      </c>
      <c r="Q606">
        <v>1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</row>
    <row r="607" spans="1:27" x14ac:dyDescent="0.35">
      <c r="A607" t="s">
        <v>4058</v>
      </c>
      <c r="B607" t="s">
        <v>3033</v>
      </c>
      <c r="C607">
        <v>1</v>
      </c>
      <c r="D607">
        <v>1.6393442620000001</v>
      </c>
      <c r="E607">
        <v>14</v>
      </c>
      <c r="F607">
        <v>5</v>
      </c>
      <c r="G607">
        <v>0</v>
      </c>
      <c r="H607">
        <v>1</v>
      </c>
      <c r="I607">
        <v>0</v>
      </c>
      <c r="J607">
        <v>-7</v>
      </c>
      <c r="K607">
        <v>-2</v>
      </c>
      <c r="L607">
        <v>0</v>
      </c>
      <c r="M607">
        <v>-1</v>
      </c>
      <c r="N607">
        <v>0</v>
      </c>
      <c r="O607">
        <v>0.5</v>
      </c>
      <c r="P607">
        <v>0</v>
      </c>
      <c r="Q607">
        <v>1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</row>
    <row r="608" spans="1:27" x14ac:dyDescent="0.35">
      <c r="A608" t="s">
        <v>4058</v>
      </c>
      <c r="B608" t="s">
        <v>3034</v>
      </c>
      <c r="C608">
        <v>1</v>
      </c>
      <c r="D608">
        <v>1.6393442620000001</v>
      </c>
      <c r="E608">
        <v>26</v>
      </c>
      <c r="F608">
        <v>7</v>
      </c>
      <c r="G608">
        <v>2</v>
      </c>
      <c r="H608">
        <v>2</v>
      </c>
      <c r="I608">
        <v>0</v>
      </c>
      <c r="J608">
        <v>-19</v>
      </c>
      <c r="K608">
        <v>-4</v>
      </c>
      <c r="L608">
        <v>-2</v>
      </c>
      <c r="M608">
        <v>-2</v>
      </c>
      <c r="N608">
        <v>0</v>
      </c>
      <c r="O608">
        <v>0.26923076899999998</v>
      </c>
      <c r="P608">
        <v>0</v>
      </c>
      <c r="Q608">
        <v>1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</row>
    <row r="609" spans="1:27" x14ac:dyDescent="0.35">
      <c r="A609" t="s">
        <v>4058</v>
      </c>
      <c r="B609" t="s">
        <v>3035</v>
      </c>
      <c r="C609">
        <v>1</v>
      </c>
      <c r="D609">
        <v>1.6393442620000001</v>
      </c>
      <c r="E609">
        <v>25</v>
      </c>
      <c r="F609">
        <v>7</v>
      </c>
      <c r="G609">
        <v>1</v>
      </c>
      <c r="H609">
        <v>1</v>
      </c>
      <c r="I609">
        <v>0</v>
      </c>
      <c r="J609">
        <v>-18</v>
      </c>
      <c r="K609">
        <v>-4</v>
      </c>
      <c r="L609">
        <v>-1</v>
      </c>
      <c r="M609">
        <v>-1</v>
      </c>
      <c r="N609">
        <v>0</v>
      </c>
      <c r="O609">
        <v>0.28000000000000003</v>
      </c>
      <c r="P609">
        <v>0</v>
      </c>
      <c r="Q609">
        <v>1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</row>
    <row r="610" spans="1:27" x14ac:dyDescent="0.35">
      <c r="A610" t="s">
        <v>4058</v>
      </c>
      <c r="B610" t="s">
        <v>3036</v>
      </c>
      <c r="C610">
        <v>1</v>
      </c>
      <c r="D610">
        <v>1.6393442620000001</v>
      </c>
      <c r="E610">
        <v>19</v>
      </c>
      <c r="F610">
        <v>6</v>
      </c>
      <c r="G610">
        <v>0</v>
      </c>
      <c r="H610">
        <v>1</v>
      </c>
      <c r="I610">
        <v>0</v>
      </c>
      <c r="J610">
        <v>-12</v>
      </c>
      <c r="K610">
        <v>-3</v>
      </c>
      <c r="L610">
        <v>0</v>
      </c>
      <c r="M610">
        <v>-1</v>
      </c>
      <c r="N610">
        <v>0</v>
      </c>
      <c r="O610">
        <v>0.368421053</v>
      </c>
      <c r="P610">
        <v>0</v>
      </c>
      <c r="Q610">
        <v>1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</row>
    <row r="611" spans="1:27" x14ac:dyDescent="0.35">
      <c r="A611" t="s">
        <v>4058</v>
      </c>
      <c r="B611" t="s">
        <v>3037</v>
      </c>
      <c r="C611">
        <v>1</v>
      </c>
      <c r="D611">
        <v>1.6393442620000001</v>
      </c>
      <c r="E611">
        <v>7</v>
      </c>
      <c r="F611">
        <v>3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</row>
    <row r="612" spans="1:27" x14ac:dyDescent="0.35">
      <c r="A612" t="s">
        <v>4058</v>
      </c>
      <c r="B612" t="s">
        <v>3038</v>
      </c>
      <c r="C612">
        <v>1</v>
      </c>
      <c r="D612">
        <v>1.6393442620000001</v>
      </c>
      <c r="E612">
        <v>9</v>
      </c>
      <c r="F612">
        <v>4</v>
      </c>
      <c r="G612">
        <v>0</v>
      </c>
      <c r="H612">
        <v>0</v>
      </c>
      <c r="I612">
        <v>0</v>
      </c>
      <c r="J612">
        <v>-2</v>
      </c>
      <c r="K612">
        <v>-1</v>
      </c>
      <c r="L612">
        <v>0</v>
      </c>
      <c r="M612">
        <v>0</v>
      </c>
      <c r="N612">
        <v>0</v>
      </c>
      <c r="O612">
        <v>0.77777777800000003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</row>
    <row r="613" spans="1:27" x14ac:dyDescent="0.35">
      <c r="A613" t="s">
        <v>4058</v>
      </c>
      <c r="B613" t="s">
        <v>3039</v>
      </c>
      <c r="C613">
        <v>1</v>
      </c>
      <c r="D613">
        <v>1.6393442620000001</v>
      </c>
      <c r="E613">
        <v>20</v>
      </c>
      <c r="F613">
        <v>6</v>
      </c>
      <c r="G613">
        <v>0</v>
      </c>
      <c r="H613">
        <v>2</v>
      </c>
      <c r="I613">
        <v>0</v>
      </c>
      <c r="J613">
        <v>-13</v>
      </c>
      <c r="K613">
        <v>-3</v>
      </c>
      <c r="L613">
        <v>0</v>
      </c>
      <c r="M613">
        <v>-2</v>
      </c>
      <c r="N613">
        <v>0</v>
      </c>
      <c r="O613">
        <v>0.35</v>
      </c>
      <c r="P613">
        <v>0</v>
      </c>
      <c r="Q613">
        <v>1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</row>
    <row r="614" spans="1:27" ht="14.5" customHeight="1" x14ac:dyDescent="0.35">
      <c r="A614" t="s">
        <v>4058</v>
      </c>
      <c r="B614" t="s">
        <v>3040</v>
      </c>
      <c r="C614">
        <v>1</v>
      </c>
      <c r="D614">
        <v>1.6393442620000001</v>
      </c>
      <c r="E614">
        <v>19</v>
      </c>
      <c r="F614">
        <v>6</v>
      </c>
      <c r="G614">
        <v>0</v>
      </c>
      <c r="H614">
        <v>1</v>
      </c>
      <c r="I614">
        <v>0</v>
      </c>
      <c r="J614">
        <v>-12</v>
      </c>
      <c r="K614">
        <v>-3</v>
      </c>
      <c r="L614">
        <v>0</v>
      </c>
      <c r="M614">
        <v>-1</v>
      </c>
      <c r="N614">
        <v>0</v>
      </c>
      <c r="O614">
        <v>0.368421053</v>
      </c>
      <c r="P614">
        <v>0</v>
      </c>
      <c r="Q614">
        <v>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</row>
    <row r="615" spans="1:27" x14ac:dyDescent="0.35">
      <c r="A615" t="s">
        <v>4058</v>
      </c>
      <c r="B615" t="s">
        <v>3041</v>
      </c>
      <c r="C615">
        <v>1</v>
      </c>
      <c r="D615">
        <v>1.6393442620000001</v>
      </c>
      <c r="E615">
        <v>24</v>
      </c>
      <c r="F615">
        <v>6</v>
      </c>
      <c r="G615">
        <v>0</v>
      </c>
      <c r="H615">
        <v>3</v>
      </c>
      <c r="I615">
        <v>0</v>
      </c>
      <c r="J615">
        <v>-17</v>
      </c>
      <c r="K615">
        <v>-3</v>
      </c>
      <c r="L615">
        <v>0</v>
      </c>
      <c r="M615">
        <v>-3</v>
      </c>
      <c r="N615">
        <v>0</v>
      </c>
      <c r="O615">
        <v>0.29166666699999999</v>
      </c>
      <c r="P615">
        <v>0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</row>
    <row r="616" spans="1:27" ht="14.5" customHeight="1" x14ac:dyDescent="0.35">
      <c r="A616" t="s">
        <v>4058</v>
      </c>
      <c r="B616" t="s">
        <v>3042</v>
      </c>
      <c r="C616">
        <v>1</v>
      </c>
      <c r="D616">
        <v>1.6393442620000001</v>
      </c>
      <c r="E616">
        <v>26</v>
      </c>
      <c r="F616">
        <v>7</v>
      </c>
      <c r="G616">
        <v>2</v>
      </c>
      <c r="H616">
        <v>2</v>
      </c>
      <c r="I616">
        <v>0</v>
      </c>
      <c r="J616">
        <v>-19</v>
      </c>
      <c r="K616">
        <v>-4</v>
      </c>
      <c r="L616">
        <v>-2</v>
      </c>
      <c r="M616">
        <v>-2</v>
      </c>
      <c r="N616">
        <v>0</v>
      </c>
      <c r="O616">
        <v>0.26923076899999998</v>
      </c>
      <c r="P616">
        <v>0</v>
      </c>
      <c r="Q616">
        <v>1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</row>
    <row r="617" spans="1:27" x14ac:dyDescent="0.35">
      <c r="A617" t="s">
        <v>4058</v>
      </c>
      <c r="B617" t="s">
        <v>3043</v>
      </c>
      <c r="C617">
        <v>1</v>
      </c>
      <c r="D617">
        <v>1.6393442620000001</v>
      </c>
      <c r="E617">
        <v>9</v>
      </c>
      <c r="F617">
        <v>4</v>
      </c>
      <c r="G617">
        <v>0</v>
      </c>
      <c r="H617">
        <v>0</v>
      </c>
      <c r="I617">
        <v>0</v>
      </c>
      <c r="J617">
        <v>-2</v>
      </c>
      <c r="K617">
        <v>-1</v>
      </c>
      <c r="L617">
        <v>0</v>
      </c>
      <c r="M617">
        <v>0</v>
      </c>
      <c r="N617">
        <v>0</v>
      </c>
      <c r="O617">
        <v>0.77777777800000003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</row>
    <row r="618" spans="1:27" x14ac:dyDescent="0.35">
      <c r="A618" t="s">
        <v>4058</v>
      </c>
      <c r="B618" t="s">
        <v>3044</v>
      </c>
      <c r="C618">
        <v>1</v>
      </c>
      <c r="D618">
        <v>1.6393442620000001</v>
      </c>
      <c r="E618">
        <v>14</v>
      </c>
      <c r="F618">
        <v>5</v>
      </c>
      <c r="G618">
        <v>0</v>
      </c>
      <c r="H618">
        <v>1</v>
      </c>
      <c r="I618">
        <v>0</v>
      </c>
      <c r="J618">
        <v>-7</v>
      </c>
      <c r="K618">
        <v>-2</v>
      </c>
      <c r="L618">
        <v>0</v>
      </c>
      <c r="M618">
        <v>-1</v>
      </c>
      <c r="N618">
        <v>0</v>
      </c>
      <c r="O618">
        <v>0.5</v>
      </c>
      <c r="P618">
        <v>0</v>
      </c>
      <c r="Q618">
        <v>1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 x14ac:dyDescent="0.35">
      <c r="A619" t="s">
        <v>4058</v>
      </c>
      <c r="B619" t="s">
        <v>4533</v>
      </c>
      <c r="C619">
        <v>1</v>
      </c>
      <c r="D619">
        <v>1.6393442620000001</v>
      </c>
      <c r="E619">
        <v>19</v>
      </c>
      <c r="F619">
        <v>8</v>
      </c>
      <c r="G619">
        <v>0</v>
      </c>
      <c r="H619">
        <v>0</v>
      </c>
      <c r="I619">
        <v>0</v>
      </c>
      <c r="J619">
        <v>-12</v>
      </c>
      <c r="K619">
        <v>-5</v>
      </c>
      <c r="L619">
        <v>0</v>
      </c>
      <c r="M619">
        <v>0</v>
      </c>
      <c r="N619">
        <v>0</v>
      </c>
      <c r="O619">
        <v>0.368421053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</row>
    <row r="620" spans="1:27" x14ac:dyDescent="0.35">
      <c r="A620" t="s">
        <v>4058</v>
      </c>
      <c r="B620" t="s">
        <v>3045</v>
      </c>
      <c r="C620">
        <v>1</v>
      </c>
      <c r="D620">
        <v>1.6393442620000001</v>
      </c>
      <c r="E620">
        <v>14</v>
      </c>
      <c r="F620">
        <v>5</v>
      </c>
      <c r="G620">
        <v>0</v>
      </c>
      <c r="H620">
        <v>1</v>
      </c>
      <c r="I620">
        <v>0</v>
      </c>
      <c r="J620">
        <v>-7</v>
      </c>
      <c r="K620">
        <v>-2</v>
      </c>
      <c r="L620">
        <v>0</v>
      </c>
      <c r="M620">
        <v>-1</v>
      </c>
      <c r="N620">
        <v>0</v>
      </c>
      <c r="O620">
        <v>0.5</v>
      </c>
      <c r="P620">
        <v>0</v>
      </c>
      <c r="Q620">
        <v>1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</row>
    <row r="621" spans="1:27" x14ac:dyDescent="0.35">
      <c r="A621" t="s">
        <v>4058</v>
      </c>
      <c r="B621" t="s">
        <v>3046</v>
      </c>
      <c r="C621">
        <v>1</v>
      </c>
      <c r="D621">
        <v>1.6393442620000001</v>
      </c>
      <c r="E621">
        <v>10</v>
      </c>
      <c r="F621">
        <v>3</v>
      </c>
      <c r="G621">
        <v>0</v>
      </c>
      <c r="H621">
        <v>1</v>
      </c>
      <c r="I621">
        <v>0</v>
      </c>
      <c r="J621">
        <v>-3</v>
      </c>
      <c r="K621">
        <v>0</v>
      </c>
      <c r="L621">
        <v>0</v>
      </c>
      <c r="M621">
        <v>-1</v>
      </c>
      <c r="N621">
        <v>0</v>
      </c>
      <c r="O621">
        <v>0.7</v>
      </c>
      <c r="P621">
        <v>0</v>
      </c>
      <c r="Q621">
        <v>1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 x14ac:dyDescent="0.35">
      <c r="A622" t="s">
        <v>4058</v>
      </c>
      <c r="B622" t="s">
        <v>3047</v>
      </c>
      <c r="C622">
        <v>1</v>
      </c>
      <c r="D622">
        <v>1.6393442620000001</v>
      </c>
      <c r="E622">
        <v>18</v>
      </c>
      <c r="F622">
        <v>5</v>
      </c>
      <c r="G622">
        <v>1</v>
      </c>
      <c r="H622">
        <v>1</v>
      </c>
      <c r="I622">
        <v>0</v>
      </c>
      <c r="J622">
        <v>-11</v>
      </c>
      <c r="K622">
        <v>-2</v>
      </c>
      <c r="L622">
        <v>-1</v>
      </c>
      <c r="M622">
        <v>-1</v>
      </c>
      <c r="N622">
        <v>0</v>
      </c>
      <c r="O622">
        <v>0.38888888900000002</v>
      </c>
      <c r="P622">
        <v>0</v>
      </c>
      <c r="Q622">
        <v>1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</row>
    <row r="623" spans="1:27" x14ac:dyDescent="0.35">
      <c r="A623" t="s">
        <v>4058</v>
      </c>
      <c r="B623" t="s">
        <v>4534</v>
      </c>
      <c r="C623">
        <v>1</v>
      </c>
      <c r="D623">
        <v>1.6393442620000001</v>
      </c>
      <c r="E623">
        <v>19</v>
      </c>
      <c r="F623">
        <v>8</v>
      </c>
      <c r="G623">
        <v>0</v>
      </c>
      <c r="H623">
        <v>0</v>
      </c>
      <c r="I623">
        <v>0</v>
      </c>
      <c r="J623">
        <v>-12</v>
      </c>
      <c r="K623">
        <v>-5</v>
      </c>
      <c r="L623">
        <v>0</v>
      </c>
      <c r="M623">
        <v>0</v>
      </c>
      <c r="N623">
        <v>0</v>
      </c>
      <c r="O623">
        <v>0.368421053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</row>
    <row r="624" spans="1:27" x14ac:dyDescent="0.35">
      <c r="A624" t="s">
        <v>4058</v>
      </c>
      <c r="B624" t="s">
        <v>3048</v>
      </c>
      <c r="C624">
        <v>1</v>
      </c>
      <c r="D624">
        <v>1.6393442620000001</v>
      </c>
      <c r="E624">
        <v>8</v>
      </c>
      <c r="F624">
        <v>4</v>
      </c>
      <c r="G624">
        <v>0</v>
      </c>
      <c r="H624">
        <v>0</v>
      </c>
      <c r="I624">
        <v>0</v>
      </c>
      <c r="J624">
        <v>-1</v>
      </c>
      <c r="K624">
        <v>-1</v>
      </c>
      <c r="L624">
        <v>0</v>
      </c>
      <c r="M624">
        <v>0</v>
      </c>
      <c r="N624">
        <v>0</v>
      </c>
      <c r="O624">
        <v>0.875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1:27" x14ac:dyDescent="0.35">
      <c r="A625" t="s">
        <v>4058</v>
      </c>
      <c r="B625" t="s">
        <v>3049</v>
      </c>
      <c r="C625">
        <v>1</v>
      </c>
      <c r="D625">
        <v>1.6393442620000001</v>
      </c>
      <c r="E625">
        <v>15</v>
      </c>
      <c r="F625">
        <v>5</v>
      </c>
      <c r="G625">
        <v>0</v>
      </c>
      <c r="H625">
        <v>1</v>
      </c>
      <c r="I625">
        <v>0</v>
      </c>
      <c r="J625">
        <v>-8</v>
      </c>
      <c r="K625">
        <v>-2</v>
      </c>
      <c r="L625">
        <v>0</v>
      </c>
      <c r="M625">
        <v>-1</v>
      </c>
      <c r="N625">
        <v>0</v>
      </c>
      <c r="O625">
        <v>0.46666666699999998</v>
      </c>
      <c r="P625">
        <v>0</v>
      </c>
      <c r="Q625">
        <v>1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1:27" x14ac:dyDescent="0.35">
      <c r="A626" t="s">
        <v>4058</v>
      </c>
      <c r="B626" t="s">
        <v>3050</v>
      </c>
      <c r="C626">
        <v>1</v>
      </c>
      <c r="D626">
        <v>1.6393442620000001</v>
      </c>
      <c r="E626">
        <v>14</v>
      </c>
      <c r="F626">
        <v>5</v>
      </c>
      <c r="G626">
        <v>0</v>
      </c>
      <c r="H626">
        <v>1</v>
      </c>
      <c r="I626">
        <v>0</v>
      </c>
      <c r="J626">
        <v>-7</v>
      </c>
      <c r="K626">
        <v>-2</v>
      </c>
      <c r="L626">
        <v>0</v>
      </c>
      <c r="M626">
        <v>-1</v>
      </c>
      <c r="N626">
        <v>0</v>
      </c>
      <c r="O626">
        <v>0.5</v>
      </c>
      <c r="P626">
        <v>0</v>
      </c>
      <c r="Q626">
        <v>1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</row>
    <row r="627" spans="1:27" x14ac:dyDescent="0.35">
      <c r="A627" t="s">
        <v>4058</v>
      </c>
      <c r="B627" t="s">
        <v>3051</v>
      </c>
      <c r="C627">
        <v>1</v>
      </c>
      <c r="D627">
        <v>1.6393442620000001</v>
      </c>
      <c r="E627">
        <v>20</v>
      </c>
      <c r="F627">
        <v>6</v>
      </c>
      <c r="G627">
        <v>0</v>
      </c>
      <c r="H627">
        <v>2</v>
      </c>
      <c r="I627">
        <v>0</v>
      </c>
      <c r="J627">
        <v>-13</v>
      </c>
      <c r="K627">
        <v>-3</v>
      </c>
      <c r="L627">
        <v>0</v>
      </c>
      <c r="M627">
        <v>-2</v>
      </c>
      <c r="N627">
        <v>0</v>
      </c>
      <c r="O627">
        <v>0.35</v>
      </c>
      <c r="P627">
        <v>0</v>
      </c>
      <c r="Q627">
        <v>1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</row>
    <row r="628" spans="1:27" x14ac:dyDescent="0.35">
      <c r="A628" t="s">
        <v>4058</v>
      </c>
      <c r="B628" t="s">
        <v>3052</v>
      </c>
      <c r="C628">
        <v>1</v>
      </c>
      <c r="D628">
        <v>1.6393442620000001</v>
      </c>
      <c r="E628">
        <v>13</v>
      </c>
      <c r="F628">
        <v>4</v>
      </c>
      <c r="G628">
        <v>0</v>
      </c>
      <c r="H628">
        <v>1</v>
      </c>
      <c r="I628">
        <v>0</v>
      </c>
      <c r="J628">
        <v>-6</v>
      </c>
      <c r="K628">
        <v>-1</v>
      </c>
      <c r="L628">
        <v>0</v>
      </c>
      <c r="M628">
        <v>-1</v>
      </c>
      <c r="N628">
        <v>0</v>
      </c>
      <c r="O628">
        <v>0.53846153799999996</v>
      </c>
      <c r="P628">
        <v>0</v>
      </c>
      <c r="Q628">
        <v>1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</row>
    <row r="629" spans="1:27" x14ac:dyDescent="0.35">
      <c r="A629" t="s">
        <v>4058</v>
      </c>
      <c r="B629" t="s">
        <v>4535</v>
      </c>
      <c r="C629">
        <v>1</v>
      </c>
      <c r="D629">
        <v>1.6393442620000001</v>
      </c>
      <c r="E629">
        <v>29</v>
      </c>
      <c r="F629">
        <v>7</v>
      </c>
      <c r="G629">
        <v>1</v>
      </c>
      <c r="H629">
        <v>3</v>
      </c>
      <c r="I629">
        <v>0</v>
      </c>
      <c r="J629">
        <v>-22</v>
      </c>
      <c r="K629">
        <v>-4</v>
      </c>
      <c r="L629">
        <v>-1</v>
      </c>
      <c r="M629">
        <v>-3</v>
      </c>
      <c r="N629">
        <v>0</v>
      </c>
      <c r="O629">
        <v>0.24137931000000001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</row>
    <row r="630" spans="1:27" x14ac:dyDescent="0.35">
      <c r="A630" t="s">
        <v>4058</v>
      </c>
      <c r="B630" t="s">
        <v>4536</v>
      </c>
      <c r="C630">
        <v>1</v>
      </c>
      <c r="D630">
        <v>1.6393442620000001</v>
      </c>
      <c r="E630">
        <v>29</v>
      </c>
      <c r="F630">
        <v>7</v>
      </c>
      <c r="G630">
        <v>1</v>
      </c>
      <c r="H630">
        <v>3</v>
      </c>
      <c r="I630">
        <v>0</v>
      </c>
      <c r="J630">
        <v>-22</v>
      </c>
      <c r="K630">
        <v>-4</v>
      </c>
      <c r="L630">
        <v>-1</v>
      </c>
      <c r="M630">
        <v>-3</v>
      </c>
      <c r="N630">
        <v>0</v>
      </c>
      <c r="O630">
        <v>0.24137931000000001</v>
      </c>
      <c r="P630">
        <v>0</v>
      </c>
      <c r="Q630">
        <v>1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</row>
    <row r="631" spans="1:27" x14ac:dyDescent="0.35">
      <c r="A631" t="s">
        <v>4058</v>
      </c>
      <c r="B631" t="s">
        <v>3053</v>
      </c>
      <c r="C631">
        <v>1</v>
      </c>
      <c r="D631">
        <v>1.6393442620000001</v>
      </c>
      <c r="E631">
        <v>18</v>
      </c>
      <c r="F631">
        <v>5</v>
      </c>
      <c r="G631">
        <v>0</v>
      </c>
      <c r="H631">
        <v>2</v>
      </c>
      <c r="I631">
        <v>0</v>
      </c>
      <c r="J631">
        <v>-11</v>
      </c>
      <c r="K631">
        <v>-2</v>
      </c>
      <c r="L631">
        <v>0</v>
      </c>
      <c r="M631">
        <v>-2</v>
      </c>
      <c r="N631">
        <v>0</v>
      </c>
      <c r="O631">
        <v>0.38888888900000002</v>
      </c>
      <c r="P631">
        <v>0</v>
      </c>
      <c r="Q631">
        <v>1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 x14ac:dyDescent="0.35">
      <c r="A632" t="s">
        <v>4058</v>
      </c>
      <c r="B632" t="s">
        <v>3054</v>
      </c>
      <c r="C632">
        <v>1</v>
      </c>
      <c r="D632">
        <v>1.6393442620000001</v>
      </c>
      <c r="E632">
        <v>19</v>
      </c>
      <c r="F632">
        <v>6</v>
      </c>
      <c r="G632">
        <v>0</v>
      </c>
      <c r="H632">
        <v>1</v>
      </c>
      <c r="I632">
        <v>0</v>
      </c>
      <c r="J632">
        <v>-12</v>
      </c>
      <c r="K632">
        <v>-3</v>
      </c>
      <c r="L632">
        <v>0</v>
      </c>
      <c r="M632">
        <v>-1</v>
      </c>
      <c r="N632">
        <v>0</v>
      </c>
      <c r="O632">
        <v>0.368421053</v>
      </c>
      <c r="P632">
        <v>0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</row>
    <row r="634" spans="1:27" x14ac:dyDescent="0.35">
      <c r="A634" t="s">
        <v>645</v>
      </c>
    </row>
    <row r="635" spans="1:27" x14ac:dyDescent="0.35">
      <c r="A635" t="s">
        <v>498</v>
      </c>
      <c r="B635" t="s">
        <v>499</v>
      </c>
      <c r="C635" t="s">
        <v>4039</v>
      </c>
      <c r="D635" t="s">
        <v>4040</v>
      </c>
      <c r="E635" t="s">
        <v>500</v>
      </c>
      <c r="F635" t="s">
        <v>501</v>
      </c>
      <c r="G635" t="s">
        <v>502</v>
      </c>
      <c r="H635" t="s">
        <v>503</v>
      </c>
      <c r="I635" t="s">
        <v>504</v>
      </c>
      <c r="J635" t="s">
        <v>0</v>
      </c>
      <c r="K635" t="s">
        <v>1</v>
      </c>
      <c r="L635" t="s">
        <v>2</v>
      </c>
      <c r="M635" t="s">
        <v>3</v>
      </c>
      <c r="N635" t="s">
        <v>4</v>
      </c>
      <c r="O635" t="s">
        <v>5</v>
      </c>
      <c r="P635" t="s">
        <v>505</v>
      </c>
      <c r="Q635" t="s">
        <v>506</v>
      </c>
      <c r="R635" t="s">
        <v>507</v>
      </c>
      <c r="S635" t="s">
        <v>508</v>
      </c>
      <c r="T635" t="s">
        <v>509</v>
      </c>
      <c r="U635" t="s">
        <v>510</v>
      </c>
      <c r="V635" t="s">
        <v>511</v>
      </c>
      <c r="W635" t="s">
        <v>512</v>
      </c>
      <c r="X635" t="s">
        <v>513</v>
      </c>
      <c r="Y635" t="s">
        <v>512</v>
      </c>
      <c r="Z635" t="s">
        <v>514</v>
      </c>
      <c r="AA635" t="s">
        <v>515</v>
      </c>
    </row>
    <row r="637" spans="1:27" x14ac:dyDescent="0.35">
      <c r="A637" t="s">
        <v>4041</v>
      </c>
      <c r="B637" t="s">
        <v>561</v>
      </c>
      <c r="C637" t="s">
        <v>4042</v>
      </c>
      <c r="D637" t="s">
        <v>4042</v>
      </c>
      <c r="E637">
        <v>5</v>
      </c>
      <c r="F637">
        <v>2</v>
      </c>
      <c r="G637">
        <v>0</v>
      </c>
      <c r="H637">
        <v>0</v>
      </c>
      <c r="I637">
        <v>0</v>
      </c>
    </row>
    <row r="638" spans="1:27" x14ac:dyDescent="0.35">
      <c r="A638" t="s">
        <v>4043</v>
      </c>
      <c r="B638" t="s">
        <v>3055</v>
      </c>
      <c r="C638">
        <v>18</v>
      </c>
      <c r="D638">
        <v>5.4216867469999999</v>
      </c>
      <c r="E638">
        <v>10</v>
      </c>
      <c r="F638">
        <v>3</v>
      </c>
      <c r="G638">
        <v>0</v>
      </c>
      <c r="H638">
        <v>1</v>
      </c>
      <c r="I638">
        <v>0</v>
      </c>
      <c r="J638">
        <v>-5</v>
      </c>
      <c r="K638">
        <v>-1</v>
      </c>
      <c r="L638">
        <v>0</v>
      </c>
      <c r="M638">
        <v>-1</v>
      </c>
      <c r="N638">
        <v>0</v>
      </c>
      <c r="O638">
        <v>0.5</v>
      </c>
      <c r="P638">
        <v>0</v>
      </c>
      <c r="Q638">
        <v>1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</row>
    <row r="639" spans="1:27" x14ac:dyDescent="0.35">
      <c r="A639" t="s">
        <v>4043</v>
      </c>
      <c r="B639" t="s">
        <v>2852</v>
      </c>
      <c r="C639">
        <v>17</v>
      </c>
      <c r="D639">
        <v>5.1204819280000002</v>
      </c>
      <c r="E639">
        <v>4</v>
      </c>
      <c r="F639">
        <v>2</v>
      </c>
      <c r="G639">
        <v>0</v>
      </c>
      <c r="H639">
        <v>0</v>
      </c>
      <c r="I639">
        <v>0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1.25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</row>
    <row r="640" spans="1:27" x14ac:dyDescent="0.35">
      <c r="A640" t="s">
        <v>4043</v>
      </c>
      <c r="B640" t="s">
        <v>3056</v>
      </c>
      <c r="C640">
        <v>8</v>
      </c>
      <c r="D640">
        <v>2.4096385539999998</v>
      </c>
      <c r="E640">
        <v>11</v>
      </c>
      <c r="F640">
        <v>3</v>
      </c>
      <c r="G640">
        <v>0</v>
      </c>
      <c r="H640">
        <v>1</v>
      </c>
      <c r="I640">
        <v>0</v>
      </c>
      <c r="J640">
        <v>-6</v>
      </c>
      <c r="K640">
        <v>-1</v>
      </c>
      <c r="L640">
        <v>0</v>
      </c>
      <c r="M640">
        <v>-1</v>
      </c>
      <c r="N640">
        <v>0</v>
      </c>
      <c r="O640">
        <v>0.45454545499999999</v>
      </c>
      <c r="P640">
        <v>0</v>
      </c>
      <c r="Q640">
        <v>1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</row>
    <row r="641" spans="1:27" x14ac:dyDescent="0.35">
      <c r="A641" t="s">
        <v>4043</v>
      </c>
      <c r="B641" t="s">
        <v>3057</v>
      </c>
      <c r="C641">
        <v>6</v>
      </c>
      <c r="D641">
        <v>1.8072289159999999</v>
      </c>
      <c r="E641">
        <v>6</v>
      </c>
      <c r="F641">
        <v>3</v>
      </c>
      <c r="G641">
        <v>0</v>
      </c>
      <c r="H641">
        <v>0</v>
      </c>
      <c r="I641">
        <v>0</v>
      </c>
      <c r="J641">
        <v>-1</v>
      </c>
      <c r="K641">
        <v>-1</v>
      </c>
      <c r="L641">
        <v>0</v>
      </c>
      <c r="M641">
        <v>0</v>
      </c>
      <c r="N641">
        <v>0</v>
      </c>
      <c r="O641">
        <v>0.83333333300000001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</row>
    <row r="642" spans="1:27" x14ac:dyDescent="0.35">
      <c r="A642" t="s">
        <v>4043</v>
      </c>
      <c r="B642" t="s">
        <v>3058</v>
      </c>
      <c r="C642">
        <v>5</v>
      </c>
      <c r="D642">
        <v>1.506024096</v>
      </c>
      <c r="E642">
        <v>12</v>
      </c>
      <c r="F642">
        <v>4</v>
      </c>
      <c r="G642">
        <v>0</v>
      </c>
      <c r="H642">
        <v>1</v>
      </c>
      <c r="I642">
        <v>0</v>
      </c>
      <c r="J642">
        <v>-7</v>
      </c>
      <c r="K642">
        <v>-2</v>
      </c>
      <c r="L642">
        <v>0</v>
      </c>
      <c r="M642">
        <v>-1</v>
      </c>
      <c r="N642">
        <v>0</v>
      </c>
      <c r="O642">
        <v>0.41666666699999999</v>
      </c>
      <c r="P642">
        <v>0</v>
      </c>
      <c r="Q642">
        <v>1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</row>
    <row r="643" spans="1:27" x14ac:dyDescent="0.35">
      <c r="A643" t="s">
        <v>4043</v>
      </c>
      <c r="B643" t="s">
        <v>3059</v>
      </c>
      <c r="C643">
        <v>4</v>
      </c>
      <c r="D643">
        <v>1.2048192769999999</v>
      </c>
      <c r="E643">
        <v>15</v>
      </c>
      <c r="F643">
        <v>4</v>
      </c>
      <c r="G643">
        <v>0</v>
      </c>
      <c r="H643">
        <v>1</v>
      </c>
      <c r="I643">
        <v>0</v>
      </c>
      <c r="J643">
        <v>-10</v>
      </c>
      <c r="K643">
        <v>-2</v>
      </c>
      <c r="L643">
        <v>0</v>
      </c>
      <c r="M643">
        <v>-1</v>
      </c>
      <c r="N643">
        <v>0</v>
      </c>
      <c r="O643">
        <v>0.33333333300000001</v>
      </c>
      <c r="P643">
        <v>0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</row>
    <row r="644" spans="1:27" x14ac:dyDescent="0.35">
      <c r="A644" t="s">
        <v>4043</v>
      </c>
      <c r="B644" t="s">
        <v>3060</v>
      </c>
      <c r="C644">
        <v>4</v>
      </c>
      <c r="D644">
        <v>1.2048192769999999</v>
      </c>
      <c r="E644">
        <v>22</v>
      </c>
      <c r="F644">
        <v>7</v>
      </c>
      <c r="G644">
        <v>1</v>
      </c>
      <c r="H644">
        <v>1</v>
      </c>
      <c r="I644">
        <v>0</v>
      </c>
      <c r="J644">
        <v>-17</v>
      </c>
      <c r="K644">
        <v>-5</v>
      </c>
      <c r="L644">
        <v>-1</v>
      </c>
      <c r="M644">
        <v>-1</v>
      </c>
      <c r="N644">
        <v>0</v>
      </c>
      <c r="O644">
        <v>0.22727272700000001</v>
      </c>
      <c r="P644">
        <v>0</v>
      </c>
      <c r="Q644">
        <v>1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</row>
    <row r="645" spans="1:27" x14ac:dyDescent="0.35">
      <c r="A645" t="s">
        <v>4043</v>
      </c>
      <c r="B645" t="s">
        <v>3061</v>
      </c>
      <c r="C645">
        <v>3</v>
      </c>
      <c r="D645">
        <v>0.90361445799999995</v>
      </c>
      <c r="E645">
        <v>19</v>
      </c>
      <c r="F645">
        <v>5</v>
      </c>
      <c r="G645">
        <v>1</v>
      </c>
      <c r="H645">
        <v>1</v>
      </c>
      <c r="I645">
        <v>0</v>
      </c>
      <c r="J645">
        <v>-14</v>
      </c>
      <c r="K645">
        <v>-3</v>
      </c>
      <c r="L645">
        <v>-1</v>
      </c>
      <c r="M645">
        <v>-1</v>
      </c>
      <c r="N645">
        <v>0</v>
      </c>
      <c r="O645">
        <v>0.26315789499999998</v>
      </c>
      <c r="P645">
        <v>0</v>
      </c>
      <c r="Q645">
        <v>1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</row>
    <row r="646" spans="1:27" x14ac:dyDescent="0.35">
      <c r="A646" t="s">
        <v>4043</v>
      </c>
      <c r="B646" t="s">
        <v>3062</v>
      </c>
      <c r="C646">
        <v>3</v>
      </c>
      <c r="D646">
        <v>0.90361445799999995</v>
      </c>
      <c r="E646">
        <v>21</v>
      </c>
      <c r="F646">
        <v>5</v>
      </c>
      <c r="G646">
        <v>1</v>
      </c>
      <c r="H646">
        <v>2</v>
      </c>
      <c r="I646">
        <v>0</v>
      </c>
      <c r="J646">
        <v>-16</v>
      </c>
      <c r="K646">
        <v>-3</v>
      </c>
      <c r="L646">
        <v>-1</v>
      </c>
      <c r="M646">
        <v>-2</v>
      </c>
      <c r="N646">
        <v>0</v>
      </c>
      <c r="O646">
        <v>0.23809523799999999</v>
      </c>
      <c r="P646">
        <v>0</v>
      </c>
      <c r="Q646">
        <v>1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</row>
    <row r="647" spans="1:27" x14ac:dyDescent="0.35">
      <c r="A647" t="s">
        <v>4043</v>
      </c>
      <c r="B647" t="s">
        <v>3063</v>
      </c>
      <c r="C647">
        <v>3</v>
      </c>
      <c r="D647">
        <v>0.90361445799999995</v>
      </c>
      <c r="E647">
        <v>23</v>
      </c>
      <c r="F647">
        <v>6</v>
      </c>
      <c r="G647">
        <v>1</v>
      </c>
      <c r="H647">
        <v>2</v>
      </c>
      <c r="I647">
        <v>0</v>
      </c>
      <c r="J647">
        <v>-18</v>
      </c>
      <c r="K647">
        <v>-4</v>
      </c>
      <c r="L647">
        <v>-1</v>
      </c>
      <c r="M647">
        <v>-2</v>
      </c>
      <c r="N647">
        <v>0</v>
      </c>
      <c r="O647">
        <v>0.21739130400000001</v>
      </c>
      <c r="P647">
        <v>0</v>
      </c>
      <c r="Q647">
        <v>1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</row>
    <row r="648" spans="1:27" x14ac:dyDescent="0.35">
      <c r="A648" t="s">
        <v>4043</v>
      </c>
      <c r="B648" t="s">
        <v>1464</v>
      </c>
      <c r="C648">
        <v>3</v>
      </c>
      <c r="D648">
        <v>0.90361445799999995</v>
      </c>
      <c r="E648">
        <v>13</v>
      </c>
      <c r="F648">
        <v>4</v>
      </c>
      <c r="G648">
        <v>0</v>
      </c>
      <c r="H648">
        <v>1</v>
      </c>
      <c r="I648">
        <v>0</v>
      </c>
      <c r="J648">
        <v>-8</v>
      </c>
      <c r="K648">
        <v>-2</v>
      </c>
      <c r="L648">
        <v>0</v>
      </c>
      <c r="M648">
        <v>-1</v>
      </c>
      <c r="N648">
        <v>0</v>
      </c>
      <c r="O648">
        <v>0.38461538499999998</v>
      </c>
      <c r="P648">
        <v>0</v>
      </c>
      <c r="Q648">
        <v>1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</row>
    <row r="649" spans="1:27" x14ac:dyDescent="0.35">
      <c r="A649" t="s">
        <v>4043</v>
      </c>
      <c r="B649" t="s">
        <v>4537</v>
      </c>
      <c r="C649">
        <v>3</v>
      </c>
      <c r="D649">
        <v>0.90361445799999995</v>
      </c>
      <c r="E649">
        <v>14</v>
      </c>
      <c r="F649">
        <v>5</v>
      </c>
      <c r="G649">
        <v>0</v>
      </c>
      <c r="H649">
        <v>1</v>
      </c>
      <c r="I649">
        <v>0</v>
      </c>
      <c r="J649">
        <v>-9</v>
      </c>
      <c r="K649">
        <v>-3</v>
      </c>
      <c r="L649">
        <v>0</v>
      </c>
      <c r="M649">
        <v>-1</v>
      </c>
      <c r="N649">
        <v>0</v>
      </c>
      <c r="O649">
        <v>0.35714285699999998</v>
      </c>
      <c r="P649">
        <v>0</v>
      </c>
      <c r="Q649">
        <v>1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</row>
    <row r="650" spans="1:27" x14ac:dyDescent="0.35">
      <c r="A650" t="s">
        <v>4043</v>
      </c>
      <c r="B650" t="s">
        <v>3065</v>
      </c>
      <c r="C650">
        <v>3</v>
      </c>
      <c r="D650">
        <v>0.90361445799999995</v>
      </c>
      <c r="E650">
        <v>18</v>
      </c>
      <c r="F650">
        <v>5</v>
      </c>
      <c r="G650">
        <v>2</v>
      </c>
      <c r="H650">
        <v>1</v>
      </c>
      <c r="I650">
        <v>0</v>
      </c>
      <c r="J650">
        <v>-13</v>
      </c>
      <c r="K650">
        <v>-3</v>
      </c>
      <c r="L650">
        <v>-2</v>
      </c>
      <c r="M650">
        <v>-1</v>
      </c>
      <c r="N650">
        <v>0</v>
      </c>
      <c r="O650">
        <v>0.27777777799999998</v>
      </c>
      <c r="P650">
        <v>0</v>
      </c>
      <c r="Q650">
        <v>1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</row>
    <row r="651" spans="1:27" x14ac:dyDescent="0.35">
      <c r="A651" t="s">
        <v>4043</v>
      </c>
      <c r="B651" t="s">
        <v>3066</v>
      </c>
      <c r="C651">
        <v>3</v>
      </c>
      <c r="D651">
        <v>0.90361445799999995</v>
      </c>
      <c r="E651">
        <v>25</v>
      </c>
      <c r="F651">
        <v>7</v>
      </c>
      <c r="G651">
        <v>1</v>
      </c>
      <c r="H651">
        <v>1</v>
      </c>
      <c r="I651">
        <v>0</v>
      </c>
      <c r="J651">
        <v>-20</v>
      </c>
      <c r="K651">
        <v>-5</v>
      </c>
      <c r="L651">
        <v>-1</v>
      </c>
      <c r="M651">
        <v>-1</v>
      </c>
      <c r="N651">
        <v>0</v>
      </c>
      <c r="O651">
        <v>0.2</v>
      </c>
      <c r="P651">
        <v>0</v>
      </c>
      <c r="Q651">
        <v>1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</row>
    <row r="652" spans="1:27" x14ac:dyDescent="0.35">
      <c r="A652" t="s">
        <v>4043</v>
      </c>
      <c r="B652" t="s">
        <v>3067</v>
      </c>
      <c r="C652">
        <v>3</v>
      </c>
      <c r="D652">
        <v>0.90361445799999995</v>
      </c>
      <c r="E652">
        <v>17</v>
      </c>
      <c r="F652">
        <v>4</v>
      </c>
      <c r="G652">
        <v>0</v>
      </c>
      <c r="H652">
        <v>2</v>
      </c>
      <c r="I652">
        <v>0</v>
      </c>
      <c r="J652">
        <v>-12</v>
      </c>
      <c r="K652">
        <v>-2</v>
      </c>
      <c r="L652">
        <v>0</v>
      </c>
      <c r="M652">
        <v>-2</v>
      </c>
      <c r="N652">
        <v>0</v>
      </c>
      <c r="O652">
        <v>0.29411764699999998</v>
      </c>
      <c r="P652">
        <v>0</v>
      </c>
      <c r="Q652">
        <v>1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</row>
    <row r="653" spans="1:27" x14ac:dyDescent="0.35">
      <c r="A653" t="s">
        <v>4043</v>
      </c>
      <c r="B653" t="s">
        <v>3068</v>
      </c>
      <c r="C653">
        <v>3</v>
      </c>
      <c r="D653">
        <v>0.90361445799999995</v>
      </c>
      <c r="E653">
        <v>17</v>
      </c>
      <c r="F653">
        <v>4</v>
      </c>
      <c r="G653">
        <v>0</v>
      </c>
      <c r="H653">
        <v>2</v>
      </c>
      <c r="I653">
        <v>0</v>
      </c>
      <c r="J653">
        <v>-12</v>
      </c>
      <c r="K653">
        <v>-2</v>
      </c>
      <c r="L653">
        <v>0</v>
      </c>
      <c r="M653">
        <v>-2</v>
      </c>
      <c r="N653">
        <v>0</v>
      </c>
      <c r="O653">
        <v>0.29411764699999998</v>
      </c>
      <c r="P653">
        <v>0</v>
      </c>
      <c r="Q653">
        <v>1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</row>
    <row r="654" spans="1:27" x14ac:dyDescent="0.35">
      <c r="A654" t="s">
        <v>4043</v>
      </c>
      <c r="B654" t="s">
        <v>3069</v>
      </c>
      <c r="C654">
        <v>3</v>
      </c>
      <c r="D654">
        <v>0.90361445799999995</v>
      </c>
      <c r="E654">
        <v>6</v>
      </c>
      <c r="F654">
        <v>3</v>
      </c>
      <c r="G654">
        <v>0</v>
      </c>
      <c r="H654">
        <v>0</v>
      </c>
      <c r="I654">
        <v>0</v>
      </c>
      <c r="J654">
        <v>-1</v>
      </c>
      <c r="K654">
        <v>-1</v>
      </c>
      <c r="L654">
        <v>0</v>
      </c>
      <c r="M654">
        <v>0</v>
      </c>
      <c r="N654">
        <v>0</v>
      </c>
      <c r="O654">
        <v>0.83333333300000001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</row>
    <row r="655" spans="1:27" x14ac:dyDescent="0.35">
      <c r="A655" t="s">
        <v>4043</v>
      </c>
      <c r="B655" t="s">
        <v>3070</v>
      </c>
      <c r="C655">
        <v>3</v>
      </c>
      <c r="D655">
        <v>0.90361445799999995</v>
      </c>
      <c r="E655">
        <v>21</v>
      </c>
      <c r="F655">
        <v>5</v>
      </c>
      <c r="G655">
        <v>1</v>
      </c>
      <c r="H655">
        <v>2</v>
      </c>
      <c r="I655">
        <v>0</v>
      </c>
      <c r="J655">
        <v>-16</v>
      </c>
      <c r="K655">
        <v>-3</v>
      </c>
      <c r="L655">
        <v>-1</v>
      </c>
      <c r="M655">
        <v>-2</v>
      </c>
      <c r="N655">
        <v>0</v>
      </c>
      <c r="O655">
        <v>0.23809523799999999</v>
      </c>
      <c r="P655">
        <v>0</v>
      </c>
      <c r="Q655">
        <v>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</row>
    <row r="656" spans="1:27" x14ac:dyDescent="0.35">
      <c r="A656" t="s">
        <v>4043</v>
      </c>
      <c r="B656" t="s">
        <v>3071</v>
      </c>
      <c r="C656">
        <v>3</v>
      </c>
      <c r="D656">
        <v>0.90361445799999995</v>
      </c>
      <c r="E656">
        <v>11</v>
      </c>
      <c r="F656">
        <v>3</v>
      </c>
      <c r="G656">
        <v>0</v>
      </c>
      <c r="H656">
        <v>1</v>
      </c>
      <c r="I656">
        <v>0</v>
      </c>
      <c r="J656">
        <v>-6</v>
      </c>
      <c r="K656">
        <v>-1</v>
      </c>
      <c r="L656">
        <v>0</v>
      </c>
      <c r="M656">
        <v>-1</v>
      </c>
      <c r="N656">
        <v>0</v>
      </c>
      <c r="O656">
        <v>0.45454545499999999</v>
      </c>
      <c r="P656">
        <v>0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</row>
    <row r="657" spans="1:27" x14ac:dyDescent="0.35">
      <c r="A657" t="s">
        <v>4043</v>
      </c>
      <c r="B657" t="s">
        <v>3072</v>
      </c>
      <c r="C657">
        <v>3</v>
      </c>
      <c r="D657">
        <v>0.90361445799999995</v>
      </c>
      <c r="E657">
        <v>10</v>
      </c>
      <c r="F657">
        <v>3</v>
      </c>
      <c r="G657">
        <v>0</v>
      </c>
      <c r="H657">
        <v>1</v>
      </c>
      <c r="I657">
        <v>0</v>
      </c>
      <c r="J657">
        <v>-5</v>
      </c>
      <c r="K657">
        <v>-1</v>
      </c>
      <c r="L657">
        <v>0</v>
      </c>
      <c r="M657">
        <v>-1</v>
      </c>
      <c r="N657">
        <v>0</v>
      </c>
      <c r="O657">
        <v>0.5</v>
      </c>
      <c r="P657">
        <v>0</v>
      </c>
      <c r="Q657">
        <v>1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35">
      <c r="A658" t="s">
        <v>4043</v>
      </c>
      <c r="B658" t="s">
        <v>3073</v>
      </c>
      <c r="C658">
        <v>2</v>
      </c>
      <c r="D658">
        <v>0.602409639</v>
      </c>
      <c r="E658">
        <v>5</v>
      </c>
      <c r="F658">
        <v>2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</row>
    <row r="659" spans="1:27" x14ac:dyDescent="0.35">
      <c r="A659" t="s">
        <v>4043</v>
      </c>
      <c r="B659" t="s">
        <v>3074</v>
      </c>
      <c r="C659">
        <v>2</v>
      </c>
      <c r="D659">
        <v>0.602409639</v>
      </c>
      <c r="E659">
        <v>11</v>
      </c>
      <c r="F659">
        <v>3</v>
      </c>
      <c r="G659">
        <v>0</v>
      </c>
      <c r="H659">
        <v>1</v>
      </c>
      <c r="I659">
        <v>0</v>
      </c>
      <c r="J659">
        <v>-6</v>
      </c>
      <c r="K659">
        <v>-1</v>
      </c>
      <c r="L659">
        <v>0</v>
      </c>
      <c r="M659">
        <v>-1</v>
      </c>
      <c r="N659">
        <v>0</v>
      </c>
      <c r="O659">
        <v>0.45454545499999999</v>
      </c>
      <c r="P659">
        <v>0</v>
      </c>
      <c r="Q659">
        <v>1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</row>
    <row r="660" spans="1:27" x14ac:dyDescent="0.35">
      <c r="A660" t="s">
        <v>4043</v>
      </c>
      <c r="B660" t="s">
        <v>3075</v>
      </c>
      <c r="C660">
        <v>2</v>
      </c>
      <c r="D660">
        <v>0.602409639</v>
      </c>
      <c r="E660">
        <v>7</v>
      </c>
      <c r="F660">
        <v>3</v>
      </c>
      <c r="G660">
        <v>0</v>
      </c>
      <c r="H660">
        <v>0</v>
      </c>
      <c r="I660">
        <v>0</v>
      </c>
      <c r="J660">
        <v>-2</v>
      </c>
      <c r="K660">
        <v>-1</v>
      </c>
      <c r="L660">
        <v>0</v>
      </c>
      <c r="M660">
        <v>0</v>
      </c>
      <c r="N660">
        <v>0</v>
      </c>
      <c r="O660">
        <v>0.71428571399999996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</row>
    <row r="661" spans="1:27" ht="14.5" customHeight="1" x14ac:dyDescent="0.35">
      <c r="A661" t="s">
        <v>4043</v>
      </c>
      <c r="B661" t="s">
        <v>3076</v>
      </c>
      <c r="C661">
        <v>2</v>
      </c>
      <c r="D661">
        <v>0.602409639</v>
      </c>
      <c r="E661">
        <v>13</v>
      </c>
      <c r="F661">
        <v>4</v>
      </c>
      <c r="G661">
        <v>0</v>
      </c>
      <c r="H661">
        <v>1</v>
      </c>
      <c r="I661">
        <v>0</v>
      </c>
      <c r="J661">
        <v>-8</v>
      </c>
      <c r="K661">
        <v>-2</v>
      </c>
      <c r="L661">
        <v>0</v>
      </c>
      <c r="M661">
        <v>-1</v>
      </c>
      <c r="N661">
        <v>0</v>
      </c>
      <c r="O661">
        <v>0.38461538499999998</v>
      </c>
      <c r="P661">
        <v>0</v>
      </c>
      <c r="Q661">
        <v>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</row>
    <row r="662" spans="1:27" x14ac:dyDescent="0.35">
      <c r="A662" t="s">
        <v>4043</v>
      </c>
      <c r="B662" t="s">
        <v>3132</v>
      </c>
      <c r="C662">
        <v>2</v>
      </c>
      <c r="D662">
        <v>0.602409639</v>
      </c>
      <c r="E662">
        <v>23</v>
      </c>
      <c r="F662">
        <v>6</v>
      </c>
      <c r="G662">
        <v>1</v>
      </c>
      <c r="H662">
        <v>2</v>
      </c>
      <c r="I662">
        <v>0</v>
      </c>
      <c r="J662">
        <v>-18</v>
      </c>
      <c r="K662">
        <v>-4</v>
      </c>
      <c r="L662">
        <v>-1</v>
      </c>
      <c r="M662">
        <v>-2</v>
      </c>
      <c r="N662">
        <v>0</v>
      </c>
      <c r="O662">
        <v>0.21739130400000001</v>
      </c>
      <c r="P662">
        <v>0</v>
      </c>
      <c r="Q662">
        <v>1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</row>
    <row r="663" spans="1:27" x14ac:dyDescent="0.35">
      <c r="A663" t="s">
        <v>4043</v>
      </c>
      <c r="B663" t="s">
        <v>3077</v>
      </c>
      <c r="C663">
        <v>2</v>
      </c>
      <c r="D663">
        <v>0.602409639</v>
      </c>
      <c r="E663">
        <v>14</v>
      </c>
      <c r="F663">
        <v>4</v>
      </c>
      <c r="G663">
        <v>1</v>
      </c>
      <c r="H663">
        <v>1</v>
      </c>
      <c r="I663">
        <v>0</v>
      </c>
      <c r="J663">
        <v>-9</v>
      </c>
      <c r="K663">
        <v>-2</v>
      </c>
      <c r="L663">
        <v>-1</v>
      </c>
      <c r="M663">
        <v>-1</v>
      </c>
      <c r="N663">
        <v>0</v>
      </c>
      <c r="O663">
        <v>0.35714285699999998</v>
      </c>
      <c r="P663">
        <v>0</v>
      </c>
      <c r="Q663">
        <v>1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</row>
    <row r="664" spans="1:27" x14ac:dyDescent="0.35">
      <c r="A664" t="s">
        <v>4043</v>
      </c>
      <c r="B664" t="s">
        <v>3078</v>
      </c>
      <c r="C664">
        <v>2</v>
      </c>
      <c r="D664">
        <v>0.602409639</v>
      </c>
      <c r="E664">
        <v>14</v>
      </c>
      <c r="F664">
        <v>4</v>
      </c>
      <c r="G664">
        <v>1</v>
      </c>
      <c r="H664">
        <v>1</v>
      </c>
      <c r="I664">
        <v>0</v>
      </c>
      <c r="J664">
        <v>-9</v>
      </c>
      <c r="K664">
        <v>-2</v>
      </c>
      <c r="L664">
        <v>-1</v>
      </c>
      <c r="M664">
        <v>-1</v>
      </c>
      <c r="N664">
        <v>0</v>
      </c>
      <c r="O664">
        <v>0.35714285699999998</v>
      </c>
      <c r="P664">
        <v>0</v>
      </c>
      <c r="Q664">
        <v>1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</row>
    <row r="665" spans="1:27" x14ac:dyDescent="0.35">
      <c r="A665" t="s">
        <v>4043</v>
      </c>
      <c r="B665" t="s">
        <v>3079</v>
      </c>
      <c r="C665">
        <v>2</v>
      </c>
      <c r="D665">
        <v>0.602409639</v>
      </c>
      <c r="E665">
        <v>14</v>
      </c>
      <c r="F665">
        <v>5</v>
      </c>
      <c r="G665">
        <v>0</v>
      </c>
      <c r="H665">
        <v>1</v>
      </c>
      <c r="I665">
        <v>0</v>
      </c>
      <c r="J665">
        <v>-9</v>
      </c>
      <c r="K665">
        <v>-3</v>
      </c>
      <c r="L665">
        <v>0</v>
      </c>
      <c r="M665">
        <v>-1</v>
      </c>
      <c r="N665">
        <v>0</v>
      </c>
      <c r="O665">
        <v>0.35714285699999998</v>
      </c>
      <c r="P665">
        <v>0</v>
      </c>
      <c r="Q665">
        <v>1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</row>
    <row r="666" spans="1:27" x14ac:dyDescent="0.35">
      <c r="A666" t="s">
        <v>4043</v>
      </c>
      <c r="B666" t="s">
        <v>3080</v>
      </c>
      <c r="C666">
        <v>2</v>
      </c>
      <c r="D666">
        <v>0.602409639</v>
      </c>
      <c r="E666">
        <v>11</v>
      </c>
      <c r="F666">
        <v>3</v>
      </c>
      <c r="G666">
        <v>0</v>
      </c>
      <c r="H666">
        <v>1</v>
      </c>
      <c r="I666">
        <v>0</v>
      </c>
      <c r="J666">
        <v>-6</v>
      </c>
      <c r="K666">
        <v>-1</v>
      </c>
      <c r="L666">
        <v>0</v>
      </c>
      <c r="M666">
        <v>-1</v>
      </c>
      <c r="N666">
        <v>0</v>
      </c>
      <c r="O666">
        <v>0.45454545499999999</v>
      </c>
      <c r="P666">
        <v>0</v>
      </c>
      <c r="Q666">
        <v>1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</row>
    <row r="667" spans="1:27" x14ac:dyDescent="0.35">
      <c r="A667" t="s">
        <v>4043</v>
      </c>
      <c r="B667" t="s">
        <v>3081</v>
      </c>
      <c r="C667">
        <v>2</v>
      </c>
      <c r="D667">
        <v>0.602409639</v>
      </c>
      <c r="E667">
        <v>22</v>
      </c>
      <c r="F667">
        <v>7</v>
      </c>
      <c r="G667">
        <v>1</v>
      </c>
      <c r="H667">
        <v>1</v>
      </c>
      <c r="I667">
        <v>0</v>
      </c>
      <c r="J667">
        <v>-17</v>
      </c>
      <c r="K667">
        <v>-5</v>
      </c>
      <c r="L667">
        <v>-1</v>
      </c>
      <c r="M667">
        <v>-1</v>
      </c>
      <c r="N667">
        <v>0</v>
      </c>
      <c r="O667">
        <v>0.22727272700000001</v>
      </c>
      <c r="P667">
        <v>0</v>
      </c>
      <c r="Q667">
        <v>1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</row>
    <row r="668" spans="1:27" x14ac:dyDescent="0.35">
      <c r="A668" t="s">
        <v>4043</v>
      </c>
      <c r="B668" t="s">
        <v>3082</v>
      </c>
      <c r="C668">
        <v>2</v>
      </c>
      <c r="D668">
        <v>0.602409639</v>
      </c>
      <c r="E668">
        <v>11</v>
      </c>
      <c r="F668">
        <v>3</v>
      </c>
      <c r="G668">
        <v>0</v>
      </c>
      <c r="H668">
        <v>1</v>
      </c>
      <c r="I668">
        <v>0</v>
      </c>
      <c r="J668">
        <v>-6</v>
      </c>
      <c r="K668">
        <v>-1</v>
      </c>
      <c r="L668">
        <v>0</v>
      </c>
      <c r="M668">
        <v>-1</v>
      </c>
      <c r="N668">
        <v>0</v>
      </c>
      <c r="O668">
        <v>0.45454545499999999</v>
      </c>
      <c r="P668">
        <v>0</v>
      </c>
      <c r="Q668">
        <v>1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</row>
    <row r="669" spans="1:27" ht="87" x14ac:dyDescent="0.35">
      <c r="A669" t="s">
        <v>4043</v>
      </c>
      <c r="B669" s="13" t="s">
        <v>3083</v>
      </c>
      <c r="C669">
        <v>2</v>
      </c>
      <c r="D669">
        <v>0.602409639</v>
      </c>
      <c r="E669">
        <v>9</v>
      </c>
      <c r="F669">
        <v>4</v>
      </c>
      <c r="G669">
        <v>1</v>
      </c>
      <c r="H669">
        <v>0</v>
      </c>
      <c r="I669">
        <v>0</v>
      </c>
      <c r="J669">
        <v>-4</v>
      </c>
      <c r="K669">
        <v>-2</v>
      </c>
      <c r="L669">
        <v>-1</v>
      </c>
      <c r="M669">
        <v>0</v>
      </c>
      <c r="N669">
        <v>0</v>
      </c>
      <c r="O669">
        <v>0.55555555599999995</v>
      </c>
      <c r="P669">
        <v>1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</row>
    <row r="670" spans="1:27" x14ac:dyDescent="0.35">
      <c r="A670" t="s">
        <v>4043</v>
      </c>
      <c r="B670" t="s">
        <v>3084</v>
      </c>
      <c r="C670">
        <v>2</v>
      </c>
      <c r="D670">
        <v>0.602409639</v>
      </c>
      <c r="E670">
        <v>15</v>
      </c>
      <c r="F670">
        <v>5</v>
      </c>
      <c r="G670">
        <v>0</v>
      </c>
      <c r="H670">
        <v>1</v>
      </c>
      <c r="I670">
        <v>0</v>
      </c>
      <c r="J670">
        <v>-10</v>
      </c>
      <c r="K670">
        <v>-3</v>
      </c>
      <c r="L670">
        <v>0</v>
      </c>
      <c r="M670">
        <v>-1</v>
      </c>
      <c r="N670">
        <v>0</v>
      </c>
      <c r="O670">
        <v>0.33333333300000001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</row>
    <row r="671" spans="1:27" ht="14.5" customHeight="1" x14ac:dyDescent="0.35">
      <c r="A671" t="s">
        <v>4043</v>
      </c>
      <c r="B671" t="s">
        <v>3085</v>
      </c>
      <c r="C671">
        <v>2</v>
      </c>
      <c r="D671">
        <v>0.602409639</v>
      </c>
      <c r="E671">
        <v>19</v>
      </c>
      <c r="F671">
        <v>5</v>
      </c>
      <c r="G671">
        <v>0</v>
      </c>
      <c r="H671">
        <v>2</v>
      </c>
      <c r="I671">
        <v>0</v>
      </c>
      <c r="J671">
        <v>-14</v>
      </c>
      <c r="K671">
        <v>-3</v>
      </c>
      <c r="L671">
        <v>0</v>
      </c>
      <c r="M671">
        <v>-2</v>
      </c>
      <c r="N671">
        <v>0</v>
      </c>
      <c r="O671">
        <v>0.26315789499999998</v>
      </c>
      <c r="P671">
        <v>0</v>
      </c>
      <c r="Q671">
        <v>1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</row>
    <row r="672" spans="1:27" x14ac:dyDescent="0.35">
      <c r="A672" t="s">
        <v>4043</v>
      </c>
      <c r="B672" t="s">
        <v>3086</v>
      </c>
      <c r="C672">
        <v>2</v>
      </c>
      <c r="D672">
        <v>0.602409639</v>
      </c>
      <c r="E672">
        <v>15</v>
      </c>
      <c r="F672">
        <v>4</v>
      </c>
      <c r="G672">
        <v>0</v>
      </c>
      <c r="H672">
        <v>1</v>
      </c>
      <c r="I672">
        <v>0</v>
      </c>
      <c r="J672">
        <v>-10</v>
      </c>
      <c r="K672">
        <v>-2</v>
      </c>
      <c r="L672">
        <v>0</v>
      </c>
      <c r="M672">
        <v>-1</v>
      </c>
      <c r="N672">
        <v>0</v>
      </c>
      <c r="O672">
        <v>0.33333333300000001</v>
      </c>
      <c r="P672">
        <v>0</v>
      </c>
      <c r="Q672">
        <v>1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</row>
    <row r="673" spans="1:27" x14ac:dyDescent="0.35">
      <c r="A673" t="s">
        <v>4043</v>
      </c>
      <c r="B673" t="s">
        <v>3087</v>
      </c>
      <c r="C673">
        <v>2</v>
      </c>
      <c r="D673">
        <v>0.602409639</v>
      </c>
      <c r="E673">
        <v>10</v>
      </c>
      <c r="F673">
        <v>3</v>
      </c>
      <c r="G673">
        <v>0</v>
      </c>
      <c r="H673">
        <v>1</v>
      </c>
      <c r="I673">
        <v>0</v>
      </c>
      <c r="J673">
        <v>-5</v>
      </c>
      <c r="K673">
        <v>-1</v>
      </c>
      <c r="L673">
        <v>0</v>
      </c>
      <c r="M673">
        <v>-1</v>
      </c>
      <c r="N673">
        <v>0</v>
      </c>
      <c r="O673">
        <v>0.5</v>
      </c>
      <c r="P673">
        <v>0</v>
      </c>
      <c r="Q673">
        <v>1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</row>
    <row r="674" spans="1:27" x14ac:dyDescent="0.35">
      <c r="A674" t="s">
        <v>4043</v>
      </c>
      <c r="B674" t="s">
        <v>3088</v>
      </c>
      <c r="C674">
        <v>2</v>
      </c>
      <c r="D674">
        <v>0.602409639</v>
      </c>
      <c r="E674">
        <v>8</v>
      </c>
      <c r="F674">
        <v>4</v>
      </c>
      <c r="G674">
        <v>0</v>
      </c>
      <c r="H674">
        <v>0</v>
      </c>
      <c r="I674">
        <v>0</v>
      </c>
      <c r="J674">
        <v>-3</v>
      </c>
      <c r="K674">
        <v>-2</v>
      </c>
      <c r="L674">
        <v>0</v>
      </c>
      <c r="M674">
        <v>0</v>
      </c>
      <c r="N674">
        <v>0</v>
      </c>
      <c r="O674">
        <v>0.625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</row>
    <row r="675" spans="1:27" x14ac:dyDescent="0.35">
      <c r="A675" t="s">
        <v>4043</v>
      </c>
      <c r="B675" t="s">
        <v>3089</v>
      </c>
      <c r="C675">
        <v>2</v>
      </c>
      <c r="D675">
        <v>0.602409639</v>
      </c>
      <c r="E675">
        <v>15</v>
      </c>
      <c r="F675">
        <v>5</v>
      </c>
      <c r="G675">
        <v>0</v>
      </c>
      <c r="H675">
        <v>1</v>
      </c>
      <c r="I675">
        <v>0</v>
      </c>
      <c r="J675">
        <v>-10</v>
      </c>
      <c r="K675">
        <v>-3</v>
      </c>
      <c r="L675">
        <v>0</v>
      </c>
      <c r="M675">
        <v>-1</v>
      </c>
      <c r="N675">
        <v>0</v>
      </c>
      <c r="O675">
        <v>0.33333333300000001</v>
      </c>
      <c r="P675">
        <v>0</v>
      </c>
      <c r="Q675">
        <v>1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</row>
    <row r="676" spans="1:27" x14ac:dyDescent="0.35">
      <c r="A676" t="s">
        <v>4043</v>
      </c>
      <c r="B676" t="s">
        <v>3090</v>
      </c>
      <c r="C676">
        <v>2</v>
      </c>
      <c r="D676">
        <v>0.602409639</v>
      </c>
      <c r="E676">
        <v>15</v>
      </c>
      <c r="F676">
        <v>4</v>
      </c>
      <c r="G676">
        <v>0</v>
      </c>
      <c r="H676">
        <v>1</v>
      </c>
      <c r="I676">
        <v>0</v>
      </c>
      <c r="J676">
        <v>-10</v>
      </c>
      <c r="K676">
        <v>-2</v>
      </c>
      <c r="L676">
        <v>0</v>
      </c>
      <c r="M676">
        <v>-1</v>
      </c>
      <c r="N676">
        <v>0</v>
      </c>
      <c r="O676">
        <v>0.33333333300000001</v>
      </c>
      <c r="P676">
        <v>0</v>
      </c>
      <c r="Q676">
        <v>1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1:27" x14ac:dyDescent="0.35">
      <c r="A677" t="s">
        <v>4043</v>
      </c>
      <c r="B677" t="s">
        <v>3091</v>
      </c>
      <c r="C677">
        <v>2</v>
      </c>
      <c r="D677">
        <v>0.602409639</v>
      </c>
      <c r="E677">
        <v>12</v>
      </c>
      <c r="F677">
        <v>4</v>
      </c>
      <c r="G677">
        <v>0</v>
      </c>
      <c r="H677">
        <v>1</v>
      </c>
      <c r="I677">
        <v>0</v>
      </c>
      <c r="J677">
        <v>-7</v>
      </c>
      <c r="K677">
        <v>-2</v>
      </c>
      <c r="L677">
        <v>0</v>
      </c>
      <c r="M677">
        <v>-1</v>
      </c>
      <c r="N677">
        <v>0</v>
      </c>
      <c r="O677">
        <v>0.41666666699999999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</row>
    <row r="678" spans="1:27" x14ac:dyDescent="0.35">
      <c r="A678" t="s">
        <v>4043</v>
      </c>
      <c r="B678" t="s">
        <v>3092</v>
      </c>
      <c r="C678">
        <v>2</v>
      </c>
      <c r="D678">
        <v>0.602409639</v>
      </c>
      <c r="E678">
        <v>19</v>
      </c>
      <c r="F678">
        <v>5</v>
      </c>
      <c r="G678">
        <v>0</v>
      </c>
      <c r="H678">
        <v>2</v>
      </c>
      <c r="I678">
        <v>0</v>
      </c>
      <c r="J678">
        <v>-14</v>
      </c>
      <c r="K678">
        <v>-3</v>
      </c>
      <c r="L678">
        <v>0</v>
      </c>
      <c r="M678">
        <v>-2</v>
      </c>
      <c r="N678">
        <v>0</v>
      </c>
      <c r="O678">
        <v>0.26315789499999998</v>
      </c>
      <c r="P678">
        <v>0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</row>
    <row r="679" spans="1:27" x14ac:dyDescent="0.35">
      <c r="A679" t="s">
        <v>4043</v>
      </c>
      <c r="B679" t="s">
        <v>3093</v>
      </c>
      <c r="C679">
        <v>2</v>
      </c>
      <c r="D679">
        <v>0.602409639</v>
      </c>
      <c r="E679">
        <v>15</v>
      </c>
      <c r="F679">
        <v>4</v>
      </c>
      <c r="G679">
        <v>0</v>
      </c>
      <c r="H679">
        <v>1</v>
      </c>
      <c r="I679">
        <v>0</v>
      </c>
      <c r="J679">
        <v>-10</v>
      </c>
      <c r="K679">
        <v>-2</v>
      </c>
      <c r="L679">
        <v>0</v>
      </c>
      <c r="M679">
        <v>-1</v>
      </c>
      <c r="N679">
        <v>0</v>
      </c>
      <c r="O679">
        <v>0.33333333300000001</v>
      </c>
      <c r="P679">
        <v>0</v>
      </c>
      <c r="Q679">
        <v>1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</row>
    <row r="680" spans="1:27" ht="14.5" customHeight="1" x14ac:dyDescent="0.35">
      <c r="A680" t="s">
        <v>4043</v>
      </c>
      <c r="B680" t="s">
        <v>3094</v>
      </c>
      <c r="C680">
        <v>2</v>
      </c>
      <c r="D680">
        <v>0.602409639</v>
      </c>
      <c r="E680">
        <v>19</v>
      </c>
      <c r="F680">
        <v>5</v>
      </c>
      <c r="G680">
        <v>1</v>
      </c>
      <c r="H680">
        <v>1</v>
      </c>
      <c r="I680">
        <v>0</v>
      </c>
      <c r="J680">
        <v>-14</v>
      </c>
      <c r="K680">
        <v>-3</v>
      </c>
      <c r="L680">
        <v>-1</v>
      </c>
      <c r="M680">
        <v>-1</v>
      </c>
      <c r="N680">
        <v>0</v>
      </c>
      <c r="O680">
        <v>0.26315789499999998</v>
      </c>
      <c r="P680">
        <v>0</v>
      </c>
      <c r="Q680">
        <v>1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</row>
    <row r="681" spans="1:27" x14ac:dyDescent="0.35">
      <c r="A681" t="s">
        <v>4043</v>
      </c>
      <c r="B681" t="s">
        <v>3095</v>
      </c>
      <c r="C681">
        <v>2</v>
      </c>
      <c r="D681">
        <v>0.602409639</v>
      </c>
      <c r="E681">
        <v>14</v>
      </c>
      <c r="F681">
        <v>5</v>
      </c>
      <c r="G681">
        <v>0</v>
      </c>
      <c r="H681">
        <v>1</v>
      </c>
      <c r="I681">
        <v>0</v>
      </c>
      <c r="J681">
        <v>-9</v>
      </c>
      <c r="K681">
        <v>-3</v>
      </c>
      <c r="L681">
        <v>0</v>
      </c>
      <c r="M681">
        <v>-1</v>
      </c>
      <c r="N681">
        <v>0</v>
      </c>
      <c r="O681">
        <v>0.35714285699999998</v>
      </c>
      <c r="P681">
        <v>0</v>
      </c>
      <c r="Q681">
        <v>1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</row>
    <row r="682" spans="1:27" x14ac:dyDescent="0.35">
      <c r="A682" t="s">
        <v>4043</v>
      </c>
      <c r="B682" t="s">
        <v>3096</v>
      </c>
      <c r="C682">
        <v>2</v>
      </c>
      <c r="D682">
        <v>0.602409639</v>
      </c>
      <c r="E682">
        <v>15</v>
      </c>
      <c r="F682">
        <v>4</v>
      </c>
      <c r="G682">
        <v>0</v>
      </c>
      <c r="H682">
        <v>1</v>
      </c>
      <c r="I682">
        <v>0</v>
      </c>
      <c r="J682">
        <v>-10</v>
      </c>
      <c r="K682">
        <v>-2</v>
      </c>
      <c r="L682">
        <v>0</v>
      </c>
      <c r="M682">
        <v>-1</v>
      </c>
      <c r="N682">
        <v>0</v>
      </c>
      <c r="O682">
        <v>0.33333333300000001</v>
      </c>
      <c r="P682">
        <v>0</v>
      </c>
      <c r="Q682">
        <v>1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</row>
    <row r="683" spans="1:27" x14ac:dyDescent="0.35">
      <c r="A683" t="s">
        <v>4043</v>
      </c>
      <c r="B683" t="s">
        <v>3097</v>
      </c>
      <c r="C683">
        <v>2</v>
      </c>
      <c r="D683">
        <v>0.602409639</v>
      </c>
      <c r="E683">
        <v>21</v>
      </c>
      <c r="F683">
        <v>5</v>
      </c>
      <c r="G683">
        <v>1</v>
      </c>
      <c r="H683">
        <v>2</v>
      </c>
      <c r="I683">
        <v>0</v>
      </c>
      <c r="J683">
        <v>-16</v>
      </c>
      <c r="K683">
        <v>-3</v>
      </c>
      <c r="L683">
        <v>-1</v>
      </c>
      <c r="M683">
        <v>-2</v>
      </c>
      <c r="N683">
        <v>0</v>
      </c>
      <c r="O683">
        <v>0.23809523799999999</v>
      </c>
      <c r="P683">
        <v>0</v>
      </c>
      <c r="Q683">
        <v>1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</row>
    <row r="684" spans="1:27" x14ac:dyDescent="0.35">
      <c r="A684" t="s">
        <v>4043</v>
      </c>
      <c r="B684" t="s">
        <v>3098</v>
      </c>
      <c r="C684">
        <v>2</v>
      </c>
      <c r="D684">
        <v>0.602409639</v>
      </c>
      <c r="E684">
        <v>15</v>
      </c>
      <c r="F684">
        <v>4</v>
      </c>
      <c r="G684">
        <v>0</v>
      </c>
      <c r="H684">
        <v>1</v>
      </c>
      <c r="I684">
        <v>0</v>
      </c>
      <c r="J684">
        <v>-10</v>
      </c>
      <c r="K684">
        <v>-2</v>
      </c>
      <c r="L684">
        <v>0</v>
      </c>
      <c r="M684">
        <v>-1</v>
      </c>
      <c r="N684">
        <v>0</v>
      </c>
      <c r="O684">
        <v>0.33333333300000001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</row>
    <row r="685" spans="1:27" x14ac:dyDescent="0.35">
      <c r="A685" t="s">
        <v>4043</v>
      </c>
      <c r="B685" t="s">
        <v>3099</v>
      </c>
      <c r="C685">
        <v>2</v>
      </c>
      <c r="D685">
        <v>0.602409639</v>
      </c>
      <c r="E685">
        <v>19</v>
      </c>
      <c r="F685">
        <v>7</v>
      </c>
      <c r="G685">
        <v>0</v>
      </c>
      <c r="H685">
        <v>1</v>
      </c>
      <c r="I685">
        <v>0</v>
      </c>
      <c r="J685">
        <v>-14</v>
      </c>
      <c r="K685">
        <v>-5</v>
      </c>
      <c r="L685">
        <v>0</v>
      </c>
      <c r="M685">
        <v>-1</v>
      </c>
      <c r="N685">
        <v>0</v>
      </c>
      <c r="O685">
        <v>0.26315789499999998</v>
      </c>
      <c r="P685">
        <v>0</v>
      </c>
      <c r="Q685">
        <v>1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</row>
    <row r="686" spans="1:27" x14ac:dyDescent="0.35">
      <c r="A686" t="s">
        <v>4043</v>
      </c>
      <c r="B686" t="s">
        <v>3100</v>
      </c>
      <c r="C686">
        <v>2</v>
      </c>
      <c r="D686">
        <v>0.602409639</v>
      </c>
      <c r="E686">
        <v>13</v>
      </c>
      <c r="F686">
        <v>4</v>
      </c>
      <c r="G686">
        <v>0</v>
      </c>
      <c r="H686">
        <v>1</v>
      </c>
      <c r="I686">
        <v>0</v>
      </c>
      <c r="J686">
        <v>-8</v>
      </c>
      <c r="K686">
        <v>-2</v>
      </c>
      <c r="L686">
        <v>0</v>
      </c>
      <c r="M686">
        <v>-1</v>
      </c>
      <c r="N686">
        <v>0</v>
      </c>
      <c r="O686">
        <v>0.38461538499999998</v>
      </c>
      <c r="P686">
        <v>0</v>
      </c>
      <c r="Q686">
        <v>1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</row>
    <row r="687" spans="1:27" x14ac:dyDescent="0.35">
      <c r="A687" t="s">
        <v>4043</v>
      </c>
      <c r="B687" t="s">
        <v>3101</v>
      </c>
      <c r="C687">
        <v>2</v>
      </c>
      <c r="D687">
        <v>0.602409639</v>
      </c>
      <c r="E687">
        <v>15</v>
      </c>
      <c r="F687">
        <v>4</v>
      </c>
      <c r="G687">
        <v>0</v>
      </c>
      <c r="H687">
        <v>1</v>
      </c>
      <c r="I687">
        <v>0</v>
      </c>
      <c r="J687">
        <v>-10</v>
      </c>
      <c r="K687">
        <v>-2</v>
      </c>
      <c r="L687">
        <v>0</v>
      </c>
      <c r="M687">
        <v>-1</v>
      </c>
      <c r="N687">
        <v>0</v>
      </c>
      <c r="O687">
        <v>0.33333333300000001</v>
      </c>
      <c r="P687">
        <v>0</v>
      </c>
      <c r="Q687">
        <v>1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</row>
    <row r="688" spans="1:27" x14ac:dyDescent="0.35">
      <c r="A688" t="s">
        <v>4043</v>
      </c>
      <c r="B688" t="s">
        <v>1343</v>
      </c>
      <c r="C688">
        <v>2</v>
      </c>
      <c r="D688">
        <v>0.602409639</v>
      </c>
      <c r="E688">
        <v>5</v>
      </c>
      <c r="F688">
        <v>2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</row>
    <row r="689" spans="1:27" x14ac:dyDescent="0.35">
      <c r="A689" t="s">
        <v>4043</v>
      </c>
      <c r="B689" t="s">
        <v>3102</v>
      </c>
      <c r="C689">
        <v>2</v>
      </c>
      <c r="D689">
        <v>0.602409639</v>
      </c>
      <c r="E689">
        <v>7</v>
      </c>
      <c r="F689">
        <v>3</v>
      </c>
      <c r="G689">
        <v>0</v>
      </c>
      <c r="H689">
        <v>0</v>
      </c>
      <c r="I689">
        <v>0</v>
      </c>
      <c r="J689">
        <v>-2</v>
      </c>
      <c r="K689">
        <v>-1</v>
      </c>
      <c r="L689">
        <v>0</v>
      </c>
      <c r="M689">
        <v>0</v>
      </c>
      <c r="N689">
        <v>0</v>
      </c>
      <c r="O689">
        <v>0.71428571399999996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1:27" x14ac:dyDescent="0.35">
      <c r="A690" t="s">
        <v>4043</v>
      </c>
      <c r="B690" t="s">
        <v>3103</v>
      </c>
      <c r="C690">
        <v>2</v>
      </c>
      <c r="D690">
        <v>0.602409639</v>
      </c>
      <c r="E690">
        <v>14</v>
      </c>
      <c r="F690">
        <v>5</v>
      </c>
      <c r="G690">
        <v>0</v>
      </c>
      <c r="H690">
        <v>1</v>
      </c>
      <c r="I690">
        <v>0</v>
      </c>
      <c r="J690">
        <v>-9</v>
      </c>
      <c r="K690">
        <v>-3</v>
      </c>
      <c r="L690">
        <v>0</v>
      </c>
      <c r="M690">
        <v>-1</v>
      </c>
      <c r="N690">
        <v>0</v>
      </c>
      <c r="O690">
        <v>0.35714285699999998</v>
      </c>
      <c r="P690">
        <v>0</v>
      </c>
      <c r="Q690">
        <v>1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</row>
    <row r="691" spans="1:27" x14ac:dyDescent="0.35">
      <c r="A691" t="s">
        <v>4043</v>
      </c>
      <c r="B691" t="s">
        <v>3104</v>
      </c>
      <c r="C691">
        <v>2</v>
      </c>
      <c r="D691">
        <v>0.602409639</v>
      </c>
      <c r="E691">
        <v>21</v>
      </c>
      <c r="F691">
        <v>5</v>
      </c>
      <c r="G691">
        <v>1</v>
      </c>
      <c r="H691">
        <v>2</v>
      </c>
      <c r="I691">
        <v>0</v>
      </c>
      <c r="J691">
        <v>-16</v>
      </c>
      <c r="K691">
        <v>-3</v>
      </c>
      <c r="L691">
        <v>-1</v>
      </c>
      <c r="M691">
        <v>-2</v>
      </c>
      <c r="N691">
        <v>0</v>
      </c>
      <c r="O691">
        <v>0.23809523799999999</v>
      </c>
      <c r="P691">
        <v>0</v>
      </c>
      <c r="Q691">
        <v>1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</row>
    <row r="692" spans="1:27" x14ac:dyDescent="0.35">
      <c r="A692" t="s">
        <v>4043</v>
      </c>
      <c r="B692" t="s">
        <v>3105</v>
      </c>
      <c r="C692">
        <v>2</v>
      </c>
      <c r="D692">
        <v>0.602409639</v>
      </c>
      <c r="E692">
        <v>12</v>
      </c>
      <c r="F692">
        <v>4</v>
      </c>
      <c r="G692">
        <v>0</v>
      </c>
      <c r="H692">
        <v>1</v>
      </c>
      <c r="I692">
        <v>0</v>
      </c>
      <c r="J692">
        <v>-7</v>
      </c>
      <c r="K692">
        <v>-2</v>
      </c>
      <c r="L692">
        <v>0</v>
      </c>
      <c r="M692">
        <v>-1</v>
      </c>
      <c r="N692">
        <v>0</v>
      </c>
      <c r="O692">
        <v>0.41666666699999999</v>
      </c>
      <c r="P692">
        <v>0</v>
      </c>
      <c r="Q692">
        <v>1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</row>
    <row r="693" spans="1:27" x14ac:dyDescent="0.35">
      <c r="A693" t="s">
        <v>4043</v>
      </c>
      <c r="B693" t="s">
        <v>3106</v>
      </c>
      <c r="C693">
        <v>2</v>
      </c>
      <c r="D693">
        <v>0.602409639</v>
      </c>
      <c r="E693">
        <v>23</v>
      </c>
      <c r="F693">
        <v>6</v>
      </c>
      <c r="G693">
        <v>1</v>
      </c>
      <c r="H693">
        <v>2</v>
      </c>
      <c r="I693">
        <v>0</v>
      </c>
      <c r="J693">
        <v>-18</v>
      </c>
      <c r="K693">
        <v>-4</v>
      </c>
      <c r="L693">
        <v>-1</v>
      </c>
      <c r="M693">
        <v>-2</v>
      </c>
      <c r="N693">
        <v>0</v>
      </c>
      <c r="O693">
        <v>0.21739130400000001</v>
      </c>
      <c r="P693">
        <v>0</v>
      </c>
      <c r="Q693">
        <v>1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</row>
    <row r="694" spans="1:27" x14ac:dyDescent="0.35">
      <c r="A694" t="s">
        <v>4043</v>
      </c>
      <c r="B694" t="s">
        <v>3107</v>
      </c>
      <c r="C694">
        <v>2</v>
      </c>
      <c r="D694">
        <v>0.602409639</v>
      </c>
      <c r="E694">
        <v>27</v>
      </c>
      <c r="F694">
        <v>8</v>
      </c>
      <c r="G694">
        <v>1</v>
      </c>
      <c r="H694">
        <v>1</v>
      </c>
      <c r="I694">
        <v>0</v>
      </c>
      <c r="J694">
        <v>-22</v>
      </c>
      <c r="K694">
        <v>-6</v>
      </c>
      <c r="L694">
        <v>-1</v>
      </c>
      <c r="M694">
        <v>-1</v>
      </c>
      <c r="N694">
        <v>0</v>
      </c>
      <c r="O694">
        <v>0.185185185</v>
      </c>
      <c r="P694">
        <v>0</v>
      </c>
      <c r="Q694">
        <v>1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</row>
    <row r="695" spans="1:27" x14ac:dyDescent="0.35">
      <c r="A695" t="s">
        <v>4043</v>
      </c>
      <c r="B695" t="s">
        <v>3108</v>
      </c>
      <c r="C695">
        <v>1</v>
      </c>
      <c r="D695">
        <v>0.30120481900000001</v>
      </c>
      <c r="E695">
        <v>14</v>
      </c>
      <c r="F695">
        <v>4</v>
      </c>
      <c r="G695">
        <v>1</v>
      </c>
      <c r="H695">
        <v>1</v>
      </c>
      <c r="I695">
        <v>0</v>
      </c>
      <c r="J695">
        <v>-9</v>
      </c>
      <c r="K695">
        <v>-2</v>
      </c>
      <c r="L695">
        <v>-1</v>
      </c>
      <c r="M695">
        <v>-1</v>
      </c>
      <c r="N695">
        <v>0</v>
      </c>
      <c r="O695">
        <v>0.35714285699999998</v>
      </c>
      <c r="P695">
        <v>0</v>
      </c>
      <c r="Q695">
        <v>1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</row>
    <row r="696" spans="1:27" x14ac:dyDescent="0.35">
      <c r="A696" t="s">
        <v>4043</v>
      </c>
      <c r="B696" t="s">
        <v>4538</v>
      </c>
      <c r="C696">
        <v>1</v>
      </c>
      <c r="D696">
        <v>0.30120481900000001</v>
      </c>
      <c r="E696">
        <v>13</v>
      </c>
      <c r="F696">
        <v>4</v>
      </c>
      <c r="G696">
        <v>0</v>
      </c>
      <c r="H696">
        <v>1</v>
      </c>
      <c r="I696">
        <v>0</v>
      </c>
      <c r="J696">
        <v>-8</v>
      </c>
      <c r="K696">
        <v>-2</v>
      </c>
      <c r="L696">
        <v>0</v>
      </c>
      <c r="M696">
        <v>-1</v>
      </c>
      <c r="N696">
        <v>0</v>
      </c>
      <c r="O696">
        <v>0.38461538499999998</v>
      </c>
      <c r="P696">
        <v>0</v>
      </c>
      <c r="Q696">
        <v>1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1:27" x14ac:dyDescent="0.35">
      <c r="A697" t="s">
        <v>4043</v>
      </c>
      <c r="B697" t="s">
        <v>3109</v>
      </c>
      <c r="C697">
        <v>1</v>
      </c>
      <c r="D697">
        <v>0.30120481900000001</v>
      </c>
      <c r="E697">
        <v>34</v>
      </c>
      <c r="F697">
        <v>10</v>
      </c>
      <c r="G697">
        <v>1</v>
      </c>
      <c r="H697">
        <v>1</v>
      </c>
      <c r="I697">
        <v>0</v>
      </c>
      <c r="J697">
        <v>-29</v>
      </c>
      <c r="K697">
        <v>-8</v>
      </c>
      <c r="L697">
        <v>-1</v>
      </c>
      <c r="M697">
        <v>-1</v>
      </c>
      <c r="N697">
        <v>0</v>
      </c>
      <c r="O697">
        <v>0.147058824</v>
      </c>
      <c r="P697">
        <v>0</v>
      </c>
      <c r="Q697">
        <v>1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</row>
    <row r="698" spans="1:27" x14ac:dyDescent="0.35">
      <c r="A698" t="s">
        <v>4043</v>
      </c>
      <c r="B698" t="s">
        <v>3110</v>
      </c>
      <c r="C698">
        <v>1</v>
      </c>
      <c r="D698">
        <v>0.30120481900000001</v>
      </c>
      <c r="E698">
        <v>5</v>
      </c>
      <c r="F698">
        <v>2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</row>
    <row r="699" spans="1:27" ht="14.5" customHeight="1" x14ac:dyDescent="0.35">
      <c r="A699" t="s">
        <v>4043</v>
      </c>
      <c r="B699" t="s">
        <v>3111</v>
      </c>
      <c r="C699">
        <v>1</v>
      </c>
      <c r="D699">
        <v>0.30120481900000001</v>
      </c>
      <c r="E699">
        <v>12</v>
      </c>
      <c r="F699">
        <v>4</v>
      </c>
      <c r="G699">
        <v>0</v>
      </c>
      <c r="H699">
        <v>1</v>
      </c>
      <c r="I699">
        <v>0</v>
      </c>
      <c r="J699">
        <v>-7</v>
      </c>
      <c r="K699">
        <v>-2</v>
      </c>
      <c r="L699">
        <v>0</v>
      </c>
      <c r="M699">
        <v>-1</v>
      </c>
      <c r="N699">
        <v>0</v>
      </c>
      <c r="O699">
        <v>0.41666666699999999</v>
      </c>
      <c r="P699">
        <v>0</v>
      </c>
      <c r="Q699">
        <v>1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</row>
    <row r="700" spans="1:27" ht="14.5" customHeight="1" x14ac:dyDescent="0.35">
      <c r="A700" t="s">
        <v>4043</v>
      </c>
      <c r="B700" t="s">
        <v>3112</v>
      </c>
      <c r="C700">
        <v>1</v>
      </c>
      <c r="D700">
        <v>0.30120481900000001</v>
      </c>
      <c r="E700">
        <v>17</v>
      </c>
      <c r="F700">
        <v>4</v>
      </c>
      <c r="G700">
        <v>0</v>
      </c>
      <c r="H700">
        <v>2</v>
      </c>
      <c r="I700">
        <v>0</v>
      </c>
      <c r="J700">
        <v>-12</v>
      </c>
      <c r="K700">
        <v>-2</v>
      </c>
      <c r="L700">
        <v>0</v>
      </c>
      <c r="M700">
        <v>-2</v>
      </c>
      <c r="N700">
        <v>0</v>
      </c>
      <c r="O700">
        <v>0.29411764699999998</v>
      </c>
      <c r="P700">
        <v>0</v>
      </c>
      <c r="Q700">
        <v>1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</row>
    <row r="701" spans="1:27" x14ac:dyDescent="0.35">
      <c r="A701" t="s">
        <v>4043</v>
      </c>
      <c r="B701" t="s">
        <v>3113</v>
      </c>
      <c r="C701">
        <v>1</v>
      </c>
      <c r="D701">
        <v>0.30120481900000001</v>
      </c>
      <c r="E701">
        <v>15</v>
      </c>
      <c r="F701">
        <v>4</v>
      </c>
      <c r="G701">
        <v>1</v>
      </c>
      <c r="H701">
        <v>1</v>
      </c>
      <c r="I701">
        <v>0</v>
      </c>
      <c r="J701">
        <v>-10</v>
      </c>
      <c r="K701">
        <v>-2</v>
      </c>
      <c r="L701">
        <v>-1</v>
      </c>
      <c r="M701">
        <v>-1</v>
      </c>
      <c r="N701">
        <v>0</v>
      </c>
      <c r="O701">
        <v>0.33333333300000001</v>
      </c>
      <c r="P701">
        <v>0</v>
      </c>
      <c r="Q701">
        <v>1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</row>
    <row r="702" spans="1:27" x14ac:dyDescent="0.35">
      <c r="A702" t="s">
        <v>4043</v>
      </c>
      <c r="B702" t="s">
        <v>3114</v>
      </c>
      <c r="C702">
        <v>1</v>
      </c>
      <c r="D702">
        <v>0.30120481900000001</v>
      </c>
      <c r="E702">
        <v>5</v>
      </c>
      <c r="F702">
        <v>2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</row>
    <row r="703" spans="1:27" x14ac:dyDescent="0.35">
      <c r="A703" t="s">
        <v>4043</v>
      </c>
      <c r="B703" t="s">
        <v>4539</v>
      </c>
      <c r="C703">
        <v>1</v>
      </c>
      <c r="D703">
        <v>0.30120481900000001</v>
      </c>
      <c r="E703">
        <v>25</v>
      </c>
      <c r="F703">
        <v>6</v>
      </c>
      <c r="G703">
        <v>2</v>
      </c>
      <c r="H703">
        <v>2</v>
      </c>
      <c r="I703">
        <v>0</v>
      </c>
      <c r="J703">
        <v>-20</v>
      </c>
      <c r="K703">
        <v>-4</v>
      </c>
      <c r="L703">
        <v>-2</v>
      </c>
      <c r="M703">
        <v>-2</v>
      </c>
      <c r="N703">
        <v>0</v>
      </c>
      <c r="O703">
        <v>0.2</v>
      </c>
      <c r="P703">
        <v>0</v>
      </c>
      <c r="Q703">
        <v>1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</row>
    <row r="704" spans="1:27" x14ac:dyDescent="0.35">
      <c r="A704" t="s">
        <v>4043</v>
      </c>
      <c r="B704" t="s">
        <v>3115</v>
      </c>
      <c r="C704">
        <v>1</v>
      </c>
      <c r="D704">
        <v>0.30120481900000001</v>
      </c>
      <c r="E704">
        <v>25</v>
      </c>
      <c r="F704">
        <v>6</v>
      </c>
      <c r="G704">
        <v>2</v>
      </c>
      <c r="H704">
        <v>2</v>
      </c>
      <c r="I704">
        <v>0</v>
      </c>
      <c r="J704">
        <v>-20</v>
      </c>
      <c r="K704">
        <v>-4</v>
      </c>
      <c r="L704">
        <v>-2</v>
      </c>
      <c r="M704">
        <v>-2</v>
      </c>
      <c r="N704">
        <v>0</v>
      </c>
      <c r="O704">
        <v>0.2</v>
      </c>
      <c r="P704">
        <v>0</v>
      </c>
      <c r="Q704">
        <v>1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</row>
    <row r="705" spans="1:27" x14ac:dyDescent="0.35">
      <c r="A705" t="s">
        <v>4043</v>
      </c>
      <c r="B705" t="s">
        <v>3116</v>
      </c>
      <c r="C705">
        <v>1</v>
      </c>
      <c r="D705">
        <v>0.30120481900000001</v>
      </c>
      <c r="E705">
        <v>15</v>
      </c>
      <c r="F705">
        <v>4</v>
      </c>
      <c r="G705">
        <v>0</v>
      </c>
      <c r="H705">
        <v>1</v>
      </c>
      <c r="I705">
        <v>0</v>
      </c>
      <c r="J705">
        <v>-10</v>
      </c>
      <c r="K705">
        <v>-2</v>
      </c>
      <c r="L705">
        <v>0</v>
      </c>
      <c r="M705">
        <v>-1</v>
      </c>
      <c r="N705">
        <v>0</v>
      </c>
      <c r="O705">
        <v>0.33333333300000001</v>
      </c>
      <c r="P705">
        <v>0</v>
      </c>
      <c r="Q705">
        <v>1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 x14ac:dyDescent="0.35">
      <c r="A706" t="s">
        <v>4043</v>
      </c>
      <c r="B706" t="s">
        <v>3117</v>
      </c>
      <c r="C706">
        <v>1</v>
      </c>
      <c r="D706">
        <v>0.30120481900000001</v>
      </c>
      <c r="E706">
        <v>17</v>
      </c>
      <c r="F706">
        <v>4</v>
      </c>
      <c r="G706">
        <v>0</v>
      </c>
      <c r="H706">
        <v>2</v>
      </c>
      <c r="I706">
        <v>0</v>
      </c>
      <c r="J706">
        <v>-12</v>
      </c>
      <c r="K706">
        <v>-2</v>
      </c>
      <c r="L706">
        <v>0</v>
      </c>
      <c r="M706">
        <v>-2</v>
      </c>
      <c r="N706">
        <v>0</v>
      </c>
      <c r="O706">
        <v>0.29411764699999998</v>
      </c>
      <c r="P706">
        <v>0</v>
      </c>
      <c r="Q706">
        <v>1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</row>
    <row r="707" spans="1:27" ht="14.5" customHeight="1" x14ac:dyDescent="0.35">
      <c r="A707" t="s">
        <v>4043</v>
      </c>
      <c r="B707" t="s">
        <v>3118</v>
      </c>
      <c r="C707">
        <v>1</v>
      </c>
      <c r="D707">
        <v>0.30120481900000001</v>
      </c>
      <c r="E707">
        <v>13</v>
      </c>
      <c r="F707">
        <v>4</v>
      </c>
      <c r="G707">
        <v>0</v>
      </c>
      <c r="H707">
        <v>1</v>
      </c>
      <c r="I707">
        <v>0</v>
      </c>
      <c r="J707">
        <v>-8</v>
      </c>
      <c r="K707">
        <v>-2</v>
      </c>
      <c r="L707">
        <v>0</v>
      </c>
      <c r="M707">
        <v>-1</v>
      </c>
      <c r="N707">
        <v>0</v>
      </c>
      <c r="O707">
        <v>0.38461538499999998</v>
      </c>
      <c r="P707">
        <v>0</v>
      </c>
      <c r="Q707">
        <v>1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</row>
    <row r="708" spans="1:27" ht="14.5" customHeight="1" x14ac:dyDescent="0.35">
      <c r="A708" t="s">
        <v>4043</v>
      </c>
      <c r="B708" t="s">
        <v>3119</v>
      </c>
      <c r="C708">
        <v>1</v>
      </c>
      <c r="D708">
        <v>0.30120481900000001</v>
      </c>
      <c r="E708">
        <v>19</v>
      </c>
      <c r="F708">
        <v>5</v>
      </c>
      <c r="G708">
        <v>1</v>
      </c>
      <c r="H708">
        <v>1</v>
      </c>
      <c r="I708">
        <v>0</v>
      </c>
      <c r="J708">
        <v>-14</v>
      </c>
      <c r="K708">
        <v>-3</v>
      </c>
      <c r="L708">
        <v>-1</v>
      </c>
      <c r="M708">
        <v>-1</v>
      </c>
      <c r="N708">
        <v>0</v>
      </c>
      <c r="O708">
        <v>0.26315789499999998</v>
      </c>
      <c r="P708">
        <v>0</v>
      </c>
      <c r="Q708">
        <v>1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</row>
    <row r="709" spans="1:27" ht="188.5" x14ac:dyDescent="0.35">
      <c r="A709" t="s">
        <v>4043</v>
      </c>
      <c r="B709" s="13" t="s">
        <v>3120</v>
      </c>
      <c r="C709">
        <v>1</v>
      </c>
      <c r="D709">
        <v>0.30120481900000001</v>
      </c>
      <c r="E709">
        <v>26</v>
      </c>
      <c r="F709">
        <v>9</v>
      </c>
      <c r="G709">
        <v>1</v>
      </c>
      <c r="H709">
        <v>1</v>
      </c>
      <c r="I709">
        <v>0</v>
      </c>
      <c r="J709">
        <v>-21</v>
      </c>
      <c r="K709">
        <v>-7</v>
      </c>
      <c r="L709">
        <v>-1</v>
      </c>
      <c r="M709">
        <v>-1</v>
      </c>
      <c r="N709">
        <v>0</v>
      </c>
      <c r="O709">
        <v>0.192307692</v>
      </c>
      <c r="P709">
        <v>0</v>
      </c>
      <c r="Q709">
        <v>1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1:27" x14ac:dyDescent="0.35">
      <c r="A710" t="s">
        <v>4043</v>
      </c>
      <c r="B710" t="s">
        <v>3121</v>
      </c>
      <c r="C710">
        <v>1</v>
      </c>
      <c r="D710">
        <v>0.30120481900000001</v>
      </c>
      <c r="E710">
        <v>14</v>
      </c>
      <c r="F710">
        <v>4</v>
      </c>
      <c r="G710">
        <v>0</v>
      </c>
      <c r="H710">
        <v>1</v>
      </c>
      <c r="I710">
        <v>0</v>
      </c>
      <c r="J710">
        <v>-9</v>
      </c>
      <c r="K710">
        <v>-2</v>
      </c>
      <c r="L710">
        <v>0</v>
      </c>
      <c r="M710">
        <v>-1</v>
      </c>
      <c r="N710">
        <v>0</v>
      </c>
      <c r="O710">
        <v>0.35714285699999998</v>
      </c>
      <c r="P710">
        <v>0</v>
      </c>
      <c r="Q710">
        <v>1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1:27" ht="217.5" x14ac:dyDescent="0.35">
      <c r="A711" t="s">
        <v>4043</v>
      </c>
      <c r="B711" s="13" t="s">
        <v>3122</v>
      </c>
      <c r="C711">
        <v>1</v>
      </c>
      <c r="D711">
        <v>0.30120481900000001</v>
      </c>
      <c r="E711">
        <v>26</v>
      </c>
      <c r="F711">
        <v>8</v>
      </c>
      <c r="G711">
        <v>2</v>
      </c>
      <c r="H711">
        <v>1</v>
      </c>
      <c r="I711">
        <v>0</v>
      </c>
      <c r="J711">
        <v>-21</v>
      </c>
      <c r="K711">
        <v>-6</v>
      </c>
      <c r="L711">
        <v>-2</v>
      </c>
      <c r="M711">
        <v>-1</v>
      </c>
      <c r="N711">
        <v>0</v>
      </c>
      <c r="O711">
        <v>0.192307692</v>
      </c>
      <c r="P711">
        <v>0</v>
      </c>
      <c r="Q711">
        <v>1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</row>
    <row r="712" spans="1:27" x14ac:dyDescent="0.35">
      <c r="A712" t="s">
        <v>4043</v>
      </c>
      <c r="B712" t="s">
        <v>3123</v>
      </c>
      <c r="C712">
        <v>1</v>
      </c>
      <c r="D712">
        <v>0.30120481900000001</v>
      </c>
      <c r="E712">
        <v>5</v>
      </c>
      <c r="F712">
        <v>2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</row>
    <row r="713" spans="1:27" x14ac:dyDescent="0.35">
      <c r="A713" t="s">
        <v>4043</v>
      </c>
      <c r="B713" t="s">
        <v>3124</v>
      </c>
      <c r="C713">
        <v>1</v>
      </c>
      <c r="D713">
        <v>0.30120481900000001</v>
      </c>
      <c r="E713">
        <v>26</v>
      </c>
      <c r="F713">
        <v>7</v>
      </c>
      <c r="G713">
        <v>0</v>
      </c>
      <c r="H713">
        <v>3</v>
      </c>
      <c r="I713">
        <v>0</v>
      </c>
      <c r="J713">
        <v>-21</v>
      </c>
      <c r="K713">
        <v>-5</v>
      </c>
      <c r="L713">
        <v>0</v>
      </c>
      <c r="M713">
        <v>-3</v>
      </c>
      <c r="N713">
        <v>0</v>
      </c>
      <c r="O713">
        <v>0.192307692</v>
      </c>
      <c r="P713">
        <v>0</v>
      </c>
      <c r="Q713">
        <v>1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</row>
    <row r="714" spans="1:27" x14ac:dyDescent="0.35">
      <c r="A714" t="s">
        <v>4043</v>
      </c>
      <c r="B714" t="s">
        <v>3125</v>
      </c>
      <c r="C714">
        <v>1</v>
      </c>
      <c r="D714">
        <v>0.30120481900000001</v>
      </c>
      <c r="E714">
        <v>15</v>
      </c>
      <c r="F714">
        <v>4</v>
      </c>
      <c r="G714">
        <v>1</v>
      </c>
      <c r="H714">
        <v>1</v>
      </c>
      <c r="I714">
        <v>0</v>
      </c>
      <c r="J714">
        <v>-10</v>
      </c>
      <c r="K714">
        <v>-2</v>
      </c>
      <c r="L714">
        <v>-1</v>
      </c>
      <c r="M714">
        <v>-1</v>
      </c>
      <c r="N714">
        <v>0</v>
      </c>
      <c r="O714">
        <v>0.33333333300000001</v>
      </c>
      <c r="P714">
        <v>0</v>
      </c>
      <c r="Q714">
        <v>1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</row>
    <row r="715" spans="1:27" x14ac:dyDescent="0.35">
      <c r="A715" t="s">
        <v>4043</v>
      </c>
      <c r="B715" t="s">
        <v>3126</v>
      </c>
      <c r="C715">
        <v>1</v>
      </c>
      <c r="D715">
        <v>0.30120481900000001</v>
      </c>
      <c r="E715">
        <v>13</v>
      </c>
      <c r="F715">
        <v>4</v>
      </c>
      <c r="G715">
        <v>0</v>
      </c>
      <c r="H715">
        <v>1</v>
      </c>
      <c r="I715">
        <v>0</v>
      </c>
      <c r="J715">
        <v>-8</v>
      </c>
      <c r="K715">
        <v>-2</v>
      </c>
      <c r="L715">
        <v>0</v>
      </c>
      <c r="M715">
        <v>-1</v>
      </c>
      <c r="N715">
        <v>0</v>
      </c>
      <c r="O715">
        <v>0.38461538499999998</v>
      </c>
      <c r="P715">
        <v>0</v>
      </c>
      <c r="Q715">
        <v>1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</row>
    <row r="716" spans="1:27" x14ac:dyDescent="0.35">
      <c r="A716" t="s">
        <v>4043</v>
      </c>
      <c r="B716" t="s">
        <v>3127</v>
      </c>
      <c r="C716">
        <v>1</v>
      </c>
      <c r="D716">
        <v>0.30120481900000001</v>
      </c>
      <c r="E716">
        <v>25</v>
      </c>
      <c r="F716">
        <v>7</v>
      </c>
      <c r="G716">
        <v>2</v>
      </c>
      <c r="H716">
        <v>1</v>
      </c>
      <c r="I716">
        <v>0</v>
      </c>
      <c r="J716">
        <v>-20</v>
      </c>
      <c r="K716">
        <v>-5</v>
      </c>
      <c r="L716">
        <v>-2</v>
      </c>
      <c r="M716">
        <v>-1</v>
      </c>
      <c r="N716">
        <v>0</v>
      </c>
      <c r="O716">
        <v>0.2</v>
      </c>
      <c r="P716">
        <v>0</v>
      </c>
      <c r="Q716">
        <v>1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</row>
    <row r="717" spans="1:27" x14ac:dyDescent="0.35">
      <c r="A717" t="s">
        <v>4043</v>
      </c>
      <c r="B717" t="s">
        <v>3128</v>
      </c>
      <c r="C717">
        <v>1</v>
      </c>
      <c r="D717">
        <v>0.30120481900000001</v>
      </c>
      <c r="E717">
        <v>8</v>
      </c>
      <c r="F717">
        <v>4</v>
      </c>
      <c r="G717">
        <v>0</v>
      </c>
      <c r="H717">
        <v>0</v>
      </c>
      <c r="I717">
        <v>0</v>
      </c>
      <c r="J717">
        <v>-3</v>
      </c>
      <c r="K717">
        <v>-2</v>
      </c>
      <c r="L717">
        <v>0</v>
      </c>
      <c r="M717">
        <v>0</v>
      </c>
      <c r="N717">
        <v>0</v>
      </c>
      <c r="O717">
        <v>0.625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</row>
    <row r="718" spans="1:27" x14ac:dyDescent="0.35">
      <c r="A718" t="s">
        <v>4043</v>
      </c>
      <c r="B718" t="s">
        <v>3129</v>
      </c>
      <c r="C718">
        <v>1</v>
      </c>
      <c r="D718">
        <v>0.30120481900000001</v>
      </c>
      <c r="E718">
        <v>11</v>
      </c>
      <c r="F718">
        <v>3</v>
      </c>
      <c r="G718">
        <v>0</v>
      </c>
      <c r="H718">
        <v>1</v>
      </c>
      <c r="I718">
        <v>0</v>
      </c>
      <c r="J718">
        <v>-6</v>
      </c>
      <c r="K718">
        <v>-1</v>
      </c>
      <c r="L718">
        <v>0</v>
      </c>
      <c r="M718">
        <v>-1</v>
      </c>
      <c r="N718">
        <v>0</v>
      </c>
      <c r="O718">
        <v>0.45454545499999999</v>
      </c>
      <c r="P718">
        <v>0</v>
      </c>
      <c r="Q718">
        <v>1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</row>
    <row r="719" spans="1:27" x14ac:dyDescent="0.35">
      <c r="A719" t="s">
        <v>4043</v>
      </c>
      <c r="B719" t="s">
        <v>4540</v>
      </c>
      <c r="C719">
        <v>1</v>
      </c>
      <c r="D719">
        <v>0.30120481900000001</v>
      </c>
      <c r="E719">
        <v>11</v>
      </c>
      <c r="F719">
        <v>3</v>
      </c>
      <c r="G719">
        <v>0</v>
      </c>
      <c r="H719">
        <v>1</v>
      </c>
      <c r="I719">
        <v>0</v>
      </c>
      <c r="J719">
        <v>-6</v>
      </c>
      <c r="K719">
        <v>-1</v>
      </c>
      <c r="L719">
        <v>0</v>
      </c>
      <c r="M719">
        <v>-1</v>
      </c>
      <c r="N719">
        <v>0</v>
      </c>
      <c r="O719">
        <v>0.45454545499999999</v>
      </c>
      <c r="P719">
        <v>0</v>
      </c>
      <c r="Q719">
        <v>1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</row>
    <row r="720" spans="1:27" ht="14.5" customHeight="1" x14ac:dyDescent="0.35">
      <c r="A720" t="s">
        <v>4043</v>
      </c>
      <c r="B720" t="s">
        <v>3130</v>
      </c>
      <c r="C720">
        <v>1</v>
      </c>
      <c r="D720">
        <v>0.30120481900000001</v>
      </c>
      <c r="E720">
        <v>32</v>
      </c>
      <c r="F720">
        <v>9</v>
      </c>
      <c r="G720">
        <v>1</v>
      </c>
      <c r="H720">
        <v>3</v>
      </c>
      <c r="I720">
        <v>0</v>
      </c>
      <c r="J720">
        <v>-27</v>
      </c>
      <c r="K720">
        <v>-7</v>
      </c>
      <c r="L720">
        <v>-1</v>
      </c>
      <c r="M720">
        <v>-3</v>
      </c>
      <c r="N720">
        <v>0</v>
      </c>
      <c r="O720">
        <v>0.15625</v>
      </c>
      <c r="P720">
        <v>0</v>
      </c>
      <c r="Q720">
        <v>1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</row>
    <row r="721" spans="1:27" x14ac:dyDescent="0.35">
      <c r="A721" t="s">
        <v>4043</v>
      </c>
      <c r="B721" t="s">
        <v>3131</v>
      </c>
      <c r="C721">
        <v>1</v>
      </c>
      <c r="D721">
        <v>0.30120481900000001</v>
      </c>
      <c r="E721">
        <v>19</v>
      </c>
      <c r="F721">
        <v>5</v>
      </c>
      <c r="G721">
        <v>1</v>
      </c>
      <c r="H721">
        <v>1</v>
      </c>
      <c r="I721">
        <v>0</v>
      </c>
      <c r="J721">
        <v>-14</v>
      </c>
      <c r="K721">
        <v>-3</v>
      </c>
      <c r="L721">
        <v>-1</v>
      </c>
      <c r="M721">
        <v>-1</v>
      </c>
      <c r="N721">
        <v>0</v>
      </c>
      <c r="O721">
        <v>0.26315789499999998</v>
      </c>
      <c r="P721">
        <v>0</v>
      </c>
      <c r="Q721">
        <v>1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1:27" x14ac:dyDescent="0.35">
      <c r="A722" t="s">
        <v>4043</v>
      </c>
      <c r="B722" t="s">
        <v>3133</v>
      </c>
      <c r="C722">
        <v>1</v>
      </c>
      <c r="D722">
        <v>0.30120481900000001</v>
      </c>
      <c r="E722">
        <v>10</v>
      </c>
      <c r="F722">
        <v>3</v>
      </c>
      <c r="G722">
        <v>0</v>
      </c>
      <c r="H722">
        <v>1</v>
      </c>
      <c r="I722">
        <v>0</v>
      </c>
      <c r="J722">
        <v>-5</v>
      </c>
      <c r="K722">
        <v>-1</v>
      </c>
      <c r="L722">
        <v>0</v>
      </c>
      <c r="M722">
        <v>-1</v>
      </c>
      <c r="N722">
        <v>0</v>
      </c>
      <c r="O722">
        <v>0.5</v>
      </c>
      <c r="P722">
        <v>0</v>
      </c>
      <c r="Q722">
        <v>1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</row>
    <row r="723" spans="1:27" x14ac:dyDescent="0.35">
      <c r="A723" t="s">
        <v>4043</v>
      </c>
      <c r="B723" t="s">
        <v>3134</v>
      </c>
      <c r="C723">
        <v>1</v>
      </c>
      <c r="D723">
        <v>0.30120481900000001</v>
      </c>
      <c r="E723">
        <v>5</v>
      </c>
      <c r="F723">
        <v>2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1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</row>
    <row r="724" spans="1:27" x14ac:dyDescent="0.35">
      <c r="A724" t="s">
        <v>4043</v>
      </c>
      <c r="B724" t="s">
        <v>3135</v>
      </c>
      <c r="C724">
        <v>1</v>
      </c>
      <c r="D724">
        <v>0.30120481900000001</v>
      </c>
      <c r="E724">
        <v>21</v>
      </c>
      <c r="F724">
        <v>5</v>
      </c>
      <c r="G724">
        <v>1</v>
      </c>
      <c r="H724">
        <v>2</v>
      </c>
      <c r="I724">
        <v>0</v>
      </c>
      <c r="J724">
        <v>-16</v>
      </c>
      <c r="K724">
        <v>-3</v>
      </c>
      <c r="L724">
        <v>-1</v>
      </c>
      <c r="M724">
        <v>-2</v>
      </c>
      <c r="N724">
        <v>0</v>
      </c>
      <c r="O724">
        <v>0.23809523799999999</v>
      </c>
      <c r="P724">
        <v>0</v>
      </c>
      <c r="Q724">
        <v>1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</row>
    <row r="725" spans="1:27" x14ac:dyDescent="0.35">
      <c r="A725" t="s">
        <v>4043</v>
      </c>
      <c r="B725" t="s">
        <v>3136</v>
      </c>
      <c r="C725">
        <v>1</v>
      </c>
      <c r="D725">
        <v>0.30120481900000001</v>
      </c>
      <c r="E725">
        <v>19</v>
      </c>
      <c r="F725">
        <v>5</v>
      </c>
      <c r="G725">
        <v>1</v>
      </c>
      <c r="H725">
        <v>1</v>
      </c>
      <c r="I725">
        <v>0</v>
      </c>
      <c r="J725">
        <v>-14</v>
      </c>
      <c r="K725">
        <v>-3</v>
      </c>
      <c r="L725">
        <v>-1</v>
      </c>
      <c r="M725">
        <v>-1</v>
      </c>
      <c r="N725">
        <v>0</v>
      </c>
      <c r="O725">
        <v>0.26315789499999998</v>
      </c>
      <c r="P725">
        <v>0</v>
      </c>
      <c r="Q725">
        <v>1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</row>
    <row r="726" spans="1:27" x14ac:dyDescent="0.35">
      <c r="A726" t="s">
        <v>4043</v>
      </c>
      <c r="B726" t="s">
        <v>3137</v>
      </c>
      <c r="C726">
        <v>1</v>
      </c>
      <c r="D726">
        <v>0.30120481900000001</v>
      </c>
      <c r="E726">
        <v>19</v>
      </c>
      <c r="F726">
        <v>5</v>
      </c>
      <c r="G726">
        <v>0</v>
      </c>
      <c r="H726">
        <v>2</v>
      </c>
      <c r="I726">
        <v>0</v>
      </c>
      <c r="J726">
        <v>-14</v>
      </c>
      <c r="K726">
        <v>-3</v>
      </c>
      <c r="L726">
        <v>0</v>
      </c>
      <c r="M726">
        <v>-2</v>
      </c>
      <c r="N726">
        <v>0</v>
      </c>
      <c r="O726">
        <v>0.26315789499999998</v>
      </c>
      <c r="P726">
        <v>0</v>
      </c>
      <c r="Q726">
        <v>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</row>
    <row r="727" spans="1:27" x14ac:dyDescent="0.35">
      <c r="A727" t="s">
        <v>4043</v>
      </c>
      <c r="B727" t="s">
        <v>3138</v>
      </c>
      <c r="C727">
        <v>1</v>
      </c>
      <c r="D727">
        <v>0.30120481900000001</v>
      </c>
      <c r="E727">
        <v>17</v>
      </c>
      <c r="F727">
        <v>4</v>
      </c>
      <c r="G727">
        <v>0</v>
      </c>
      <c r="H727">
        <v>2</v>
      </c>
      <c r="I727">
        <v>0</v>
      </c>
      <c r="J727">
        <v>-12</v>
      </c>
      <c r="K727">
        <v>-2</v>
      </c>
      <c r="L727">
        <v>0</v>
      </c>
      <c r="M727">
        <v>-2</v>
      </c>
      <c r="N727">
        <v>0</v>
      </c>
      <c r="O727">
        <v>0.29411764699999998</v>
      </c>
      <c r="P727">
        <v>0</v>
      </c>
      <c r="Q727">
        <v>1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</row>
    <row r="728" spans="1:27" x14ac:dyDescent="0.35">
      <c r="A728" t="s">
        <v>4043</v>
      </c>
      <c r="B728" t="s">
        <v>3139</v>
      </c>
      <c r="C728">
        <v>1</v>
      </c>
      <c r="D728">
        <v>0.30120481900000001</v>
      </c>
      <c r="E728">
        <v>15</v>
      </c>
      <c r="F728">
        <v>4</v>
      </c>
      <c r="G728">
        <v>0</v>
      </c>
      <c r="H728">
        <v>1</v>
      </c>
      <c r="I728">
        <v>0</v>
      </c>
      <c r="J728">
        <v>-10</v>
      </c>
      <c r="K728">
        <v>-2</v>
      </c>
      <c r="L728">
        <v>0</v>
      </c>
      <c r="M728">
        <v>-1</v>
      </c>
      <c r="N728">
        <v>0</v>
      </c>
      <c r="O728">
        <v>0.33333333300000001</v>
      </c>
      <c r="P728">
        <v>0</v>
      </c>
      <c r="Q728">
        <v>1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</row>
    <row r="729" spans="1:27" x14ac:dyDescent="0.35">
      <c r="A729" t="s">
        <v>4043</v>
      </c>
      <c r="B729" t="s">
        <v>3140</v>
      </c>
      <c r="C729">
        <v>1</v>
      </c>
      <c r="D729">
        <v>0.30120481900000001</v>
      </c>
      <c r="E729">
        <v>12</v>
      </c>
      <c r="F729">
        <v>4</v>
      </c>
      <c r="G729">
        <v>0</v>
      </c>
      <c r="H729">
        <v>1</v>
      </c>
      <c r="I729">
        <v>0</v>
      </c>
      <c r="J729">
        <v>-7</v>
      </c>
      <c r="K729">
        <v>-2</v>
      </c>
      <c r="L729">
        <v>0</v>
      </c>
      <c r="M729">
        <v>-1</v>
      </c>
      <c r="N729">
        <v>0</v>
      </c>
      <c r="O729">
        <v>0.41666666699999999</v>
      </c>
      <c r="P729">
        <v>0</v>
      </c>
      <c r="Q729">
        <v>1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</row>
    <row r="730" spans="1:27" x14ac:dyDescent="0.35">
      <c r="A730" t="s">
        <v>4043</v>
      </c>
      <c r="B730" t="s">
        <v>3141</v>
      </c>
      <c r="C730">
        <v>1</v>
      </c>
      <c r="D730">
        <v>0.30120481900000001</v>
      </c>
      <c r="E730">
        <v>15</v>
      </c>
      <c r="F730">
        <v>4</v>
      </c>
      <c r="G730">
        <v>0</v>
      </c>
      <c r="H730">
        <v>1</v>
      </c>
      <c r="I730">
        <v>0</v>
      </c>
      <c r="J730">
        <v>-10</v>
      </c>
      <c r="K730">
        <v>-2</v>
      </c>
      <c r="L730">
        <v>0</v>
      </c>
      <c r="M730">
        <v>-1</v>
      </c>
      <c r="N730">
        <v>0</v>
      </c>
      <c r="O730">
        <v>0.33333333300000001</v>
      </c>
      <c r="P730">
        <v>0</v>
      </c>
      <c r="Q730">
        <v>1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</row>
    <row r="731" spans="1:27" x14ac:dyDescent="0.35">
      <c r="A731" t="s">
        <v>4043</v>
      </c>
      <c r="B731" t="s">
        <v>3142</v>
      </c>
      <c r="C731">
        <v>1</v>
      </c>
      <c r="D731">
        <v>0.30120481900000001</v>
      </c>
      <c r="E731">
        <v>5</v>
      </c>
      <c r="F731">
        <v>2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1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</row>
    <row r="732" spans="1:27" x14ac:dyDescent="0.35">
      <c r="A732" t="s">
        <v>4043</v>
      </c>
      <c r="B732" t="s">
        <v>3143</v>
      </c>
      <c r="C732">
        <v>1</v>
      </c>
      <c r="D732">
        <v>0.30120481900000001</v>
      </c>
      <c r="E732">
        <v>15</v>
      </c>
      <c r="F732">
        <v>4</v>
      </c>
      <c r="G732">
        <v>1</v>
      </c>
      <c r="H732">
        <v>1</v>
      </c>
      <c r="I732">
        <v>0</v>
      </c>
      <c r="J732">
        <v>-10</v>
      </c>
      <c r="K732">
        <v>-2</v>
      </c>
      <c r="L732">
        <v>-1</v>
      </c>
      <c r="M732">
        <v>-1</v>
      </c>
      <c r="N732">
        <v>0</v>
      </c>
      <c r="O732">
        <v>0.33333333300000001</v>
      </c>
      <c r="P732">
        <v>0</v>
      </c>
      <c r="Q732">
        <v>1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</row>
    <row r="733" spans="1:27" x14ac:dyDescent="0.35">
      <c r="A733" t="s">
        <v>4043</v>
      </c>
      <c r="B733" t="s">
        <v>3144</v>
      </c>
      <c r="C733">
        <v>1</v>
      </c>
      <c r="D733">
        <v>0.30120481900000001</v>
      </c>
      <c r="E733">
        <v>15</v>
      </c>
      <c r="F733">
        <v>4</v>
      </c>
      <c r="G733">
        <v>0</v>
      </c>
      <c r="H733">
        <v>1</v>
      </c>
      <c r="I733">
        <v>0</v>
      </c>
      <c r="J733">
        <v>-10</v>
      </c>
      <c r="K733">
        <v>-2</v>
      </c>
      <c r="L733">
        <v>0</v>
      </c>
      <c r="M733">
        <v>-1</v>
      </c>
      <c r="N733">
        <v>0</v>
      </c>
      <c r="O733">
        <v>0.33333333300000001</v>
      </c>
      <c r="P733">
        <v>0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 x14ac:dyDescent="0.35">
      <c r="A734" t="s">
        <v>4043</v>
      </c>
      <c r="B734" t="s">
        <v>3145</v>
      </c>
      <c r="C734">
        <v>1</v>
      </c>
      <c r="D734">
        <v>0.30120481900000001</v>
      </c>
      <c r="E734">
        <v>13</v>
      </c>
      <c r="F734">
        <v>4</v>
      </c>
      <c r="G734">
        <v>0</v>
      </c>
      <c r="H734">
        <v>1</v>
      </c>
      <c r="I734">
        <v>0</v>
      </c>
      <c r="J734">
        <v>-8</v>
      </c>
      <c r="K734">
        <v>-2</v>
      </c>
      <c r="L734">
        <v>0</v>
      </c>
      <c r="M734">
        <v>-1</v>
      </c>
      <c r="N734">
        <v>0</v>
      </c>
      <c r="O734">
        <v>0.38461538499999998</v>
      </c>
      <c r="P734">
        <v>0</v>
      </c>
      <c r="Q734">
        <v>1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</row>
    <row r="735" spans="1:27" x14ac:dyDescent="0.35">
      <c r="A735" t="s">
        <v>4043</v>
      </c>
      <c r="B735" t="s">
        <v>3146</v>
      </c>
      <c r="C735">
        <v>1</v>
      </c>
      <c r="D735">
        <v>0.30120481900000001</v>
      </c>
      <c r="E735">
        <v>15</v>
      </c>
      <c r="F735">
        <v>4</v>
      </c>
      <c r="G735">
        <v>1</v>
      </c>
      <c r="H735">
        <v>1</v>
      </c>
      <c r="I735">
        <v>0</v>
      </c>
      <c r="J735">
        <v>-10</v>
      </c>
      <c r="K735">
        <v>-2</v>
      </c>
      <c r="L735">
        <v>-1</v>
      </c>
      <c r="M735">
        <v>-1</v>
      </c>
      <c r="N735">
        <v>0</v>
      </c>
      <c r="O735">
        <v>0.33333333300000001</v>
      </c>
      <c r="P735">
        <v>0</v>
      </c>
      <c r="Q735">
        <v>1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</row>
    <row r="736" spans="1:27" x14ac:dyDescent="0.35">
      <c r="A736" t="s">
        <v>4043</v>
      </c>
      <c r="B736" t="s">
        <v>3147</v>
      </c>
      <c r="C736">
        <v>1</v>
      </c>
      <c r="D736">
        <v>0.30120481900000001</v>
      </c>
      <c r="E736">
        <v>21</v>
      </c>
      <c r="F736">
        <v>5</v>
      </c>
      <c r="G736">
        <v>1</v>
      </c>
      <c r="H736">
        <v>2</v>
      </c>
      <c r="I736">
        <v>0</v>
      </c>
      <c r="J736">
        <v>-16</v>
      </c>
      <c r="K736">
        <v>-3</v>
      </c>
      <c r="L736">
        <v>-1</v>
      </c>
      <c r="M736">
        <v>-2</v>
      </c>
      <c r="N736">
        <v>0</v>
      </c>
      <c r="O736">
        <v>0.23809523799999999</v>
      </c>
      <c r="P736">
        <v>0</v>
      </c>
      <c r="Q736">
        <v>1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</row>
    <row r="737" spans="1:27" ht="87" x14ac:dyDescent="0.35">
      <c r="A737" t="s">
        <v>4043</v>
      </c>
      <c r="B737" s="13" t="s">
        <v>3148</v>
      </c>
      <c r="C737">
        <v>1</v>
      </c>
      <c r="D737">
        <v>0.30120481900000001</v>
      </c>
      <c r="E737">
        <v>9</v>
      </c>
      <c r="F737">
        <v>4</v>
      </c>
      <c r="G737">
        <v>1</v>
      </c>
      <c r="H737">
        <v>0</v>
      </c>
      <c r="I737">
        <v>0</v>
      </c>
      <c r="J737">
        <v>-4</v>
      </c>
      <c r="K737">
        <v>-2</v>
      </c>
      <c r="L737">
        <v>-1</v>
      </c>
      <c r="M737">
        <v>0</v>
      </c>
      <c r="N737">
        <v>0</v>
      </c>
      <c r="O737">
        <v>0.55555555599999995</v>
      </c>
      <c r="P737">
        <v>1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ht="159.5" x14ac:dyDescent="0.35">
      <c r="A738" t="s">
        <v>4043</v>
      </c>
      <c r="B738" s="13" t="s">
        <v>3149</v>
      </c>
      <c r="C738">
        <v>1</v>
      </c>
      <c r="D738">
        <v>0.30120481900000001</v>
      </c>
      <c r="E738">
        <v>19</v>
      </c>
      <c r="F738">
        <v>6</v>
      </c>
      <c r="G738">
        <v>2</v>
      </c>
      <c r="H738">
        <v>1</v>
      </c>
      <c r="I738">
        <v>0</v>
      </c>
      <c r="J738">
        <v>-14</v>
      </c>
      <c r="K738">
        <v>-4</v>
      </c>
      <c r="L738">
        <v>-2</v>
      </c>
      <c r="M738">
        <v>-1</v>
      </c>
      <c r="N738">
        <v>0</v>
      </c>
      <c r="O738">
        <v>0.26315789499999998</v>
      </c>
      <c r="P738">
        <v>0</v>
      </c>
      <c r="Q738">
        <v>1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</row>
    <row r="739" spans="1:27" x14ac:dyDescent="0.35">
      <c r="A739" t="s">
        <v>4043</v>
      </c>
      <c r="B739" t="s">
        <v>3150</v>
      </c>
      <c r="C739">
        <v>1</v>
      </c>
      <c r="D739">
        <v>0.30120481900000001</v>
      </c>
      <c r="E739">
        <v>16</v>
      </c>
      <c r="F739">
        <v>5</v>
      </c>
      <c r="G739">
        <v>0</v>
      </c>
      <c r="H739">
        <v>1</v>
      </c>
      <c r="I739">
        <v>0</v>
      </c>
      <c r="J739">
        <v>-11</v>
      </c>
      <c r="K739">
        <v>-3</v>
      </c>
      <c r="L739">
        <v>0</v>
      </c>
      <c r="M739">
        <v>-1</v>
      </c>
      <c r="N739">
        <v>0</v>
      </c>
      <c r="O739">
        <v>0.3125</v>
      </c>
      <c r="P739">
        <v>0</v>
      </c>
      <c r="Q739">
        <v>1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</row>
    <row r="740" spans="1:27" x14ac:dyDescent="0.35">
      <c r="A740" t="s">
        <v>4043</v>
      </c>
      <c r="B740" t="s">
        <v>3151</v>
      </c>
      <c r="C740">
        <v>1</v>
      </c>
      <c r="D740">
        <v>0.30120481900000001</v>
      </c>
      <c r="E740">
        <v>9</v>
      </c>
      <c r="F740">
        <v>4</v>
      </c>
      <c r="G740">
        <v>0</v>
      </c>
      <c r="H740">
        <v>0</v>
      </c>
      <c r="I740">
        <v>0</v>
      </c>
      <c r="J740">
        <v>-4</v>
      </c>
      <c r="K740">
        <v>-2</v>
      </c>
      <c r="L740">
        <v>0</v>
      </c>
      <c r="M740">
        <v>0</v>
      </c>
      <c r="N740">
        <v>0</v>
      </c>
      <c r="O740">
        <v>0.55555555599999995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</row>
    <row r="741" spans="1:27" x14ac:dyDescent="0.35">
      <c r="A741" t="s">
        <v>4043</v>
      </c>
      <c r="B741" t="s">
        <v>3152</v>
      </c>
      <c r="C741">
        <v>1</v>
      </c>
      <c r="D741">
        <v>0.30120481900000001</v>
      </c>
      <c r="E741">
        <v>21</v>
      </c>
      <c r="F741">
        <v>5</v>
      </c>
      <c r="G741">
        <v>1</v>
      </c>
      <c r="H741">
        <v>2</v>
      </c>
      <c r="I741">
        <v>0</v>
      </c>
      <c r="J741">
        <v>-16</v>
      </c>
      <c r="K741">
        <v>-3</v>
      </c>
      <c r="L741">
        <v>-1</v>
      </c>
      <c r="M741">
        <v>-2</v>
      </c>
      <c r="N741">
        <v>0</v>
      </c>
      <c r="O741">
        <v>0.23809523799999999</v>
      </c>
      <c r="P741">
        <v>0</v>
      </c>
      <c r="Q741">
        <v>1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</row>
    <row r="742" spans="1:27" x14ac:dyDescent="0.35">
      <c r="A742" t="s">
        <v>4043</v>
      </c>
      <c r="B742" t="s">
        <v>3153</v>
      </c>
      <c r="C742">
        <v>1</v>
      </c>
      <c r="D742">
        <v>0.30120481900000001</v>
      </c>
      <c r="E742">
        <v>6</v>
      </c>
      <c r="F742">
        <v>3</v>
      </c>
      <c r="G742">
        <v>0</v>
      </c>
      <c r="H742">
        <v>0</v>
      </c>
      <c r="I742">
        <v>0</v>
      </c>
      <c r="J742">
        <v>-1</v>
      </c>
      <c r="K742">
        <v>-1</v>
      </c>
      <c r="L742">
        <v>0</v>
      </c>
      <c r="M742">
        <v>0</v>
      </c>
      <c r="N742">
        <v>0</v>
      </c>
      <c r="O742">
        <v>0.83333333300000001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</row>
    <row r="743" spans="1:27" x14ac:dyDescent="0.35">
      <c r="A743" t="s">
        <v>4043</v>
      </c>
      <c r="B743" t="s">
        <v>3154</v>
      </c>
      <c r="C743">
        <v>1</v>
      </c>
      <c r="D743">
        <v>0.30120481900000001</v>
      </c>
      <c r="E743">
        <v>25</v>
      </c>
      <c r="F743">
        <v>6</v>
      </c>
      <c r="G743">
        <v>2</v>
      </c>
      <c r="H743">
        <v>2</v>
      </c>
      <c r="I743">
        <v>0</v>
      </c>
      <c r="J743">
        <v>-20</v>
      </c>
      <c r="K743">
        <v>-4</v>
      </c>
      <c r="L743">
        <v>-2</v>
      </c>
      <c r="M743">
        <v>-2</v>
      </c>
      <c r="N743">
        <v>0</v>
      </c>
      <c r="O743">
        <v>0.2</v>
      </c>
      <c r="P743">
        <v>0</v>
      </c>
      <c r="Q743">
        <v>1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</row>
    <row r="744" spans="1:27" x14ac:dyDescent="0.35">
      <c r="A744" t="s">
        <v>4043</v>
      </c>
      <c r="B744" t="s">
        <v>3155</v>
      </c>
      <c r="C744">
        <v>1</v>
      </c>
      <c r="D744">
        <v>0.30120481900000001</v>
      </c>
      <c r="E744">
        <v>15</v>
      </c>
      <c r="F744">
        <v>4</v>
      </c>
      <c r="G744">
        <v>0</v>
      </c>
      <c r="H744">
        <v>1</v>
      </c>
      <c r="I744">
        <v>0</v>
      </c>
      <c r="J744">
        <v>-10</v>
      </c>
      <c r="K744">
        <v>-2</v>
      </c>
      <c r="L744">
        <v>0</v>
      </c>
      <c r="M744">
        <v>-1</v>
      </c>
      <c r="N744">
        <v>0</v>
      </c>
      <c r="O744">
        <v>0.33333333300000001</v>
      </c>
      <c r="P744">
        <v>0</v>
      </c>
      <c r="Q744">
        <v>1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</row>
    <row r="745" spans="1:27" ht="14.5" customHeight="1" x14ac:dyDescent="0.35">
      <c r="A745" t="s">
        <v>4043</v>
      </c>
      <c r="B745" t="s">
        <v>3064</v>
      </c>
      <c r="C745">
        <v>1</v>
      </c>
      <c r="D745">
        <v>0.30120481900000001</v>
      </c>
      <c r="E745">
        <v>21</v>
      </c>
      <c r="F745">
        <v>5</v>
      </c>
      <c r="G745">
        <v>1</v>
      </c>
      <c r="H745">
        <v>2</v>
      </c>
      <c r="I745">
        <v>0</v>
      </c>
      <c r="J745">
        <v>-16</v>
      </c>
      <c r="K745">
        <v>-3</v>
      </c>
      <c r="L745">
        <v>-1</v>
      </c>
      <c r="M745">
        <v>-2</v>
      </c>
      <c r="N745">
        <v>0</v>
      </c>
      <c r="O745">
        <v>0.23809523799999999</v>
      </c>
      <c r="P745">
        <v>0</v>
      </c>
      <c r="Q745">
        <v>1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</row>
    <row r="746" spans="1:27" x14ac:dyDescent="0.35">
      <c r="A746" t="s">
        <v>4043</v>
      </c>
      <c r="B746" t="s">
        <v>3156</v>
      </c>
      <c r="C746">
        <v>1</v>
      </c>
      <c r="D746">
        <v>0.30120481900000001</v>
      </c>
      <c r="E746">
        <v>30</v>
      </c>
      <c r="F746">
        <v>8</v>
      </c>
      <c r="G746">
        <v>1</v>
      </c>
      <c r="H746">
        <v>3</v>
      </c>
      <c r="I746">
        <v>0</v>
      </c>
      <c r="J746">
        <v>-25</v>
      </c>
      <c r="K746">
        <v>-6</v>
      </c>
      <c r="L746">
        <v>-1</v>
      </c>
      <c r="M746">
        <v>-3</v>
      </c>
      <c r="N746">
        <v>0</v>
      </c>
      <c r="O746">
        <v>0.16666666699999999</v>
      </c>
      <c r="P746">
        <v>0</v>
      </c>
      <c r="Q746">
        <v>1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</row>
    <row r="747" spans="1:27" x14ac:dyDescent="0.35">
      <c r="A747" t="s">
        <v>4043</v>
      </c>
      <c r="B747" t="s">
        <v>3157</v>
      </c>
      <c r="C747">
        <v>1</v>
      </c>
      <c r="D747">
        <v>0.30120481900000001</v>
      </c>
      <c r="E747">
        <v>15</v>
      </c>
      <c r="F747">
        <v>4</v>
      </c>
      <c r="G747">
        <v>1</v>
      </c>
      <c r="H747">
        <v>1</v>
      </c>
      <c r="I747">
        <v>0</v>
      </c>
      <c r="J747">
        <v>-10</v>
      </c>
      <c r="K747">
        <v>-2</v>
      </c>
      <c r="L747">
        <v>-1</v>
      </c>
      <c r="M747">
        <v>-1</v>
      </c>
      <c r="N747">
        <v>0</v>
      </c>
      <c r="O747">
        <v>0.33333333300000001</v>
      </c>
      <c r="P747">
        <v>0</v>
      </c>
      <c r="Q747">
        <v>1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</row>
    <row r="748" spans="1:27" x14ac:dyDescent="0.35">
      <c r="A748" t="s">
        <v>4043</v>
      </c>
      <c r="B748" t="s">
        <v>3158</v>
      </c>
      <c r="C748">
        <v>1</v>
      </c>
      <c r="D748">
        <v>0.30120481900000001</v>
      </c>
      <c r="E748">
        <v>19</v>
      </c>
      <c r="F748">
        <v>5</v>
      </c>
      <c r="G748">
        <v>1</v>
      </c>
      <c r="H748">
        <v>1</v>
      </c>
      <c r="I748">
        <v>0</v>
      </c>
      <c r="J748">
        <v>-14</v>
      </c>
      <c r="K748">
        <v>-3</v>
      </c>
      <c r="L748">
        <v>-1</v>
      </c>
      <c r="M748">
        <v>-1</v>
      </c>
      <c r="N748">
        <v>0</v>
      </c>
      <c r="O748">
        <v>0.26315789499999998</v>
      </c>
      <c r="P748">
        <v>0</v>
      </c>
      <c r="Q748">
        <v>1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 ht="14.5" customHeight="1" x14ac:dyDescent="0.35">
      <c r="A749" t="s">
        <v>4043</v>
      </c>
      <c r="B749" s="13" t="s">
        <v>3159</v>
      </c>
      <c r="C749">
        <v>1</v>
      </c>
      <c r="D749">
        <v>0.30120481900000001</v>
      </c>
      <c r="E749">
        <v>19</v>
      </c>
      <c r="F749">
        <v>5</v>
      </c>
      <c r="G749">
        <v>0</v>
      </c>
      <c r="H749">
        <v>2</v>
      </c>
      <c r="I749">
        <v>0</v>
      </c>
      <c r="J749">
        <v>-14</v>
      </c>
      <c r="K749">
        <v>-3</v>
      </c>
      <c r="L749">
        <v>0</v>
      </c>
      <c r="M749">
        <v>-2</v>
      </c>
      <c r="N749">
        <v>0</v>
      </c>
      <c r="O749">
        <v>0.26315789499999998</v>
      </c>
      <c r="P749">
        <v>0</v>
      </c>
      <c r="Q749">
        <v>1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</row>
    <row r="750" spans="1:27" x14ac:dyDescent="0.35">
      <c r="A750" t="s">
        <v>4043</v>
      </c>
      <c r="B750" t="s">
        <v>3160</v>
      </c>
      <c r="C750">
        <v>1</v>
      </c>
      <c r="D750">
        <v>0.30120481900000001</v>
      </c>
      <c r="E750">
        <v>19</v>
      </c>
      <c r="F750">
        <v>5</v>
      </c>
      <c r="G750">
        <v>1</v>
      </c>
      <c r="H750">
        <v>1</v>
      </c>
      <c r="I750">
        <v>0</v>
      </c>
      <c r="J750">
        <v>-14</v>
      </c>
      <c r="K750">
        <v>-3</v>
      </c>
      <c r="L750">
        <v>-1</v>
      </c>
      <c r="M750">
        <v>-1</v>
      </c>
      <c r="N750">
        <v>0</v>
      </c>
      <c r="O750">
        <v>0.26315789499999998</v>
      </c>
      <c r="P750">
        <v>0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</row>
    <row r="751" spans="1:27" x14ac:dyDescent="0.35">
      <c r="A751" t="s">
        <v>4043</v>
      </c>
      <c r="B751" t="s">
        <v>3161</v>
      </c>
      <c r="C751">
        <v>1</v>
      </c>
      <c r="D751">
        <v>0.30120481900000001</v>
      </c>
      <c r="E751">
        <v>15</v>
      </c>
      <c r="F751">
        <v>4</v>
      </c>
      <c r="G751">
        <v>0</v>
      </c>
      <c r="H751">
        <v>1</v>
      </c>
      <c r="I751">
        <v>0</v>
      </c>
      <c r="J751">
        <v>-10</v>
      </c>
      <c r="K751">
        <v>-2</v>
      </c>
      <c r="L751">
        <v>0</v>
      </c>
      <c r="M751">
        <v>-1</v>
      </c>
      <c r="N751">
        <v>0</v>
      </c>
      <c r="O751">
        <v>0.33333333300000001</v>
      </c>
      <c r="P751">
        <v>0</v>
      </c>
      <c r="Q751">
        <v>1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</row>
    <row r="752" spans="1:27" x14ac:dyDescent="0.35">
      <c r="A752" t="s">
        <v>4043</v>
      </c>
      <c r="B752" t="s">
        <v>3162</v>
      </c>
      <c r="C752">
        <v>1</v>
      </c>
      <c r="D752">
        <v>0.30120481900000001</v>
      </c>
      <c r="E752">
        <v>17</v>
      </c>
      <c r="F752">
        <v>5</v>
      </c>
      <c r="G752">
        <v>0</v>
      </c>
      <c r="H752">
        <v>1</v>
      </c>
      <c r="I752">
        <v>0</v>
      </c>
      <c r="J752">
        <v>-12</v>
      </c>
      <c r="K752">
        <v>-3</v>
      </c>
      <c r="L752">
        <v>0</v>
      </c>
      <c r="M752">
        <v>-1</v>
      </c>
      <c r="N752">
        <v>0</v>
      </c>
      <c r="O752">
        <v>0.29411764699999998</v>
      </c>
      <c r="P752">
        <v>0</v>
      </c>
      <c r="Q752">
        <v>1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</row>
    <row r="753" spans="1:27" x14ac:dyDescent="0.35">
      <c r="A753" t="s">
        <v>4043</v>
      </c>
      <c r="B753" t="s">
        <v>3163</v>
      </c>
      <c r="C753">
        <v>1</v>
      </c>
      <c r="D753">
        <v>0.30120481900000001</v>
      </c>
      <c r="E753">
        <v>13</v>
      </c>
      <c r="F753">
        <v>5</v>
      </c>
      <c r="G753">
        <v>0</v>
      </c>
      <c r="H753">
        <v>1</v>
      </c>
      <c r="I753">
        <v>0</v>
      </c>
      <c r="J753">
        <v>-8</v>
      </c>
      <c r="K753">
        <v>-3</v>
      </c>
      <c r="L753">
        <v>0</v>
      </c>
      <c r="M753">
        <v>-1</v>
      </c>
      <c r="N753">
        <v>0</v>
      </c>
      <c r="O753">
        <v>0.38461538499999998</v>
      </c>
      <c r="P753">
        <v>0</v>
      </c>
      <c r="Q753">
        <v>1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</row>
    <row r="754" spans="1:27" x14ac:dyDescent="0.35">
      <c r="A754" t="s">
        <v>4043</v>
      </c>
      <c r="B754" t="s">
        <v>3164</v>
      </c>
      <c r="C754">
        <v>1</v>
      </c>
      <c r="D754">
        <v>0.30120481900000001</v>
      </c>
      <c r="E754">
        <v>21</v>
      </c>
      <c r="F754">
        <v>5</v>
      </c>
      <c r="G754">
        <v>1</v>
      </c>
      <c r="H754">
        <v>2</v>
      </c>
      <c r="I754">
        <v>0</v>
      </c>
      <c r="J754">
        <v>-16</v>
      </c>
      <c r="K754">
        <v>-3</v>
      </c>
      <c r="L754">
        <v>-1</v>
      </c>
      <c r="M754">
        <v>-2</v>
      </c>
      <c r="N754">
        <v>0</v>
      </c>
      <c r="O754">
        <v>0.23809523799999999</v>
      </c>
      <c r="P754">
        <v>0</v>
      </c>
      <c r="Q754">
        <v>1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</row>
    <row r="755" spans="1:27" x14ac:dyDescent="0.35">
      <c r="A755" t="s">
        <v>4043</v>
      </c>
      <c r="B755" t="s">
        <v>3165</v>
      </c>
      <c r="C755">
        <v>1</v>
      </c>
      <c r="D755">
        <v>0.30120481900000001</v>
      </c>
      <c r="E755">
        <v>15</v>
      </c>
      <c r="F755">
        <v>4</v>
      </c>
      <c r="G755">
        <v>0</v>
      </c>
      <c r="H755">
        <v>1</v>
      </c>
      <c r="I755">
        <v>0</v>
      </c>
      <c r="J755">
        <v>-10</v>
      </c>
      <c r="K755">
        <v>-2</v>
      </c>
      <c r="L755">
        <v>0</v>
      </c>
      <c r="M755">
        <v>-1</v>
      </c>
      <c r="N755">
        <v>0</v>
      </c>
      <c r="O755">
        <v>0.33333333300000001</v>
      </c>
      <c r="P755">
        <v>0</v>
      </c>
      <c r="Q755">
        <v>1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</row>
    <row r="756" spans="1:27" ht="14.5" customHeight="1" x14ac:dyDescent="0.35">
      <c r="A756" t="s">
        <v>4043</v>
      </c>
      <c r="B756" t="s">
        <v>3166</v>
      </c>
      <c r="C756">
        <v>1</v>
      </c>
      <c r="D756">
        <v>0.30120481900000001</v>
      </c>
      <c r="E756">
        <v>5</v>
      </c>
      <c r="F756">
        <v>2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1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</row>
    <row r="757" spans="1:27" x14ac:dyDescent="0.35">
      <c r="A757" t="s">
        <v>4043</v>
      </c>
      <c r="B757" t="s">
        <v>3167</v>
      </c>
      <c r="C757">
        <v>1</v>
      </c>
      <c r="D757">
        <v>0.30120481900000001</v>
      </c>
      <c r="E757">
        <v>10</v>
      </c>
      <c r="F757">
        <v>3</v>
      </c>
      <c r="G757">
        <v>0</v>
      </c>
      <c r="H757">
        <v>1</v>
      </c>
      <c r="I757">
        <v>0</v>
      </c>
      <c r="J757">
        <v>-5</v>
      </c>
      <c r="K757">
        <v>-1</v>
      </c>
      <c r="L757">
        <v>0</v>
      </c>
      <c r="M757">
        <v>-1</v>
      </c>
      <c r="N757">
        <v>0</v>
      </c>
      <c r="O757">
        <v>0.5</v>
      </c>
      <c r="P757">
        <v>0</v>
      </c>
      <c r="Q757">
        <v>1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</row>
    <row r="758" spans="1:27" x14ac:dyDescent="0.35">
      <c r="A758" t="s">
        <v>4043</v>
      </c>
      <c r="B758" t="s">
        <v>3168</v>
      </c>
      <c r="C758">
        <v>1</v>
      </c>
      <c r="D758">
        <v>0.30120481900000001</v>
      </c>
      <c r="E758">
        <v>24</v>
      </c>
      <c r="F758">
        <v>6</v>
      </c>
      <c r="G758">
        <v>0</v>
      </c>
      <c r="H758">
        <v>3</v>
      </c>
      <c r="I758">
        <v>0</v>
      </c>
      <c r="J758">
        <v>-19</v>
      </c>
      <c r="K758">
        <v>-4</v>
      </c>
      <c r="L758">
        <v>0</v>
      </c>
      <c r="M758">
        <v>-3</v>
      </c>
      <c r="N758">
        <v>0</v>
      </c>
      <c r="O758">
        <v>0.20833333300000001</v>
      </c>
      <c r="P758">
        <v>0</v>
      </c>
      <c r="Q758">
        <v>1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</row>
    <row r="759" spans="1:27" x14ac:dyDescent="0.35">
      <c r="A759" t="s">
        <v>4043</v>
      </c>
      <c r="B759" t="s">
        <v>3169</v>
      </c>
      <c r="C759">
        <v>1</v>
      </c>
      <c r="D759">
        <v>0.30120481900000001</v>
      </c>
      <c r="E759">
        <v>29</v>
      </c>
      <c r="F759">
        <v>8</v>
      </c>
      <c r="G759">
        <v>0</v>
      </c>
      <c r="H759">
        <v>3</v>
      </c>
      <c r="I759">
        <v>0</v>
      </c>
      <c r="J759">
        <v>-24</v>
      </c>
      <c r="K759">
        <v>-6</v>
      </c>
      <c r="L759">
        <v>0</v>
      </c>
      <c r="M759">
        <v>-3</v>
      </c>
      <c r="N759">
        <v>0</v>
      </c>
      <c r="O759">
        <v>0.17241379300000001</v>
      </c>
      <c r="P759">
        <v>0</v>
      </c>
      <c r="Q759">
        <v>1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</row>
    <row r="760" spans="1:27" x14ac:dyDescent="0.35">
      <c r="A760" t="s">
        <v>4043</v>
      </c>
      <c r="B760" t="s">
        <v>3170</v>
      </c>
      <c r="C760">
        <v>1</v>
      </c>
      <c r="D760">
        <v>0.30120481900000001</v>
      </c>
      <c r="E760">
        <v>13</v>
      </c>
      <c r="F760">
        <v>4</v>
      </c>
      <c r="G760">
        <v>0</v>
      </c>
      <c r="H760">
        <v>1</v>
      </c>
      <c r="I760">
        <v>0</v>
      </c>
      <c r="J760">
        <v>-8</v>
      </c>
      <c r="K760">
        <v>-2</v>
      </c>
      <c r="L760">
        <v>0</v>
      </c>
      <c r="M760">
        <v>-1</v>
      </c>
      <c r="N760">
        <v>0</v>
      </c>
      <c r="O760">
        <v>0.38461538499999998</v>
      </c>
      <c r="P760">
        <v>0</v>
      </c>
      <c r="Q760">
        <v>1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</row>
    <row r="761" spans="1:27" x14ac:dyDescent="0.35">
      <c r="A761" t="s">
        <v>4043</v>
      </c>
      <c r="B761" t="s">
        <v>3171</v>
      </c>
      <c r="C761">
        <v>1</v>
      </c>
      <c r="D761">
        <v>0.30120481900000001</v>
      </c>
      <c r="E761">
        <v>15</v>
      </c>
      <c r="F761">
        <v>4</v>
      </c>
      <c r="G761">
        <v>0</v>
      </c>
      <c r="H761">
        <v>1</v>
      </c>
      <c r="I761">
        <v>0</v>
      </c>
      <c r="J761">
        <v>-10</v>
      </c>
      <c r="K761">
        <v>-2</v>
      </c>
      <c r="L761">
        <v>0</v>
      </c>
      <c r="M761">
        <v>-1</v>
      </c>
      <c r="N761">
        <v>0</v>
      </c>
      <c r="O761">
        <v>0.33333333300000001</v>
      </c>
      <c r="P761">
        <v>0</v>
      </c>
      <c r="Q761">
        <v>1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</row>
    <row r="762" spans="1:27" x14ac:dyDescent="0.35">
      <c r="A762" t="s">
        <v>4043</v>
      </c>
      <c r="B762" t="s">
        <v>3172</v>
      </c>
      <c r="C762">
        <v>1</v>
      </c>
      <c r="D762">
        <v>0.30120481900000001</v>
      </c>
      <c r="E762">
        <v>14</v>
      </c>
      <c r="F762">
        <v>4</v>
      </c>
      <c r="G762">
        <v>1</v>
      </c>
      <c r="H762">
        <v>1</v>
      </c>
      <c r="I762">
        <v>0</v>
      </c>
      <c r="J762">
        <v>-9</v>
      </c>
      <c r="K762">
        <v>-2</v>
      </c>
      <c r="L762">
        <v>-1</v>
      </c>
      <c r="M762">
        <v>-1</v>
      </c>
      <c r="N762">
        <v>0</v>
      </c>
      <c r="O762">
        <v>0.35714285699999998</v>
      </c>
      <c r="P762">
        <v>0</v>
      </c>
      <c r="Q762">
        <v>1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</row>
    <row r="763" spans="1:27" x14ac:dyDescent="0.35">
      <c r="A763" t="s">
        <v>4043</v>
      </c>
      <c r="B763" t="s">
        <v>3173</v>
      </c>
      <c r="C763">
        <v>1</v>
      </c>
      <c r="D763">
        <v>0.30120481900000001</v>
      </c>
      <c r="E763">
        <v>21</v>
      </c>
      <c r="F763">
        <v>5</v>
      </c>
      <c r="G763">
        <v>1</v>
      </c>
      <c r="H763">
        <v>2</v>
      </c>
      <c r="I763">
        <v>0</v>
      </c>
      <c r="J763">
        <v>-16</v>
      </c>
      <c r="K763">
        <v>-3</v>
      </c>
      <c r="L763">
        <v>-1</v>
      </c>
      <c r="M763">
        <v>-2</v>
      </c>
      <c r="N763">
        <v>0</v>
      </c>
      <c r="O763">
        <v>0.23809523799999999</v>
      </c>
      <c r="P763">
        <v>0</v>
      </c>
      <c r="Q763">
        <v>1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</row>
    <row r="764" spans="1:27" x14ac:dyDescent="0.35">
      <c r="A764" t="s">
        <v>4043</v>
      </c>
      <c r="B764" t="s">
        <v>4541</v>
      </c>
      <c r="C764">
        <v>1</v>
      </c>
      <c r="D764">
        <v>0.30120481900000001</v>
      </c>
      <c r="E764">
        <v>27</v>
      </c>
      <c r="F764">
        <v>10</v>
      </c>
      <c r="G764">
        <v>1</v>
      </c>
      <c r="H764">
        <v>1</v>
      </c>
      <c r="I764">
        <v>0</v>
      </c>
      <c r="J764">
        <v>-22</v>
      </c>
      <c r="K764">
        <v>-8</v>
      </c>
      <c r="L764">
        <v>-1</v>
      </c>
      <c r="M764">
        <v>-1</v>
      </c>
      <c r="N764">
        <v>0</v>
      </c>
      <c r="O764">
        <v>0.185185185</v>
      </c>
      <c r="P764">
        <v>0</v>
      </c>
      <c r="Q764">
        <v>1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</row>
    <row r="765" spans="1:27" x14ac:dyDescent="0.35">
      <c r="A765" t="s">
        <v>4043</v>
      </c>
      <c r="B765" t="s">
        <v>607</v>
      </c>
      <c r="C765">
        <v>1</v>
      </c>
      <c r="D765">
        <v>0.30120481900000001</v>
      </c>
      <c r="E765">
        <v>7</v>
      </c>
      <c r="F765">
        <v>3</v>
      </c>
      <c r="G765">
        <v>0</v>
      </c>
      <c r="H765">
        <v>0</v>
      </c>
      <c r="I765">
        <v>0</v>
      </c>
      <c r="J765">
        <v>-2</v>
      </c>
      <c r="K765">
        <v>-1</v>
      </c>
      <c r="L765">
        <v>0</v>
      </c>
      <c r="M765">
        <v>0</v>
      </c>
      <c r="N765">
        <v>0</v>
      </c>
      <c r="O765">
        <v>0.71428571399999996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</row>
    <row r="766" spans="1:27" x14ac:dyDescent="0.35">
      <c r="A766" t="s">
        <v>4043</v>
      </c>
      <c r="B766" t="s">
        <v>3174</v>
      </c>
      <c r="C766">
        <v>1</v>
      </c>
      <c r="D766">
        <v>0.30120481900000001</v>
      </c>
      <c r="E766">
        <v>21</v>
      </c>
      <c r="F766">
        <v>6</v>
      </c>
      <c r="G766">
        <v>0</v>
      </c>
      <c r="H766">
        <v>2</v>
      </c>
      <c r="I766">
        <v>0</v>
      </c>
      <c r="J766">
        <v>-16</v>
      </c>
      <c r="K766">
        <v>-4</v>
      </c>
      <c r="L766">
        <v>0</v>
      </c>
      <c r="M766">
        <v>-2</v>
      </c>
      <c r="N766">
        <v>0</v>
      </c>
      <c r="O766">
        <v>0.23809523799999999</v>
      </c>
      <c r="P766">
        <v>0</v>
      </c>
      <c r="Q766">
        <v>1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</row>
    <row r="767" spans="1:27" x14ac:dyDescent="0.35">
      <c r="A767" t="s">
        <v>4043</v>
      </c>
      <c r="B767" t="s">
        <v>3175</v>
      </c>
      <c r="C767">
        <v>1</v>
      </c>
      <c r="D767">
        <v>0.30120481900000001</v>
      </c>
      <c r="E767">
        <v>21</v>
      </c>
      <c r="F767">
        <v>7</v>
      </c>
      <c r="G767">
        <v>1</v>
      </c>
      <c r="H767">
        <v>1</v>
      </c>
      <c r="I767">
        <v>0</v>
      </c>
      <c r="J767">
        <v>-16</v>
      </c>
      <c r="K767">
        <v>-5</v>
      </c>
      <c r="L767">
        <v>-1</v>
      </c>
      <c r="M767">
        <v>-1</v>
      </c>
      <c r="N767">
        <v>0</v>
      </c>
      <c r="O767">
        <v>0.23809523799999999</v>
      </c>
      <c r="P767">
        <v>0</v>
      </c>
      <c r="Q767">
        <v>1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</row>
    <row r="768" spans="1:27" x14ac:dyDescent="0.35">
      <c r="A768" t="s">
        <v>4043</v>
      </c>
      <c r="B768" t="s">
        <v>4542</v>
      </c>
      <c r="C768">
        <v>1</v>
      </c>
      <c r="D768">
        <v>0.30120481900000001</v>
      </c>
      <c r="E768">
        <v>10</v>
      </c>
      <c r="F768">
        <v>3</v>
      </c>
      <c r="G768">
        <v>0</v>
      </c>
      <c r="H768">
        <v>1</v>
      </c>
      <c r="I768">
        <v>0</v>
      </c>
      <c r="J768">
        <v>-5</v>
      </c>
      <c r="K768">
        <v>-1</v>
      </c>
      <c r="L768">
        <v>0</v>
      </c>
      <c r="M768">
        <v>-1</v>
      </c>
      <c r="N768">
        <v>0</v>
      </c>
      <c r="O768">
        <v>0.5</v>
      </c>
      <c r="P768">
        <v>0</v>
      </c>
      <c r="Q768">
        <v>1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</row>
    <row r="769" spans="1:27" x14ac:dyDescent="0.35">
      <c r="A769" t="s">
        <v>4043</v>
      </c>
      <c r="B769" t="s">
        <v>3176</v>
      </c>
      <c r="C769">
        <v>1</v>
      </c>
      <c r="D769">
        <v>0.30120481900000001</v>
      </c>
      <c r="E769">
        <v>11</v>
      </c>
      <c r="F769">
        <v>3</v>
      </c>
      <c r="G769">
        <v>0</v>
      </c>
      <c r="H769">
        <v>1</v>
      </c>
      <c r="I769">
        <v>0</v>
      </c>
      <c r="J769">
        <v>-6</v>
      </c>
      <c r="K769">
        <v>-1</v>
      </c>
      <c r="L769">
        <v>0</v>
      </c>
      <c r="M769">
        <v>-1</v>
      </c>
      <c r="N769">
        <v>0</v>
      </c>
      <c r="O769">
        <v>0.45454545499999999</v>
      </c>
      <c r="P769">
        <v>0</v>
      </c>
      <c r="Q769">
        <v>1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</row>
    <row r="770" spans="1:27" x14ac:dyDescent="0.35">
      <c r="A770" t="s">
        <v>4043</v>
      </c>
      <c r="B770" t="s">
        <v>3177</v>
      </c>
      <c r="C770">
        <v>1</v>
      </c>
      <c r="D770">
        <v>0.30120481900000001</v>
      </c>
      <c r="E770">
        <v>7</v>
      </c>
      <c r="F770">
        <v>3</v>
      </c>
      <c r="G770">
        <v>0</v>
      </c>
      <c r="H770">
        <v>0</v>
      </c>
      <c r="I770">
        <v>0</v>
      </c>
      <c r="J770">
        <v>-2</v>
      </c>
      <c r="K770">
        <v>-1</v>
      </c>
      <c r="L770">
        <v>0</v>
      </c>
      <c r="M770">
        <v>0</v>
      </c>
      <c r="N770">
        <v>0</v>
      </c>
      <c r="O770">
        <v>0.71428571399999996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</row>
    <row r="771" spans="1:27" x14ac:dyDescent="0.35">
      <c r="A771" t="s">
        <v>4043</v>
      </c>
      <c r="B771" t="s">
        <v>3178</v>
      </c>
      <c r="C771">
        <v>1</v>
      </c>
      <c r="D771">
        <v>0.30120481900000001</v>
      </c>
      <c r="E771">
        <v>12</v>
      </c>
      <c r="F771">
        <v>4</v>
      </c>
      <c r="G771">
        <v>0</v>
      </c>
      <c r="H771">
        <v>1</v>
      </c>
      <c r="I771">
        <v>0</v>
      </c>
      <c r="J771">
        <v>-7</v>
      </c>
      <c r="K771">
        <v>-2</v>
      </c>
      <c r="L771">
        <v>0</v>
      </c>
      <c r="M771">
        <v>-1</v>
      </c>
      <c r="N771">
        <v>0</v>
      </c>
      <c r="O771">
        <v>0.41666666699999999</v>
      </c>
      <c r="P771">
        <v>0</v>
      </c>
      <c r="Q771">
        <v>1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</row>
    <row r="772" spans="1:27" x14ac:dyDescent="0.35">
      <c r="A772" t="s">
        <v>4043</v>
      </c>
      <c r="B772" t="s">
        <v>3179</v>
      </c>
      <c r="C772">
        <v>1</v>
      </c>
      <c r="D772">
        <v>0.30120481900000001</v>
      </c>
      <c r="E772">
        <v>21</v>
      </c>
      <c r="F772">
        <v>6</v>
      </c>
      <c r="G772">
        <v>0</v>
      </c>
      <c r="H772">
        <v>2</v>
      </c>
      <c r="I772">
        <v>0</v>
      </c>
      <c r="J772">
        <v>-16</v>
      </c>
      <c r="K772">
        <v>-4</v>
      </c>
      <c r="L772">
        <v>0</v>
      </c>
      <c r="M772">
        <v>-2</v>
      </c>
      <c r="N772">
        <v>0</v>
      </c>
      <c r="O772">
        <v>0.23809523799999999</v>
      </c>
      <c r="P772">
        <v>0</v>
      </c>
      <c r="Q772">
        <v>1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</row>
    <row r="773" spans="1:27" x14ac:dyDescent="0.35">
      <c r="A773" t="s">
        <v>4043</v>
      </c>
      <c r="B773" t="s">
        <v>3180</v>
      </c>
      <c r="C773">
        <v>1</v>
      </c>
      <c r="D773">
        <v>0.30120481900000001</v>
      </c>
      <c r="E773">
        <v>15</v>
      </c>
      <c r="F773">
        <v>4</v>
      </c>
      <c r="G773">
        <v>1</v>
      </c>
      <c r="H773">
        <v>1</v>
      </c>
      <c r="I773">
        <v>0</v>
      </c>
      <c r="J773">
        <v>-10</v>
      </c>
      <c r="K773">
        <v>-2</v>
      </c>
      <c r="L773">
        <v>-1</v>
      </c>
      <c r="M773">
        <v>-1</v>
      </c>
      <c r="N773">
        <v>0</v>
      </c>
      <c r="O773">
        <v>0.33333333300000001</v>
      </c>
      <c r="P773">
        <v>0</v>
      </c>
      <c r="Q773">
        <v>1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</row>
    <row r="774" spans="1:27" x14ac:dyDescent="0.35">
      <c r="A774" t="s">
        <v>4043</v>
      </c>
      <c r="B774" t="s">
        <v>3181</v>
      </c>
      <c r="C774">
        <v>1</v>
      </c>
      <c r="D774">
        <v>0.30120481900000001</v>
      </c>
      <c r="E774">
        <v>9</v>
      </c>
      <c r="F774">
        <v>2</v>
      </c>
      <c r="G774">
        <v>0</v>
      </c>
      <c r="H774">
        <v>1</v>
      </c>
      <c r="I774">
        <v>0</v>
      </c>
      <c r="J774">
        <v>-4</v>
      </c>
      <c r="K774">
        <v>0</v>
      </c>
      <c r="L774">
        <v>0</v>
      </c>
      <c r="M774">
        <v>-1</v>
      </c>
      <c r="N774">
        <v>0</v>
      </c>
      <c r="O774">
        <v>0.55555555599999995</v>
      </c>
      <c r="P774">
        <v>0</v>
      </c>
      <c r="Q774">
        <v>1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</row>
    <row r="775" spans="1:27" x14ac:dyDescent="0.35">
      <c r="A775" t="s">
        <v>4043</v>
      </c>
      <c r="B775" t="s">
        <v>3182</v>
      </c>
      <c r="C775">
        <v>1</v>
      </c>
      <c r="D775">
        <v>0.30120481900000001</v>
      </c>
      <c r="E775">
        <v>15</v>
      </c>
      <c r="F775">
        <v>4</v>
      </c>
      <c r="G775">
        <v>1</v>
      </c>
      <c r="H775">
        <v>1</v>
      </c>
      <c r="I775">
        <v>0</v>
      </c>
      <c r="J775">
        <v>-10</v>
      </c>
      <c r="K775">
        <v>-2</v>
      </c>
      <c r="L775">
        <v>-1</v>
      </c>
      <c r="M775">
        <v>-1</v>
      </c>
      <c r="N775">
        <v>0</v>
      </c>
      <c r="O775">
        <v>0.33333333300000001</v>
      </c>
      <c r="P775">
        <v>0</v>
      </c>
      <c r="Q775">
        <v>1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</row>
    <row r="776" spans="1:27" x14ac:dyDescent="0.35">
      <c r="A776" t="s">
        <v>4043</v>
      </c>
      <c r="B776" t="s">
        <v>3183</v>
      </c>
      <c r="C776">
        <v>1</v>
      </c>
      <c r="D776">
        <v>0.30120481900000001</v>
      </c>
      <c r="E776">
        <v>15</v>
      </c>
      <c r="F776">
        <v>4</v>
      </c>
      <c r="G776">
        <v>0</v>
      </c>
      <c r="H776">
        <v>1</v>
      </c>
      <c r="I776">
        <v>0</v>
      </c>
      <c r="J776">
        <v>-10</v>
      </c>
      <c r="K776">
        <v>-2</v>
      </c>
      <c r="L776">
        <v>0</v>
      </c>
      <c r="M776">
        <v>-1</v>
      </c>
      <c r="N776">
        <v>0</v>
      </c>
      <c r="O776">
        <v>0.33333333300000001</v>
      </c>
      <c r="P776">
        <v>0</v>
      </c>
      <c r="Q776">
        <v>1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</row>
    <row r="777" spans="1:27" x14ac:dyDescent="0.35">
      <c r="A777" t="s">
        <v>4043</v>
      </c>
      <c r="B777" t="s">
        <v>3184</v>
      </c>
      <c r="C777">
        <v>1</v>
      </c>
      <c r="D777">
        <v>0.30120481900000001</v>
      </c>
      <c r="E777">
        <v>21</v>
      </c>
      <c r="F777">
        <v>6</v>
      </c>
      <c r="G777">
        <v>1</v>
      </c>
      <c r="H777">
        <v>1</v>
      </c>
      <c r="I777">
        <v>0</v>
      </c>
      <c r="J777">
        <v>-16</v>
      </c>
      <c r="K777">
        <v>-4</v>
      </c>
      <c r="L777">
        <v>-1</v>
      </c>
      <c r="M777">
        <v>-1</v>
      </c>
      <c r="N777">
        <v>0</v>
      </c>
      <c r="O777">
        <v>0.23809523799999999</v>
      </c>
      <c r="P777">
        <v>0</v>
      </c>
      <c r="Q777">
        <v>1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</row>
    <row r="778" spans="1:27" x14ac:dyDescent="0.35">
      <c r="A778" t="s">
        <v>4043</v>
      </c>
      <c r="B778" t="s">
        <v>3185</v>
      </c>
      <c r="C778">
        <v>1</v>
      </c>
      <c r="D778">
        <v>0.30120481900000001</v>
      </c>
      <c r="E778">
        <v>13</v>
      </c>
      <c r="F778">
        <v>4</v>
      </c>
      <c r="G778">
        <v>0</v>
      </c>
      <c r="H778">
        <v>1</v>
      </c>
      <c r="I778">
        <v>0</v>
      </c>
      <c r="J778">
        <v>-8</v>
      </c>
      <c r="K778">
        <v>-2</v>
      </c>
      <c r="L778">
        <v>0</v>
      </c>
      <c r="M778">
        <v>-1</v>
      </c>
      <c r="N778">
        <v>0</v>
      </c>
      <c r="O778">
        <v>0.38461538499999998</v>
      </c>
      <c r="P778">
        <v>0</v>
      </c>
      <c r="Q778">
        <v>1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</row>
    <row r="779" spans="1:27" x14ac:dyDescent="0.35">
      <c r="A779" t="s">
        <v>4043</v>
      </c>
      <c r="B779" t="s">
        <v>3186</v>
      </c>
      <c r="C779">
        <v>1</v>
      </c>
      <c r="D779">
        <v>0.30120481900000001</v>
      </c>
      <c r="E779">
        <v>15</v>
      </c>
      <c r="F779">
        <v>4</v>
      </c>
      <c r="G779">
        <v>1</v>
      </c>
      <c r="H779">
        <v>1</v>
      </c>
      <c r="I779">
        <v>0</v>
      </c>
      <c r="J779">
        <v>-10</v>
      </c>
      <c r="K779">
        <v>-2</v>
      </c>
      <c r="L779">
        <v>-1</v>
      </c>
      <c r="M779">
        <v>-1</v>
      </c>
      <c r="N779">
        <v>0</v>
      </c>
      <c r="O779">
        <v>0.33333333300000001</v>
      </c>
      <c r="P779">
        <v>0</v>
      </c>
      <c r="Q779">
        <v>1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</row>
    <row r="780" spans="1:27" x14ac:dyDescent="0.35">
      <c r="A780" t="s">
        <v>4043</v>
      </c>
      <c r="B780" t="s">
        <v>3187</v>
      </c>
      <c r="C780">
        <v>1</v>
      </c>
      <c r="D780">
        <v>0.30120481900000001</v>
      </c>
      <c r="E780">
        <v>19</v>
      </c>
      <c r="F780">
        <v>5</v>
      </c>
      <c r="G780">
        <v>0</v>
      </c>
      <c r="H780">
        <v>2</v>
      </c>
      <c r="I780">
        <v>0</v>
      </c>
      <c r="J780">
        <v>-14</v>
      </c>
      <c r="K780">
        <v>-3</v>
      </c>
      <c r="L780">
        <v>0</v>
      </c>
      <c r="M780">
        <v>-2</v>
      </c>
      <c r="N780">
        <v>0</v>
      </c>
      <c r="O780">
        <v>0.26315789499999998</v>
      </c>
      <c r="P780">
        <v>0</v>
      </c>
      <c r="Q780">
        <v>1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</row>
    <row r="781" spans="1:27" x14ac:dyDescent="0.35">
      <c r="A781" t="s">
        <v>4043</v>
      </c>
      <c r="B781" t="s">
        <v>3188</v>
      </c>
      <c r="C781">
        <v>1</v>
      </c>
      <c r="D781">
        <v>0.30120481900000001</v>
      </c>
      <c r="E781">
        <v>15</v>
      </c>
      <c r="F781">
        <v>4</v>
      </c>
      <c r="G781">
        <v>0</v>
      </c>
      <c r="H781">
        <v>1</v>
      </c>
      <c r="I781">
        <v>0</v>
      </c>
      <c r="J781">
        <v>-10</v>
      </c>
      <c r="K781">
        <v>-2</v>
      </c>
      <c r="L781">
        <v>0</v>
      </c>
      <c r="M781">
        <v>-1</v>
      </c>
      <c r="N781">
        <v>0</v>
      </c>
      <c r="O781">
        <v>0.33333333300000001</v>
      </c>
      <c r="P781">
        <v>0</v>
      </c>
      <c r="Q781">
        <v>1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</row>
    <row r="782" spans="1:27" x14ac:dyDescent="0.35">
      <c r="A782" t="s">
        <v>4043</v>
      </c>
      <c r="B782" t="s">
        <v>4543</v>
      </c>
      <c r="C782">
        <v>1</v>
      </c>
      <c r="D782">
        <v>0.30120481900000001</v>
      </c>
      <c r="E782">
        <v>27</v>
      </c>
      <c r="F782">
        <v>10</v>
      </c>
      <c r="G782">
        <v>1</v>
      </c>
      <c r="H782">
        <v>1</v>
      </c>
      <c r="I782">
        <v>0</v>
      </c>
      <c r="J782">
        <v>-22</v>
      </c>
      <c r="K782">
        <v>-8</v>
      </c>
      <c r="L782">
        <v>-1</v>
      </c>
      <c r="M782">
        <v>-1</v>
      </c>
      <c r="N782">
        <v>0</v>
      </c>
      <c r="O782">
        <v>0.185185185</v>
      </c>
      <c r="P782">
        <v>0</v>
      </c>
      <c r="Q782">
        <v>1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</row>
    <row r="783" spans="1:27" x14ac:dyDescent="0.35">
      <c r="A783" t="s">
        <v>4043</v>
      </c>
      <c r="B783" t="s">
        <v>3189</v>
      </c>
      <c r="C783">
        <v>1</v>
      </c>
      <c r="D783">
        <v>0.30120481900000001</v>
      </c>
      <c r="E783">
        <v>15</v>
      </c>
      <c r="F783">
        <v>4</v>
      </c>
      <c r="G783">
        <v>1</v>
      </c>
      <c r="H783">
        <v>1</v>
      </c>
      <c r="I783">
        <v>0</v>
      </c>
      <c r="J783">
        <v>-10</v>
      </c>
      <c r="K783">
        <v>-2</v>
      </c>
      <c r="L783">
        <v>-1</v>
      </c>
      <c r="M783">
        <v>-1</v>
      </c>
      <c r="N783">
        <v>0</v>
      </c>
      <c r="O783">
        <v>0.33333333300000001</v>
      </c>
      <c r="P783">
        <v>0</v>
      </c>
      <c r="Q783">
        <v>1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</row>
    <row r="784" spans="1:27" x14ac:dyDescent="0.35">
      <c r="A784" t="s">
        <v>4043</v>
      </c>
      <c r="B784" t="s">
        <v>3190</v>
      </c>
      <c r="C784">
        <v>1</v>
      </c>
      <c r="D784">
        <v>0.30120481900000001</v>
      </c>
      <c r="E784">
        <v>21</v>
      </c>
      <c r="F784">
        <v>5</v>
      </c>
      <c r="G784">
        <v>1</v>
      </c>
      <c r="H784">
        <v>2</v>
      </c>
      <c r="I784">
        <v>0</v>
      </c>
      <c r="J784">
        <v>-16</v>
      </c>
      <c r="K784">
        <v>-3</v>
      </c>
      <c r="L784">
        <v>-1</v>
      </c>
      <c r="M784">
        <v>-2</v>
      </c>
      <c r="N784">
        <v>0</v>
      </c>
      <c r="O784">
        <v>0.23809523799999999</v>
      </c>
      <c r="P784">
        <v>0</v>
      </c>
      <c r="Q784">
        <v>1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</row>
    <row r="785" spans="1:27" x14ac:dyDescent="0.35">
      <c r="A785" t="s">
        <v>4043</v>
      </c>
      <c r="B785" t="s">
        <v>3191</v>
      </c>
      <c r="C785">
        <v>1</v>
      </c>
      <c r="D785">
        <v>0.30120481900000001</v>
      </c>
      <c r="E785">
        <v>23</v>
      </c>
      <c r="F785">
        <v>6</v>
      </c>
      <c r="G785">
        <v>1</v>
      </c>
      <c r="H785">
        <v>1</v>
      </c>
      <c r="I785">
        <v>0</v>
      </c>
      <c r="J785">
        <v>-18</v>
      </c>
      <c r="K785">
        <v>-4</v>
      </c>
      <c r="L785">
        <v>-1</v>
      </c>
      <c r="M785">
        <v>-1</v>
      </c>
      <c r="N785">
        <v>0</v>
      </c>
      <c r="O785">
        <v>0.21739130400000001</v>
      </c>
      <c r="P785">
        <v>0</v>
      </c>
      <c r="Q785">
        <v>1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</row>
    <row r="786" spans="1:27" x14ac:dyDescent="0.35">
      <c r="A786" t="s">
        <v>4043</v>
      </c>
      <c r="B786" t="s">
        <v>3192</v>
      </c>
      <c r="C786">
        <v>1</v>
      </c>
      <c r="D786">
        <v>0.30120481900000001</v>
      </c>
      <c r="E786">
        <v>13</v>
      </c>
      <c r="F786">
        <v>4</v>
      </c>
      <c r="G786">
        <v>0</v>
      </c>
      <c r="H786">
        <v>1</v>
      </c>
      <c r="I786">
        <v>0</v>
      </c>
      <c r="J786">
        <v>-8</v>
      </c>
      <c r="K786">
        <v>-2</v>
      </c>
      <c r="L786">
        <v>0</v>
      </c>
      <c r="M786">
        <v>-1</v>
      </c>
      <c r="N786">
        <v>0</v>
      </c>
      <c r="O786">
        <v>0.38461538499999998</v>
      </c>
      <c r="P786">
        <v>0</v>
      </c>
      <c r="Q786">
        <v>1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</row>
    <row r="787" spans="1:27" x14ac:dyDescent="0.35">
      <c r="A787" t="s">
        <v>4043</v>
      </c>
      <c r="B787" t="s">
        <v>3193</v>
      </c>
      <c r="C787">
        <v>1</v>
      </c>
      <c r="D787">
        <v>0.30120481900000001</v>
      </c>
      <c r="E787">
        <v>27</v>
      </c>
      <c r="F787">
        <v>6</v>
      </c>
      <c r="G787">
        <v>1</v>
      </c>
      <c r="H787">
        <v>3</v>
      </c>
      <c r="I787">
        <v>0</v>
      </c>
      <c r="J787">
        <v>-22</v>
      </c>
      <c r="K787">
        <v>-4</v>
      </c>
      <c r="L787">
        <v>-1</v>
      </c>
      <c r="M787">
        <v>-3</v>
      </c>
      <c r="N787">
        <v>0</v>
      </c>
      <c r="O787">
        <v>0.185185185</v>
      </c>
      <c r="P787">
        <v>0</v>
      </c>
      <c r="Q787">
        <v>1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</row>
    <row r="788" spans="1:27" x14ac:dyDescent="0.35">
      <c r="A788" t="s">
        <v>4043</v>
      </c>
      <c r="B788" t="s">
        <v>3194</v>
      </c>
      <c r="C788">
        <v>1</v>
      </c>
      <c r="D788">
        <v>0.30120481900000001</v>
      </c>
      <c r="E788">
        <v>16</v>
      </c>
      <c r="F788">
        <v>5</v>
      </c>
      <c r="G788">
        <v>0</v>
      </c>
      <c r="H788">
        <v>1</v>
      </c>
      <c r="I788">
        <v>0</v>
      </c>
      <c r="J788">
        <v>-11</v>
      </c>
      <c r="K788">
        <v>-3</v>
      </c>
      <c r="L788">
        <v>0</v>
      </c>
      <c r="M788">
        <v>-1</v>
      </c>
      <c r="N788">
        <v>0</v>
      </c>
      <c r="O788">
        <v>0.3125</v>
      </c>
      <c r="P788">
        <v>0</v>
      </c>
      <c r="Q788">
        <v>1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</row>
    <row r="789" spans="1:27" x14ac:dyDescent="0.35">
      <c r="A789" t="s">
        <v>4043</v>
      </c>
      <c r="B789" t="s">
        <v>3195</v>
      </c>
      <c r="C789">
        <v>1</v>
      </c>
      <c r="D789">
        <v>0.30120481900000001</v>
      </c>
      <c r="E789">
        <v>16</v>
      </c>
      <c r="F789">
        <v>5</v>
      </c>
      <c r="G789">
        <v>1</v>
      </c>
      <c r="H789">
        <v>1</v>
      </c>
      <c r="I789">
        <v>0</v>
      </c>
      <c r="J789">
        <v>-11</v>
      </c>
      <c r="K789">
        <v>-3</v>
      </c>
      <c r="L789">
        <v>-1</v>
      </c>
      <c r="M789">
        <v>-1</v>
      </c>
      <c r="N789">
        <v>0</v>
      </c>
      <c r="O789">
        <v>0.3125</v>
      </c>
      <c r="P789">
        <v>0</v>
      </c>
      <c r="Q789">
        <v>1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</row>
    <row r="790" spans="1:27" x14ac:dyDescent="0.35">
      <c r="A790" t="s">
        <v>4043</v>
      </c>
      <c r="B790" t="s">
        <v>3196</v>
      </c>
      <c r="C790">
        <v>1</v>
      </c>
      <c r="D790">
        <v>0.30120481900000001</v>
      </c>
      <c r="E790">
        <v>15</v>
      </c>
      <c r="F790">
        <v>4</v>
      </c>
      <c r="G790">
        <v>0</v>
      </c>
      <c r="H790">
        <v>1</v>
      </c>
      <c r="I790">
        <v>0</v>
      </c>
      <c r="J790">
        <v>-10</v>
      </c>
      <c r="K790">
        <v>-2</v>
      </c>
      <c r="L790">
        <v>0</v>
      </c>
      <c r="M790">
        <v>-1</v>
      </c>
      <c r="N790">
        <v>0</v>
      </c>
      <c r="O790">
        <v>0.33333333300000001</v>
      </c>
      <c r="P790">
        <v>0</v>
      </c>
      <c r="Q790">
        <v>1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</row>
    <row r="791" spans="1:27" x14ac:dyDescent="0.35">
      <c r="A791" t="s">
        <v>4043</v>
      </c>
      <c r="B791" t="s">
        <v>3197</v>
      </c>
      <c r="C791">
        <v>1</v>
      </c>
      <c r="D791">
        <v>0.30120481900000001</v>
      </c>
      <c r="E791">
        <v>22</v>
      </c>
      <c r="F791">
        <v>5</v>
      </c>
      <c r="G791">
        <v>0</v>
      </c>
      <c r="H791">
        <v>3</v>
      </c>
      <c r="I791">
        <v>0</v>
      </c>
      <c r="J791">
        <v>-17</v>
      </c>
      <c r="K791">
        <v>-3</v>
      </c>
      <c r="L791">
        <v>0</v>
      </c>
      <c r="M791">
        <v>-3</v>
      </c>
      <c r="N791">
        <v>0</v>
      </c>
      <c r="O791">
        <v>0.22727272700000001</v>
      </c>
      <c r="P791">
        <v>0</v>
      </c>
      <c r="Q791">
        <v>1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</row>
    <row r="792" spans="1:27" x14ac:dyDescent="0.35">
      <c r="A792" t="s">
        <v>4043</v>
      </c>
      <c r="B792" t="s">
        <v>3198</v>
      </c>
      <c r="C792">
        <v>1</v>
      </c>
      <c r="D792">
        <v>0.30120481900000001</v>
      </c>
      <c r="E792">
        <v>19</v>
      </c>
      <c r="F792">
        <v>5</v>
      </c>
      <c r="G792">
        <v>0</v>
      </c>
      <c r="H792">
        <v>1</v>
      </c>
      <c r="I792">
        <v>0</v>
      </c>
      <c r="J792">
        <v>-14</v>
      </c>
      <c r="K792">
        <v>-3</v>
      </c>
      <c r="L792">
        <v>0</v>
      </c>
      <c r="M792">
        <v>-1</v>
      </c>
      <c r="N792">
        <v>0</v>
      </c>
      <c r="O792">
        <v>0.26315789499999998</v>
      </c>
      <c r="P792">
        <v>0</v>
      </c>
      <c r="Q792">
        <v>1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</row>
    <row r="793" spans="1:27" ht="14.5" customHeight="1" x14ac:dyDescent="0.35">
      <c r="A793" t="s">
        <v>4043</v>
      </c>
      <c r="B793" t="s">
        <v>3199</v>
      </c>
      <c r="C793">
        <v>1</v>
      </c>
      <c r="D793">
        <v>0.30120481900000001</v>
      </c>
      <c r="E793">
        <v>11</v>
      </c>
      <c r="F793">
        <v>4</v>
      </c>
      <c r="G793">
        <v>0</v>
      </c>
      <c r="H793">
        <v>1</v>
      </c>
      <c r="I793">
        <v>0</v>
      </c>
      <c r="J793">
        <v>-6</v>
      </c>
      <c r="K793">
        <v>-2</v>
      </c>
      <c r="L793">
        <v>0</v>
      </c>
      <c r="M793">
        <v>-1</v>
      </c>
      <c r="N793">
        <v>0</v>
      </c>
      <c r="O793">
        <v>0.45454545499999999</v>
      </c>
      <c r="P793">
        <v>0</v>
      </c>
      <c r="Q793">
        <v>1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</row>
    <row r="794" spans="1:27" x14ac:dyDescent="0.35">
      <c r="A794" t="s">
        <v>4043</v>
      </c>
      <c r="B794" t="s">
        <v>3200</v>
      </c>
      <c r="C794">
        <v>1</v>
      </c>
      <c r="D794">
        <v>0.30120481900000001</v>
      </c>
      <c r="E794">
        <v>15</v>
      </c>
      <c r="F794">
        <v>4</v>
      </c>
      <c r="G794">
        <v>1</v>
      </c>
      <c r="H794">
        <v>1</v>
      </c>
      <c r="I794">
        <v>0</v>
      </c>
      <c r="J794">
        <v>-10</v>
      </c>
      <c r="K794">
        <v>-2</v>
      </c>
      <c r="L794">
        <v>-1</v>
      </c>
      <c r="M794">
        <v>-1</v>
      </c>
      <c r="N794">
        <v>0</v>
      </c>
      <c r="O794">
        <v>0.33333333300000001</v>
      </c>
      <c r="P794">
        <v>0</v>
      </c>
      <c r="Q794">
        <v>1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</row>
    <row r="795" spans="1:27" x14ac:dyDescent="0.35">
      <c r="A795" t="s">
        <v>4043</v>
      </c>
      <c r="B795" t="s">
        <v>3201</v>
      </c>
      <c r="C795">
        <v>1</v>
      </c>
      <c r="D795">
        <v>0.30120481900000001</v>
      </c>
      <c r="E795">
        <v>10</v>
      </c>
      <c r="F795">
        <v>3</v>
      </c>
      <c r="G795">
        <v>0</v>
      </c>
      <c r="H795">
        <v>1</v>
      </c>
      <c r="I795">
        <v>0</v>
      </c>
      <c r="J795">
        <v>-5</v>
      </c>
      <c r="K795">
        <v>-1</v>
      </c>
      <c r="L795">
        <v>0</v>
      </c>
      <c r="M795">
        <v>-1</v>
      </c>
      <c r="N795">
        <v>0</v>
      </c>
      <c r="O795">
        <v>0.5</v>
      </c>
      <c r="P795">
        <v>0</v>
      </c>
      <c r="Q795">
        <v>1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</row>
    <row r="796" spans="1:27" x14ac:dyDescent="0.35">
      <c r="A796" t="s">
        <v>4043</v>
      </c>
      <c r="B796" t="s">
        <v>3202</v>
      </c>
      <c r="C796">
        <v>1</v>
      </c>
      <c r="D796">
        <v>0.30120481900000001</v>
      </c>
      <c r="E796">
        <v>29</v>
      </c>
      <c r="F796">
        <v>7</v>
      </c>
      <c r="G796">
        <v>1</v>
      </c>
      <c r="H796">
        <v>3</v>
      </c>
      <c r="I796">
        <v>0</v>
      </c>
      <c r="J796">
        <v>-24</v>
      </c>
      <c r="K796">
        <v>-5</v>
      </c>
      <c r="L796">
        <v>-1</v>
      </c>
      <c r="M796">
        <v>-3</v>
      </c>
      <c r="N796">
        <v>0</v>
      </c>
      <c r="O796">
        <v>0.17241379300000001</v>
      </c>
      <c r="P796">
        <v>0</v>
      </c>
      <c r="Q796">
        <v>1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</row>
    <row r="797" spans="1:27" x14ac:dyDescent="0.35">
      <c r="A797" t="s">
        <v>4043</v>
      </c>
      <c r="B797" t="s">
        <v>3203</v>
      </c>
      <c r="C797">
        <v>1</v>
      </c>
      <c r="D797">
        <v>0.30120481900000001</v>
      </c>
      <c r="E797">
        <v>17</v>
      </c>
      <c r="F797">
        <v>5</v>
      </c>
      <c r="G797">
        <v>0</v>
      </c>
      <c r="H797">
        <v>1</v>
      </c>
      <c r="I797">
        <v>0</v>
      </c>
      <c r="J797">
        <v>-12</v>
      </c>
      <c r="K797">
        <v>-3</v>
      </c>
      <c r="L797">
        <v>0</v>
      </c>
      <c r="M797">
        <v>-1</v>
      </c>
      <c r="N797">
        <v>0</v>
      </c>
      <c r="O797">
        <v>0.29411764699999998</v>
      </c>
      <c r="P797">
        <v>0</v>
      </c>
      <c r="Q797">
        <v>1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</row>
    <row r="798" spans="1:27" x14ac:dyDescent="0.35">
      <c r="A798" t="s">
        <v>4043</v>
      </c>
      <c r="B798" t="s">
        <v>3204</v>
      </c>
      <c r="C798">
        <v>1</v>
      </c>
      <c r="D798">
        <v>0.30120481900000001</v>
      </c>
      <c r="E798">
        <v>18</v>
      </c>
      <c r="F798">
        <v>5</v>
      </c>
      <c r="G798">
        <v>0</v>
      </c>
      <c r="H798">
        <v>1</v>
      </c>
      <c r="I798">
        <v>0</v>
      </c>
      <c r="J798">
        <v>-13</v>
      </c>
      <c r="K798">
        <v>-3</v>
      </c>
      <c r="L798">
        <v>0</v>
      </c>
      <c r="M798">
        <v>-1</v>
      </c>
      <c r="N798">
        <v>0</v>
      </c>
      <c r="O798">
        <v>0.27777777799999998</v>
      </c>
      <c r="P798">
        <v>0</v>
      </c>
      <c r="Q798">
        <v>1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</row>
    <row r="799" spans="1:27" ht="14.5" customHeight="1" x14ac:dyDescent="0.35">
      <c r="A799" t="s">
        <v>4043</v>
      </c>
      <c r="B799" t="s">
        <v>3205</v>
      </c>
      <c r="C799">
        <v>1</v>
      </c>
      <c r="D799">
        <v>0.30120481900000001</v>
      </c>
      <c r="E799">
        <v>20</v>
      </c>
      <c r="F799">
        <v>6</v>
      </c>
      <c r="G799">
        <v>0</v>
      </c>
      <c r="H799">
        <v>2</v>
      </c>
      <c r="I799">
        <v>0</v>
      </c>
      <c r="J799">
        <v>-15</v>
      </c>
      <c r="K799">
        <v>-4</v>
      </c>
      <c r="L799">
        <v>0</v>
      </c>
      <c r="M799">
        <v>-2</v>
      </c>
      <c r="N799">
        <v>0</v>
      </c>
      <c r="O799">
        <v>0.25</v>
      </c>
      <c r="P799">
        <v>0</v>
      </c>
      <c r="Q799">
        <v>1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</row>
    <row r="800" spans="1:27" ht="14.5" customHeight="1" x14ac:dyDescent="0.35">
      <c r="A800" t="s">
        <v>4043</v>
      </c>
      <c r="B800" t="s">
        <v>3206</v>
      </c>
      <c r="C800">
        <v>1</v>
      </c>
      <c r="D800">
        <v>0.30120481900000001</v>
      </c>
      <c r="E800">
        <v>19</v>
      </c>
      <c r="F800">
        <v>5</v>
      </c>
      <c r="G800">
        <v>0</v>
      </c>
      <c r="H800">
        <v>2</v>
      </c>
      <c r="I800">
        <v>0</v>
      </c>
      <c r="J800">
        <v>-14</v>
      </c>
      <c r="K800">
        <v>-3</v>
      </c>
      <c r="L800">
        <v>0</v>
      </c>
      <c r="M800">
        <v>-2</v>
      </c>
      <c r="N800">
        <v>0</v>
      </c>
      <c r="O800">
        <v>0.26315789499999998</v>
      </c>
      <c r="P800">
        <v>0</v>
      </c>
      <c r="Q800">
        <v>1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</row>
    <row r="801" spans="1:27" ht="14.5" customHeight="1" x14ac:dyDescent="0.35">
      <c r="A801" t="s">
        <v>4043</v>
      </c>
      <c r="B801" t="s">
        <v>3207</v>
      </c>
      <c r="C801">
        <v>1</v>
      </c>
      <c r="D801">
        <v>0.30120481900000001</v>
      </c>
      <c r="E801">
        <v>23</v>
      </c>
      <c r="F801">
        <v>5</v>
      </c>
      <c r="G801">
        <v>0</v>
      </c>
      <c r="H801">
        <v>3</v>
      </c>
      <c r="I801">
        <v>0</v>
      </c>
      <c r="J801">
        <v>-18</v>
      </c>
      <c r="K801">
        <v>-3</v>
      </c>
      <c r="L801">
        <v>0</v>
      </c>
      <c r="M801">
        <v>-3</v>
      </c>
      <c r="N801">
        <v>0</v>
      </c>
      <c r="O801">
        <v>0.21739130400000001</v>
      </c>
      <c r="P801">
        <v>0</v>
      </c>
      <c r="Q801">
        <v>1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</row>
    <row r="802" spans="1:27" ht="14.5" customHeight="1" x14ac:dyDescent="0.35">
      <c r="A802" t="s">
        <v>4043</v>
      </c>
      <c r="B802" t="s">
        <v>3208</v>
      </c>
      <c r="C802">
        <v>1</v>
      </c>
      <c r="D802">
        <v>0.30120481900000001</v>
      </c>
      <c r="E802">
        <v>4</v>
      </c>
      <c r="F802">
        <v>2</v>
      </c>
      <c r="G802">
        <v>0</v>
      </c>
      <c r="H802">
        <v>0</v>
      </c>
      <c r="I802">
        <v>0</v>
      </c>
      <c r="J802">
        <v>1</v>
      </c>
      <c r="K802">
        <v>0</v>
      </c>
      <c r="L802">
        <v>0</v>
      </c>
      <c r="M802">
        <v>0</v>
      </c>
      <c r="N802">
        <v>0</v>
      </c>
      <c r="O802">
        <v>1.25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</row>
    <row r="803" spans="1:27" x14ac:dyDescent="0.35">
      <c r="A803" t="s">
        <v>4043</v>
      </c>
      <c r="B803" t="s">
        <v>3209</v>
      </c>
      <c r="C803">
        <v>1</v>
      </c>
      <c r="D803">
        <v>0.30120481900000001</v>
      </c>
      <c r="E803">
        <v>10</v>
      </c>
      <c r="F803">
        <v>3</v>
      </c>
      <c r="G803">
        <v>0</v>
      </c>
      <c r="H803">
        <v>1</v>
      </c>
      <c r="I803">
        <v>0</v>
      </c>
      <c r="J803">
        <v>-5</v>
      </c>
      <c r="K803">
        <v>-1</v>
      </c>
      <c r="L803">
        <v>0</v>
      </c>
      <c r="M803">
        <v>-1</v>
      </c>
      <c r="N803">
        <v>0</v>
      </c>
      <c r="O803">
        <v>0.5</v>
      </c>
      <c r="P803">
        <v>0</v>
      </c>
      <c r="Q803">
        <v>1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</row>
    <row r="804" spans="1:27" x14ac:dyDescent="0.35">
      <c r="A804" t="s">
        <v>4043</v>
      </c>
      <c r="B804" t="s">
        <v>3210</v>
      </c>
      <c r="C804">
        <v>1</v>
      </c>
      <c r="D804">
        <v>0.30120481900000001</v>
      </c>
      <c r="E804">
        <v>19</v>
      </c>
      <c r="F804">
        <v>5</v>
      </c>
      <c r="G804">
        <v>0</v>
      </c>
      <c r="H804">
        <v>2</v>
      </c>
      <c r="I804">
        <v>0</v>
      </c>
      <c r="J804">
        <v>-14</v>
      </c>
      <c r="K804">
        <v>-3</v>
      </c>
      <c r="L804">
        <v>0</v>
      </c>
      <c r="M804">
        <v>-2</v>
      </c>
      <c r="N804">
        <v>0</v>
      </c>
      <c r="O804">
        <v>0.26315789499999998</v>
      </c>
      <c r="P804">
        <v>0</v>
      </c>
      <c r="Q804">
        <v>1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</row>
    <row r="805" spans="1:27" ht="14.5" customHeight="1" x14ac:dyDescent="0.35">
      <c r="A805" t="s">
        <v>4043</v>
      </c>
      <c r="B805" t="s">
        <v>3211</v>
      </c>
      <c r="C805">
        <v>1</v>
      </c>
      <c r="D805">
        <v>0.30120481900000001</v>
      </c>
      <c r="E805">
        <v>11</v>
      </c>
      <c r="F805">
        <v>3</v>
      </c>
      <c r="G805">
        <v>0</v>
      </c>
      <c r="H805">
        <v>1</v>
      </c>
      <c r="I805">
        <v>0</v>
      </c>
      <c r="J805">
        <v>-6</v>
      </c>
      <c r="K805">
        <v>-1</v>
      </c>
      <c r="L805">
        <v>0</v>
      </c>
      <c r="M805">
        <v>-1</v>
      </c>
      <c r="N805">
        <v>0</v>
      </c>
      <c r="O805">
        <v>0.45454545499999999</v>
      </c>
      <c r="P805">
        <v>0</v>
      </c>
      <c r="Q805">
        <v>1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</row>
    <row r="806" spans="1:27" ht="14.5" customHeight="1" x14ac:dyDescent="0.35">
      <c r="A806" t="s">
        <v>4043</v>
      </c>
      <c r="B806" t="s">
        <v>3212</v>
      </c>
      <c r="C806">
        <v>1</v>
      </c>
      <c r="D806">
        <v>0.30120481900000001</v>
      </c>
      <c r="E806">
        <v>21</v>
      </c>
      <c r="F806">
        <v>5</v>
      </c>
      <c r="G806">
        <v>1</v>
      </c>
      <c r="H806">
        <v>2</v>
      </c>
      <c r="I806">
        <v>0</v>
      </c>
      <c r="J806">
        <v>-16</v>
      </c>
      <c r="K806">
        <v>-3</v>
      </c>
      <c r="L806">
        <v>-1</v>
      </c>
      <c r="M806">
        <v>-2</v>
      </c>
      <c r="N806">
        <v>0</v>
      </c>
      <c r="O806">
        <v>0.23809523799999999</v>
      </c>
      <c r="P806">
        <v>0</v>
      </c>
      <c r="Q806">
        <v>1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</row>
    <row r="807" spans="1:27" x14ac:dyDescent="0.35">
      <c r="A807" t="s">
        <v>4043</v>
      </c>
      <c r="B807" t="s">
        <v>3213</v>
      </c>
      <c r="C807">
        <v>1</v>
      </c>
      <c r="D807">
        <v>0.30120481900000001</v>
      </c>
      <c r="E807">
        <v>11</v>
      </c>
      <c r="F807">
        <v>3</v>
      </c>
      <c r="G807">
        <v>0</v>
      </c>
      <c r="H807">
        <v>1</v>
      </c>
      <c r="I807">
        <v>0</v>
      </c>
      <c r="J807">
        <v>-6</v>
      </c>
      <c r="K807">
        <v>-1</v>
      </c>
      <c r="L807">
        <v>0</v>
      </c>
      <c r="M807">
        <v>-1</v>
      </c>
      <c r="N807">
        <v>0</v>
      </c>
      <c r="O807">
        <v>0.45454545499999999</v>
      </c>
      <c r="P807">
        <v>0</v>
      </c>
      <c r="Q807">
        <v>1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</row>
    <row r="808" spans="1:27" ht="14.5" customHeight="1" x14ac:dyDescent="0.35">
      <c r="A808" t="s">
        <v>4043</v>
      </c>
      <c r="B808" t="s">
        <v>3214</v>
      </c>
      <c r="C808">
        <v>1</v>
      </c>
      <c r="D808">
        <v>0.30120481900000001</v>
      </c>
      <c r="E808">
        <v>17</v>
      </c>
      <c r="F808">
        <v>5</v>
      </c>
      <c r="G808">
        <v>0</v>
      </c>
      <c r="H808">
        <v>1</v>
      </c>
      <c r="I808">
        <v>0</v>
      </c>
      <c r="J808">
        <v>-12</v>
      </c>
      <c r="K808">
        <v>-3</v>
      </c>
      <c r="L808">
        <v>0</v>
      </c>
      <c r="M808">
        <v>-1</v>
      </c>
      <c r="N808">
        <v>0</v>
      </c>
      <c r="O808">
        <v>0.29411764699999998</v>
      </c>
      <c r="P808">
        <v>0</v>
      </c>
      <c r="Q808">
        <v>1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</row>
    <row r="809" spans="1:27" ht="14.5" customHeight="1" x14ac:dyDescent="0.35">
      <c r="A809" t="s">
        <v>4043</v>
      </c>
      <c r="B809" t="s">
        <v>3215</v>
      </c>
      <c r="C809">
        <v>1</v>
      </c>
      <c r="D809">
        <v>0.30120481900000001</v>
      </c>
      <c r="E809">
        <v>12</v>
      </c>
      <c r="F809">
        <v>4</v>
      </c>
      <c r="G809">
        <v>0</v>
      </c>
      <c r="H809">
        <v>1</v>
      </c>
      <c r="I809">
        <v>0</v>
      </c>
      <c r="J809">
        <v>-7</v>
      </c>
      <c r="K809">
        <v>-2</v>
      </c>
      <c r="L809">
        <v>0</v>
      </c>
      <c r="M809">
        <v>-1</v>
      </c>
      <c r="N809">
        <v>0</v>
      </c>
      <c r="O809">
        <v>0.41666666699999999</v>
      </c>
      <c r="P809">
        <v>0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</row>
    <row r="810" spans="1:27" ht="14.5" customHeight="1" x14ac:dyDescent="0.35">
      <c r="A810" t="s">
        <v>4043</v>
      </c>
      <c r="B810" t="s">
        <v>3216</v>
      </c>
      <c r="C810">
        <v>1</v>
      </c>
      <c r="D810">
        <v>0.30120481900000001</v>
      </c>
      <c r="E810">
        <v>17</v>
      </c>
      <c r="F810">
        <v>4</v>
      </c>
      <c r="G810">
        <v>0</v>
      </c>
      <c r="H810">
        <v>2</v>
      </c>
      <c r="I810">
        <v>0</v>
      </c>
      <c r="J810">
        <v>-12</v>
      </c>
      <c r="K810">
        <v>-2</v>
      </c>
      <c r="L810">
        <v>0</v>
      </c>
      <c r="M810">
        <v>-2</v>
      </c>
      <c r="N810">
        <v>0</v>
      </c>
      <c r="O810">
        <v>0.29411764699999998</v>
      </c>
      <c r="P810">
        <v>0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</row>
    <row r="811" spans="1:27" ht="14.5" customHeight="1" x14ac:dyDescent="0.35">
      <c r="A811" t="s">
        <v>4043</v>
      </c>
      <c r="B811" t="s">
        <v>3217</v>
      </c>
      <c r="C811">
        <v>1</v>
      </c>
      <c r="D811">
        <v>0.30120481900000001</v>
      </c>
      <c r="E811">
        <v>28</v>
      </c>
      <c r="F811">
        <v>7</v>
      </c>
      <c r="G811">
        <v>2</v>
      </c>
      <c r="H811">
        <v>2</v>
      </c>
      <c r="I811">
        <v>0</v>
      </c>
      <c r="J811">
        <v>-23</v>
      </c>
      <c r="K811">
        <v>-5</v>
      </c>
      <c r="L811">
        <v>-2</v>
      </c>
      <c r="M811">
        <v>-2</v>
      </c>
      <c r="N811">
        <v>0</v>
      </c>
      <c r="O811">
        <v>0.178571429</v>
      </c>
      <c r="P811">
        <v>0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</row>
    <row r="812" spans="1:27" ht="14.5" customHeight="1" x14ac:dyDescent="0.35">
      <c r="A812" t="s">
        <v>4043</v>
      </c>
      <c r="B812" t="s">
        <v>3218</v>
      </c>
      <c r="C812">
        <v>1</v>
      </c>
      <c r="D812">
        <v>0.30120481900000001</v>
      </c>
      <c r="E812">
        <v>12</v>
      </c>
      <c r="F812">
        <v>4</v>
      </c>
      <c r="G812">
        <v>0</v>
      </c>
      <c r="H812">
        <v>1</v>
      </c>
      <c r="I812">
        <v>0</v>
      </c>
      <c r="J812">
        <v>-7</v>
      </c>
      <c r="K812">
        <v>-2</v>
      </c>
      <c r="L812">
        <v>0</v>
      </c>
      <c r="M812">
        <v>-1</v>
      </c>
      <c r="N812">
        <v>0</v>
      </c>
      <c r="O812">
        <v>0.41666666699999999</v>
      </c>
      <c r="P812">
        <v>0</v>
      </c>
      <c r="Q812">
        <v>1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</row>
    <row r="813" spans="1:27" ht="14.5" customHeight="1" x14ac:dyDescent="0.35">
      <c r="A813" t="s">
        <v>4043</v>
      </c>
      <c r="B813" t="s">
        <v>3219</v>
      </c>
      <c r="C813">
        <v>1</v>
      </c>
      <c r="D813">
        <v>0.30120481900000001</v>
      </c>
      <c r="E813">
        <v>14</v>
      </c>
      <c r="F813">
        <v>4</v>
      </c>
      <c r="G813">
        <v>0</v>
      </c>
      <c r="H813">
        <v>1</v>
      </c>
      <c r="I813">
        <v>0</v>
      </c>
      <c r="J813">
        <v>-9</v>
      </c>
      <c r="K813">
        <v>-2</v>
      </c>
      <c r="L813">
        <v>0</v>
      </c>
      <c r="M813">
        <v>-1</v>
      </c>
      <c r="N813">
        <v>0</v>
      </c>
      <c r="O813">
        <v>0.35714285699999998</v>
      </c>
      <c r="P813">
        <v>0</v>
      </c>
      <c r="Q813">
        <v>1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ht="14.5" customHeight="1" x14ac:dyDescent="0.35">
      <c r="A814" t="s">
        <v>4043</v>
      </c>
      <c r="B814" t="s">
        <v>3220</v>
      </c>
      <c r="C814">
        <v>1</v>
      </c>
      <c r="D814">
        <v>0.30120481900000001</v>
      </c>
      <c r="E814">
        <v>27</v>
      </c>
      <c r="F814">
        <v>6</v>
      </c>
      <c r="G814">
        <v>1</v>
      </c>
      <c r="H814">
        <v>3</v>
      </c>
      <c r="I814">
        <v>0</v>
      </c>
      <c r="J814">
        <v>-22</v>
      </c>
      <c r="K814">
        <v>-4</v>
      </c>
      <c r="L814">
        <v>-1</v>
      </c>
      <c r="M814">
        <v>-3</v>
      </c>
      <c r="N814">
        <v>0</v>
      </c>
      <c r="O814">
        <v>0.185185185</v>
      </c>
      <c r="P814">
        <v>0</v>
      </c>
      <c r="Q814">
        <v>1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</row>
    <row r="815" spans="1:27" ht="14.5" customHeight="1" x14ac:dyDescent="0.35">
      <c r="A815" t="s">
        <v>4043</v>
      </c>
      <c r="B815" t="s">
        <v>3221</v>
      </c>
      <c r="C815">
        <v>1</v>
      </c>
      <c r="D815">
        <v>0.30120481900000001</v>
      </c>
      <c r="E815">
        <v>21</v>
      </c>
      <c r="F815">
        <v>6</v>
      </c>
      <c r="G815">
        <v>1</v>
      </c>
      <c r="H815">
        <v>1</v>
      </c>
      <c r="I815">
        <v>0</v>
      </c>
      <c r="J815">
        <v>-16</v>
      </c>
      <c r="K815">
        <v>-4</v>
      </c>
      <c r="L815">
        <v>-1</v>
      </c>
      <c r="M815">
        <v>-1</v>
      </c>
      <c r="N815">
        <v>0</v>
      </c>
      <c r="O815">
        <v>0.23809523799999999</v>
      </c>
      <c r="P815">
        <v>0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</row>
    <row r="816" spans="1:27" ht="14.5" customHeight="1" x14ac:dyDescent="0.35">
      <c r="A816" t="s">
        <v>4043</v>
      </c>
      <c r="B816" t="s">
        <v>3222</v>
      </c>
      <c r="C816">
        <v>1</v>
      </c>
      <c r="D816">
        <v>0.30120481900000001</v>
      </c>
      <c r="E816">
        <v>15</v>
      </c>
      <c r="F816">
        <v>4</v>
      </c>
      <c r="G816">
        <v>1</v>
      </c>
      <c r="H816">
        <v>1</v>
      </c>
      <c r="I816">
        <v>0</v>
      </c>
      <c r="J816">
        <v>-10</v>
      </c>
      <c r="K816">
        <v>-2</v>
      </c>
      <c r="L816">
        <v>-1</v>
      </c>
      <c r="M816">
        <v>-1</v>
      </c>
      <c r="N816">
        <v>0</v>
      </c>
      <c r="O816">
        <v>0.33333333300000001</v>
      </c>
      <c r="P816">
        <v>0</v>
      </c>
      <c r="Q816">
        <v>1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</row>
    <row r="817" spans="1:27" ht="14.5" customHeight="1" x14ac:dyDescent="0.35">
      <c r="A817" t="s">
        <v>4043</v>
      </c>
      <c r="B817" s="13" t="s">
        <v>3223</v>
      </c>
      <c r="C817">
        <v>1</v>
      </c>
      <c r="D817">
        <v>0.30120481900000001</v>
      </c>
      <c r="E817">
        <v>22</v>
      </c>
      <c r="F817">
        <v>7</v>
      </c>
      <c r="G817">
        <v>1</v>
      </c>
      <c r="H817">
        <v>1</v>
      </c>
      <c r="I817">
        <v>0</v>
      </c>
      <c r="J817">
        <v>-17</v>
      </c>
      <c r="K817">
        <v>-5</v>
      </c>
      <c r="L817">
        <v>-1</v>
      </c>
      <c r="M817">
        <v>-1</v>
      </c>
      <c r="N817">
        <v>0</v>
      </c>
      <c r="O817">
        <v>0.22727272700000001</v>
      </c>
      <c r="P817">
        <v>0</v>
      </c>
      <c r="Q817">
        <v>1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ht="14.5" customHeight="1" x14ac:dyDescent="0.35">
      <c r="A818" t="s">
        <v>4043</v>
      </c>
      <c r="B818" t="s">
        <v>3224</v>
      </c>
      <c r="C818">
        <v>1</v>
      </c>
      <c r="D818">
        <v>0.30120481900000001</v>
      </c>
      <c r="E818">
        <v>14</v>
      </c>
      <c r="F818">
        <v>4</v>
      </c>
      <c r="G818">
        <v>1</v>
      </c>
      <c r="H818">
        <v>1</v>
      </c>
      <c r="I818">
        <v>0</v>
      </c>
      <c r="J818">
        <v>-9</v>
      </c>
      <c r="K818">
        <v>-2</v>
      </c>
      <c r="L818">
        <v>-1</v>
      </c>
      <c r="M818">
        <v>-1</v>
      </c>
      <c r="N818">
        <v>0</v>
      </c>
      <c r="O818">
        <v>0.35714285699999998</v>
      </c>
      <c r="P818">
        <v>0</v>
      </c>
      <c r="Q818">
        <v>1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</row>
    <row r="819" spans="1:27" ht="14.5" customHeight="1" x14ac:dyDescent="0.35">
      <c r="A819" t="s">
        <v>4043</v>
      </c>
      <c r="B819" t="s">
        <v>3225</v>
      </c>
      <c r="C819">
        <v>1</v>
      </c>
      <c r="D819">
        <v>0.30120481900000001</v>
      </c>
      <c r="E819">
        <v>10</v>
      </c>
      <c r="F819">
        <v>3</v>
      </c>
      <c r="G819">
        <v>0</v>
      </c>
      <c r="H819">
        <v>1</v>
      </c>
      <c r="I819">
        <v>0</v>
      </c>
      <c r="J819">
        <v>-5</v>
      </c>
      <c r="K819">
        <v>-1</v>
      </c>
      <c r="L819">
        <v>0</v>
      </c>
      <c r="M819">
        <v>-1</v>
      </c>
      <c r="N819">
        <v>0</v>
      </c>
      <c r="O819">
        <v>0.5</v>
      </c>
      <c r="P819">
        <v>0</v>
      </c>
      <c r="Q819">
        <v>1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</row>
    <row r="820" spans="1:27" ht="14.5" customHeight="1" x14ac:dyDescent="0.35">
      <c r="A820" t="s">
        <v>4043</v>
      </c>
      <c r="B820" t="s">
        <v>3226</v>
      </c>
      <c r="C820">
        <v>1</v>
      </c>
      <c r="D820">
        <v>0.30120481900000001</v>
      </c>
      <c r="E820">
        <v>14</v>
      </c>
      <c r="F820">
        <v>4</v>
      </c>
      <c r="G820">
        <v>1</v>
      </c>
      <c r="H820">
        <v>1</v>
      </c>
      <c r="I820">
        <v>0</v>
      </c>
      <c r="J820">
        <v>-9</v>
      </c>
      <c r="K820">
        <v>-2</v>
      </c>
      <c r="L820">
        <v>-1</v>
      </c>
      <c r="M820">
        <v>-1</v>
      </c>
      <c r="N820">
        <v>0</v>
      </c>
      <c r="O820">
        <v>0.35714285699999998</v>
      </c>
      <c r="P820">
        <v>0</v>
      </c>
      <c r="Q820">
        <v>1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</row>
    <row r="821" spans="1:27" ht="14.5" customHeight="1" x14ac:dyDescent="0.35">
      <c r="A821" t="s">
        <v>4043</v>
      </c>
      <c r="B821" t="s">
        <v>3227</v>
      </c>
      <c r="C821">
        <v>1</v>
      </c>
      <c r="D821">
        <v>0.30120481900000001</v>
      </c>
      <c r="E821">
        <v>5</v>
      </c>
      <c r="F821">
        <v>2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1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</row>
    <row r="822" spans="1:27" ht="14.5" customHeight="1" x14ac:dyDescent="0.35">
      <c r="A822" t="s">
        <v>4043</v>
      </c>
      <c r="B822" t="s">
        <v>3228</v>
      </c>
      <c r="C822">
        <v>1</v>
      </c>
      <c r="D822">
        <v>0.30120481900000001</v>
      </c>
      <c r="E822">
        <v>15</v>
      </c>
      <c r="F822">
        <v>4</v>
      </c>
      <c r="G822">
        <v>0</v>
      </c>
      <c r="H822">
        <v>1</v>
      </c>
      <c r="I822">
        <v>0</v>
      </c>
      <c r="J822">
        <v>-10</v>
      </c>
      <c r="K822">
        <v>-2</v>
      </c>
      <c r="L822">
        <v>0</v>
      </c>
      <c r="M822">
        <v>-1</v>
      </c>
      <c r="N822">
        <v>0</v>
      </c>
      <c r="O822">
        <v>0.33333333300000001</v>
      </c>
      <c r="P822">
        <v>0</v>
      </c>
      <c r="Q822">
        <v>1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</row>
    <row r="823" spans="1:27" ht="14.5" customHeight="1" x14ac:dyDescent="0.35">
      <c r="A823" t="s">
        <v>4043</v>
      </c>
      <c r="B823" t="s">
        <v>3229</v>
      </c>
      <c r="C823">
        <v>1</v>
      </c>
      <c r="D823">
        <v>0.30120481900000001</v>
      </c>
      <c r="E823">
        <v>12</v>
      </c>
      <c r="F823">
        <v>4</v>
      </c>
      <c r="G823">
        <v>0</v>
      </c>
      <c r="H823">
        <v>1</v>
      </c>
      <c r="I823">
        <v>0</v>
      </c>
      <c r="J823">
        <v>-7</v>
      </c>
      <c r="K823">
        <v>-2</v>
      </c>
      <c r="L823">
        <v>0</v>
      </c>
      <c r="M823">
        <v>-1</v>
      </c>
      <c r="N823">
        <v>0</v>
      </c>
      <c r="O823">
        <v>0.41666666699999999</v>
      </c>
      <c r="P823">
        <v>0</v>
      </c>
      <c r="Q823">
        <v>1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</row>
    <row r="824" spans="1:27" ht="14.5" customHeight="1" x14ac:dyDescent="0.35">
      <c r="A824" t="s">
        <v>4043</v>
      </c>
      <c r="B824" t="s">
        <v>3230</v>
      </c>
      <c r="C824">
        <v>1</v>
      </c>
      <c r="D824">
        <v>0.30120481900000001</v>
      </c>
      <c r="E824">
        <v>19</v>
      </c>
      <c r="F824">
        <v>5</v>
      </c>
      <c r="G824">
        <v>0</v>
      </c>
      <c r="H824">
        <v>2</v>
      </c>
      <c r="I824">
        <v>0</v>
      </c>
      <c r="J824">
        <v>-14</v>
      </c>
      <c r="K824">
        <v>-3</v>
      </c>
      <c r="L824">
        <v>0</v>
      </c>
      <c r="M824">
        <v>-2</v>
      </c>
      <c r="N824">
        <v>0</v>
      </c>
      <c r="O824">
        <v>0.26315789499999998</v>
      </c>
      <c r="P824">
        <v>0</v>
      </c>
      <c r="Q824">
        <v>1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</row>
    <row r="825" spans="1:27" ht="14.5" customHeight="1" x14ac:dyDescent="0.35">
      <c r="A825" t="s">
        <v>4043</v>
      </c>
      <c r="B825" t="s">
        <v>3231</v>
      </c>
      <c r="C825">
        <v>1</v>
      </c>
      <c r="D825">
        <v>0.30120481900000001</v>
      </c>
      <c r="E825">
        <v>27</v>
      </c>
      <c r="F825">
        <v>7</v>
      </c>
      <c r="G825">
        <v>1</v>
      </c>
      <c r="H825">
        <v>2</v>
      </c>
      <c r="I825">
        <v>0</v>
      </c>
      <c r="J825">
        <v>-22</v>
      </c>
      <c r="K825">
        <v>-5</v>
      </c>
      <c r="L825">
        <v>-1</v>
      </c>
      <c r="M825">
        <v>-2</v>
      </c>
      <c r="N825">
        <v>0</v>
      </c>
      <c r="O825">
        <v>0.185185185</v>
      </c>
      <c r="P825">
        <v>0</v>
      </c>
      <c r="Q825">
        <v>1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</row>
    <row r="826" spans="1:27" x14ac:dyDescent="0.35">
      <c r="A826" t="s">
        <v>4043</v>
      </c>
      <c r="B826" t="s">
        <v>3232</v>
      </c>
      <c r="C826">
        <v>1</v>
      </c>
      <c r="D826">
        <v>0.30120481900000001</v>
      </c>
      <c r="E826">
        <v>11</v>
      </c>
      <c r="F826">
        <v>3</v>
      </c>
      <c r="G826">
        <v>0</v>
      </c>
      <c r="H826">
        <v>1</v>
      </c>
      <c r="I826">
        <v>0</v>
      </c>
      <c r="J826">
        <v>-6</v>
      </c>
      <c r="K826">
        <v>-1</v>
      </c>
      <c r="L826">
        <v>0</v>
      </c>
      <c r="M826">
        <v>-1</v>
      </c>
      <c r="N826">
        <v>0</v>
      </c>
      <c r="O826">
        <v>0.45454545499999999</v>
      </c>
      <c r="P826">
        <v>0</v>
      </c>
      <c r="Q826">
        <v>1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</row>
    <row r="827" spans="1:27" x14ac:dyDescent="0.35">
      <c r="A827" t="s">
        <v>4043</v>
      </c>
      <c r="B827" t="s">
        <v>3233</v>
      </c>
      <c r="C827">
        <v>1</v>
      </c>
      <c r="D827">
        <v>0.30120481900000001</v>
      </c>
      <c r="E827">
        <v>17</v>
      </c>
      <c r="F827">
        <v>4</v>
      </c>
      <c r="G827">
        <v>0</v>
      </c>
      <c r="H827">
        <v>2</v>
      </c>
      <c r="I827">
        <v>0</v>
      </c>
      <c r="J827">
        <v>-12</v>
      </c>
      <c r="K827">
        <v>-2</v>
      </c>
      <c r="L827">
        <v>0</v>
      </c>
      <c r="M827">
        <v>-2</v>
      </c>
      <c r="N827">
        <v>0</v>
      </c>
      <c r="O827">
        <v>0.29411764699999998</v>
      </c>
      <c r="P827">
        <v>0</v>
      </c>
      <c r="Q827">
        <v>1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</row>
    <row r="828" spans="1:27" ht="159.5" x14ac:dyDescent="0.35">
      <c r="A828" t="s">
        <v>4043</v>
      </c>
      <c r="B828" s="13" t="s">
        <v>3234</v>
      </c>
      <c r="C828">
        <v>1</v>
      </c>
      <c r="D828">
        <v>0.30120481900000001</v>
      </c>
      <c r="E828">
        <v>23</v>
      </c>
      <c r="F828">
        <v>7</v>
      </c>
      <c r="G828">
        <v>1</v>
      </c>
      <c r="H828">
        <v>2</v>
      </c>
      <c r="I828">
        <v>0</v>
      </c>
      <c r="J828">
        <v>-18</v>
      </c>
      <c r="K828">
        <v>-5</v>
      </c>
      <c r="L828">
        <v>-1</v>
      </c>
      <c r="M828">
        <v>-2</v>
      </c>
      <c r="N828">
        <v>0</v>
      </c>
      <c r="O828">
        <v>0.21739130400000001</v>
      </c>
      <c r="P828">
        <v>0</v>
      </c>
      <c r="Q828">
        <v>1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</row>
    <row r="829" spans="1:27" x14ac:dyDescent="0.35">
      <c r="A829" t="s">
        <v>4043</v>
      </c>
      <c r="B829" t="s">
        <v>3235</v>
      </c>
      <c r="C829">
        <v>1</v>
      </c>
      <c r="D829">
        <v>0.30120481900000001</v>
      </c>
      <c r="E829">
        <v>12</v>
      </c>
      <c r="F829">
        <v>4</v>
      </c>
      <c r="G829">
        <v>0</v>
      </c>
      <c r="H829">
        <v>1</v>
      </c>
      <c r="I829">
        <v>0</v>
      </c>
      <c r="J829">
        <v>-7</v>
      </c>
      <c r="K829">
        <v>-2</v>
      </c>
      <c r="L829">
        <v>0</v>
      </c>
      <c r="M829">
        <v>-1</v>
      </c>
      <c r="N829">
        <v>0</v>
      </c>
      <c r="O829">
        <v>0.41666666699999999</v>
      </c>
      <c r="P829">
        <v>0</v>
      </c>
      <c r="Q829">
        <v>1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</row>
    <row r="830" spans="1:27" x14ac:dyDescent="0.35">
      <c r="A830" t="s">
        <v>4043</v>
      </c>
      <c r="B830" t="s">
        <v>3236</v>
      </c>
      <c r="C830">
        <v>1</v>
      </c>
      <c r="D830">
        <v>0.30120481900000001</v>
      </c>
      <c r="E830">
        <v>19</v>
      </c>
      <c r="F830">
        <v>5</v>
      </c>
      <c r="G830">
        <v>1</v>
      </c>
      <c r="H830">
        <v>1</v>
      </c>
      <c r="I830">
        <v>0</v>
      </c>
      <c r="J830">
        <v>-14</v>
      </c>
      <c r="K830">
        <v>-3</v>
      </c>
      <c r="L830">
        <v>-1</v>
      </c>
      <c r="M830">
        <v>-1</v>
      </c>
      <c r="N830">
        <v>0</v>
      </c>
      <c r="O830">
        <v>0.26315789499999998</v>
      </c>
      <c r="P830">
        <v>0</v>
      </c>
      <c r="Q830">
        <v>1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</row>
    <row r="831" spans="1:27" x14ac:dyDescent="0.35">
      <c r="A831" t="s">
        <v>4043</v>
      </c>
      <c r="B831" t="s">
        <v>3237</v>
      </c>
      <c r="C831">
        <v>1</v>
      </c>
      <c r="D831">
        <v>0.30120481900000001</v>
      </c>
      <c r="E831">
        <v>35</v>
      </c>
      <c r="F831">
        <v>10</v>
      </c>
      <c r="G831">
        <v>1</v>
      </c>
      <c r="H831">
        <v>3</v>
      </c>
      <c r="I831">
        <v>0</v>
      </c>
      <c r="J831">
        <v>-30</v>
      </c>
      <c r="K831">
        <v>-8</v>
      </c>
      <c r="L831">
        <v>-1</v>
      </c>
      <c r="M831">
        <v>-3</v>
      </c>
      <c r="N831">
        <v>0</v>
      </c>
      <c r="O831">
        <v>0.14285714299999999</v>
      </c>
      <c r="P831">
        <v>0</v>
      </c>
      <c r="Q831">
        <v>1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</row>
    <row r="832" spans="1:27" x14ac:dyDescent="0.35">
      <c r="A832" t="s">
        <v>4043</v>
      </c>
      <c r="B832" t="s">
        <v>3238</v>
      </c>
      <c r="C832">
        <v>1</v>
      </c>
      <c r="D832">
        <v>0.30120481900000001</v>
      </c>
      <c r="E832">
        <v>11</v>
      </c>
      <c r="F832">
        <v>3</v>
      </c>
      <c r="G832">
        <v>0</v>
      </c>
      <c r="H832">
        <v>1</v>
      </c>
      <c r="I832">
        <v>0</v>
      </c>
      <c r="J832">
        <v>-6</v>
      </c>
      <c r="K832">
        <v>-1</v>
      </c>
      <c r="L832">
        <v>0</v>
      </c>
      <c r="M832">
        <v>-1</v>
      </c>
      <c r="N832">
        <v>0</v>
      </c>
      <c r="O832">
        <v>0.45454545499999999</v>
      </c>
      <c r="P832">
        <v>0</v>
      </c>
      <c r="Q832">
        <v>1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</row>
    <row r="833" spans="1:27" x14ac:dyDescent="0.35">
      <c r="A833" t="s">
        <v>4043</v>
      </c>
      <c r="B833" t="s">
        <v>3239</v>
      </c>
      <c r="C833">
        <v>1</v>
      </c>
      <c r="D833">
        <v>0.30120481900000001</v>
      </c>
      <c r="E833">
        <v>11</v>
      </c>
      <c r="F833">
        <v>3</v>
      </c>
      <c r="G833">
        <v>0</v>
      </c>
      <c r="H833">
        <v>1</v>
      </c>
      <c r="I833">
        <v>0</v>
      </c>
      <c r="J833">
        <v>-6</v>
      </c>
      <c r="K833">
        <v>-1</v>
      </c>
      <c r="L833">
        <v>0</v>
      </c>
      <c r="M833">
        <v>-1</v>
      </c>
      <c r="N833">
        <v>0</v>
      </c>
      <c r="O833">
        <v>0.45454545499999999</v>
      </c>
      <c r="P833">
        <v>0</v>
      </c>
      <c r="Q833">
        <v>1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</row>
    <row r="834" spans="1:27" x14ac:dyDescent="0.35">
      <c r="A834" t="s">
        <v>4043</v>
      </c>
      <c r="B834" t="s">
        <v>3240</v>
      </c>
      <c r="C834">
        <v>1</v>
      </c>
      <c r="D834">
        <v>0.30120481900000001</v>
      </c>
      <c r="E834">
        <v>20</v>
      </c>
      <c r="F834">
        <v>6</v>
      </c>
      <c r="G834">
        <v>0</v>
      </c>
      <c r="H834">
        <v>2</v>
      </c>
      <c r="I834">
        <v>0</v>
      </c>
      <c r="J834">
        <v>-15</v>
      </c>
      <c r="K834">
        <v>-4</v>
      </c>
      <c r="L834">
        <v>0</v>
      </c>
      <c r="M834">
        <v>-2</v>
      </c>
      <c r="N834">
        <v>0</v>
      </c>
      <c r="O834">
        <v>0.25</v>
      </c>
      <c r="P834">
        <v>0</v>
      </c>
      <c r="Q834">
        <v>1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</row>
    <row r="835" spans="1:27" x14ac:dyDescent="0.35">
      <c r="A835" t="s">
        <v>4043</v>
      </c>
      <c r="B835" t="s">
        <v>4544</v>
      </c>
      <c r="C835">
        <v>1</v>
      </c>
      <c r="D835">
        <v>0.30120481900000001</v>
      </c>
      <c r="E835">
        <v>18</v>
      </c>
      <c r="F835">
        <v>6</v>
      </c>
      <c r="G835">
        <v>0</v>
      </c>
      <c r="H835">
        <v>1</v>
      </c>
      <c r="I835">
        <v>0</v>
      </c>
      <c r="J835">
        <v>-13</v>
      </c>
      <c r="K835">
        <v>-4</v>
      </c>
      <c r="L835">
        <v>0</v>
      </c>
      <c r="M835">
        <v>-1</v>
      </c>
      <c r="N835">
        <v>0</v>
      </c>
      <c r="O835">
        <v>0.27777777799999998</v>
      </c>
      <c r="P835">
        <v>0</v>
      </c>
      <c r="Q835">
        <v>1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</row>
    <row r="836" spans="1:27" x14ac:dyDescent="0.35">
      <c r="A836" t="s">
        <v>4043</v>
      </c>
      <c r="B836" t="s">
        <v>4545</v>
      </c>
      <c r="C836">
        <v>1</v>
      </c>
      <c r="D836">
        <v>0.30120481900000001</v>
      </c>
      <c r="E836">
        <v>15</v>
      </c>
      <c r="F836">
        <v>4</v>
      </c>
      <c r="G836">
        <v>0</v>
      </c>
      <c r="H836">
        <v>1</v>
      </c>
      <c r="I836">
        <v>0</v>
      </c>
      <c r="J836">
        <v>-10</v>
      </c>
      <c r="K836">
        <v>-2</v>
      </c>
      <c r="L836">
        <v>0</v>
      </c>
      <c r="M836">
        <v>-1</v>
      </c>
      <c r="N836">
        <v>0</v>
      </c>
      <c r="O836">
        <v>0.33333333300000001</v>
      </c>
      <c r="P836">
        <v>0</v>
      </c>
      <c r="Q836">
        <v>1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</row>
    <row r="837" spans="1:27" x14ac:dyDescent="0.35">
      <c r="A837" t="s">
        <v>4043</v>
      </c>
      <c r="B837" t="s">
        <v>3241</v>
      </c>
      <c r="C837">
        <v>1</v>
      </c>
      <c r="D837">
        <v>0.30120481900000001</v>
      </c>
      <c r="E837">
        <v>14</v>
      </c>
      <c r="F837">
        <v>5</v>
      </c>
      <c r="G837">
        <v>0</v>
      </c>
      <c r="H837">
        <v>1</v>
      </c>
      <c r="I837">
        <v>0</v>
      </c>
      <c r="J837">
        <v>-9</v>
      </c>
      <c r="K837">
        <v>-3</v>
      </c>
      <c r="L837">
        <v>0</v>
      </c>
      <c r="M837">
        <v>-1</v>
      </c>
      <c r="N837">
        <v>0</v>
      </c>
      <c r="O837">
        <v>0.35714285699999998</v>
      </c>
      <c r="P837">
        <v>0</v>
      </c>
      <c r="Q837">
        <v>1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</row>
    <row r="838" spans="1:27" x14ac:dyDescent="0.35">
      <c r="A838" t="s">
        <v>4043</v>
      </c>
      <c r="B838" t="s">
        <v>3242</v>
      </c>
      <c r="C838">
        <v>1</v>
      </c>
      <c r="D838">
        <v>0.30120481900000001</v>
      </c>
      <c r="E838">
        <v>21</v>
      </c>
      <c r="F838">
        <v>5</v>
      </c>
      <c r="G838">
        <v>1</v>
      </c>
      <c r="H838">
        <v>2</v>
      </c>
      <c r="I838">
        <v>0</v>
      </c>
      <c r="J838">
        <v>-16</v>
      </c>
      <c r="K838">
        <v>-3</v>
      </c>
      <c r="L838">
        <v>-1</v>
      </c>
      <c r="M838">
        <v>-2</v>
      </c>
      <c r="N838">
        <v>0</v>
      </c>
      <c r="O838">
        <v>0.23809523799999999</v>
      </c>
      <c r="P838">
        <v>0</v>
      </c>
      <c r="Q838">
        <v>1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</row>
    <row r="839" spans="1:27" x14ac:dyDescent="0.35">
      <c r="A839" t="s">
        <v>4043</v>
      </c>
      <c r="B839" t="s">
        <v>3243</v>
      </c>
      <c r="C839">
        <v>1</v>
      </c>
      <c r="D839">
        <v>0.30120481900000001</v>
      </c>
      <c r="E839">
        <v>21</v>
      </c>
      <c r="F839">
        <v>6</v>
      </c>
      <c r="G839">
        <v>1</v>
      </c>
      <c r="H839">
        <v>1</v>
      </c>
      <c r="I839">
        <v>0</v>
      </c>
      <c r="J839">
        <v>-16</v>
      </c>
      <c r="K839">
        <v>-4</v>
      </c>
      <c r="L839">
        <v>-1</v>
      </c>
      <c r="M839">
        <v>-1</v>
      </c>
      <c r="N839">
        <v>0</v>
      </c>
      <c r="O839">
        <v>0.23809523799999999</v>
      </c>
      <c r="P839">
        <v>0</v>
      </c>
      <c r="Q839">
        <v>1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 x14ac:dyDescent="0.35">
      <c r="A840" t="s">
        <v>4043</v>
      </c>
      <c r="B840" t="s">
        <v>3244</v>
      </c>
      <c r="C840">
        <v>1</v>
      </c>
      <c r="D840">
        <v>0.30120481900000001</v>
      </c>
      <c r="E840">
        <v>11</v>
      </c>
      <c r="F840">
        <v>3</v>
      </c>
      <c r="G840">
        <v>0</v>
      </c>
      <c r="H840">
        <v>1</v>
      </c>
      <c r="I840">
        <v>0</v>
      </c>
      <c r="J840">
        <v>-6</v>
      </c>
      <c r="K840">
        <v>-1</v>
      </c>
      <c r="L840">
        <v>0</v>
      </c>
      <c r="M840">
        <v>-1</v>
      </c>
      <c r="N840">
        <v>0</v>
      </c>
      <c r="O840">
        <v>0.45454545499999999</v>
      </c>
      <c r="P840">
        <v>0</v>
      </c>
      <c r="Q840">
        <v>1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</row>
    <row r="841" spans="1:27" x14ac:dyDescent="0.35">
      <c r="A841" t="s">
        <v>4043</v>
      </c>
      <c r="B841" t="s">
        <v>3245</v>
      </c>
      <c r="C841">
        <v>1</v>
      </c>
      <c r="D841">
        <v>0.30120481900000001</v>
      </c>
      <c r="E841">
        <v>27</v>
      </c>
      <c r="F841">
        <v>7</v>
      </c>
      <c r="G841">
        <v>0</v>
      </c>
      <c r="H841">
        <v>3</v>
      </c>
      <c r="I841">
        <v>0</v>
      </c>
      <c r="J841">
        <v>-22</v>
      </c>
      <c r="K841">
        <v>-5</v>
      </c>
      <c r="L841">
        <v>0</v>
      </c>
      <c r="M841">
        <v>-3</v>
      </c>
      <c r="N841">
        <v>0</v>
      </c>
      <c r="O841">
        <v>0.185185185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</row>
    <row r="842" spans="1:27" x14ac:dyDescent="0.35">
      <c r="A842" t="s">
        <v>4043</v>
      </c>
      <c r="B842" t="s">
        <v>3246</v>
      </c>
      <c r="C842">
        <v>1</v>
      </c>
      <c r="D842">
        <v>0.30120481900000001</v>
      </c>
      <c r="E842">
        <v>21</v>
      </c>
      <c r="F842">
        <v>6</v>
      </c>
      <c r="G842">
        <v>0</v>
      </c>
      <c r="H842">
        <v>2</v>
      </c>
      <c r="I842">
        <v>0</v>
      </c>
      <c r="J842">
        <v>-16</v>
      </c>
      <c r="K842">
        <v>-4</v>
      </c>
      <c r="L842">
        <v>0</v>
      </c>
      <c r="M842">
        <v>-2</v>
      </c>
      <c r="N842">
        <v>0</v>
      </c>
      <c r="O842">
        <v>0.23809523799999999</v>
      </c>
      <c r="P842">
        <v>0</v>
      </c>
      <c r="Q842">
        <v>1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</row>
    <row r="843" spans="1:27" x14ac:dyDescent="0.35">
      <c r="A843" t="s">
        <v>4043</v>
      </c>
      <c r="B843" t="s">
        <v>3247</v>
      </c>
      <c r="C843">
        <v>1</v>
      </c>
      <c r="D843">
        <v>0.30120481900000001</v>
      </c>
      <c r="E843">
        <v>21</v>
      </c>
      <c r="F843">
        <v>5</v>
      </c>
      <c r="G843">
        <v>1</v>
      </c>
      <c r="H843">
        <v>2</v>
      </c>
      <c r="I843">
        <v>0</v>
      </c>
      <c r="J843">
        <v>-16</v>
      </c>
      <c r="K843">
        <v>-3</v>
      </c>
      <c r="L843">
        <v>-1</v>
      </c>
      <c r="M843">
        <v>-2</v>
      </c>
      <c r="N843">
        <v>0</v>
      </c>
      <c r="O843">
        <v>0.23809523799999999</v>
      </c>
      <c r="P843">
        <v>0</v>
      </c>
      <c r="Q843">
        <v>1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</row>
    <row r="844" spans="1:27" x14ac:dyDescent="0.35">
      <c r="A844" t="s">
        <v>4043</v>
      </c>
      <c r="B844" t="s">
        <v>3248</v>
      </c>
      <c r="C844">
        <v>1</v>
      </c>
      <c r="D844">
        <v>0.30120481900000001</v>
      </c>
      <c r="E844">
        <v>5</v>
      </c>
      <c r="F844">
        <v>2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1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</row>
    <row r="845" spans="1:27" x14ac:dyDescent="0.35">
      <c r="A845" t="s">
        <v>4043</v>
      </c>
      <c r="B845" t="s">
        <v>3249</v>
      </c>
      <c r="C845">
        <v>1</v>
      </c>
      <c r="D845">
        <v>0.30120481900000001</v>
      </c>
      <c r="E845">
        <v>4</v>
      </c>
      <c r="F845">
        <v>2</v>
      </c>
      <c r="G845">
        <v>0</v>
      </c>
      <c r="H845">
        <v>0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1.25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</row>
    <row r="846" spans="1:27" x14ac:dyDescent="0.35">
      <c r="A846" t="s">
        <v>4043</v>
      </c>
      <c r="B846" t="s">
        <v>3250</v>
      </c>
      <c r="C846">
        <v>1</v>
      </c>
      <c r="D846">
        <v>0.30120481900000001</v>
      </c>
      <c r="E846">
        <v>11</v>
      </c>
      <c r="F846">
        <v>3</v>
      </c>
      <c r="G846">
        <v>0</v>
      </c>
      <c r="H846">
        <v>1</v>
      </c>
      <c r="I846">
        <v>0</v>
      </c>
      <c r="J846">
        <v>-6</v>
      </c>
      <c r="K846">
        <v>-1</v>
      </c>
      <c r="L846">
        <v>0</v>
      </c>
      <c r="M846">
        <v>-1</v>
      </c>
      <c r="N846">
        <v>0</v>
      </c>
      <c r="O846">
        <v>0.45454545499999999</v>
      </c>
      <c r="P846">
        <v>0</v>
      </c>
      <c r="Q846">
        <v>1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</row>
    <row r="847" spans="1:27" x14ac:dyDescent="0.35">
      <c r="A847" t="s">
        <v>4043</v>
      </c>
      <c r="B847" t="s">
        <v>3251</v>
      </c>
      <c r="C847">
        <v>1</v>
      </c>
      <c r="D847">
        <v>0.30120481900000001</v>
      </c>
      <c r="E847">
        <v>14</v>
      </c>
      <c r="F847">
        <v>5</v>
      </c>
      <c r="G847">
        <v>0</v>
      </c>
      <c r="H847">
        <v>1</v>
      </c>
      <c r="I847">
        <v>0</v>
      </c>
      <c r="J847">
        <v>-9</v>
      </c>
      <c r="K847">
        <v>-3</v>
      </c>
      <c r="L847">
        <v>0</v>
      </c>
      <c r="M847">
        <v>-1</v>
      </c>
      <c r="N847">
        <v>0</v>
      </c>
      <c r="O847">
        <v>0.35714285699999998</v>
      </c>
      <c r="P847">
        <v>0</v>
      </c>
      <c r="Q847">
        <v>1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</row>
    <row r="848" spans="1:27" x14ac:dyDescent="0.35">
      <c r="A848" t="s">
        <v>4043</v>
      </c>
      <c r="B848" t="s">
        <v>3252</v>
      </c>
      <c r="C848">
        <v>1</v>
      </c>
      <c r="D848">
        <v>0.30120481900000001</v>
      </c>
      <c r="E848">
        <v>17</v>
      </c>
      <c r="F848">
        <v>4</v>
      </c>
      <c r="G848">
        <v>0</v>
      </c>
      <c r="H848">
        <v>2</v>
      </c>
      <c r="I848">
        <v>0</v>
      </c>
      <c r="J848">
        <v>-12</v>
      </c>
      <c r="K848">
        <v>-2</v>
      </c>
      <c r="L848">
        <v>0</v>
      </c>
      <c r="M848">
        <v>-2</v>
      </c>
      <c r="N848">
        <v>0</v>
      </c>
      <c r="O848">
        <v>0.29411764699999998</v>
      </c>
      <c r="P848">
        <v>0</v>
      </c>
      <c r="Q848">
        <v>1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</row>
    <row r="849" spans="1:27" x14ac:dyDescent="0.35">
      <c r="A849" t="s">
        <v>4043</v>
      </c>
      <c r="B849" t="s">
        <v>3253</v>
      </c>
      <c r="C849">
        <v>1</v>
      </c>
      <c r="D849">
        <v>0.30120481900000001</v>
      </c>
      <c r="E849">
        <v>17</v>
      </c>
      <c r="F849">
        <v>5</v>
      </c>
      <c r="G849">
        <v>1</v>
      </c>
      <c r="H849">
        <v>1</v>
      </c>
      <c r="I849">
        <v>0</v>
      </c>
      <c r="J849">
        <v>-12</v>
      </c>
      <c r="K849">
        <v>-3</v>
      </c>
      <c r="L849">
        <v>-1</v>
      </c>
      <c r="M849">
        <v>-1</v>
      </c>
      <c r="N849">
        <v>0</v>
      </c>
      <c r="O849">
        <v>0.29411764699999998</v>
      </c>
      <c r="P849">
        <v>0</v>
      </c>
      <c r="Q849">
        <v>1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</row>
    <row r="850" spans="1:27" ht="14.5" customHeight="1" x14ac:dyDescent="0.35">
      <c r="A850" t="s">
        <v>4043</v>
      </c>
      <c r="B850" t="s">
        <v>3254</v>
      </c>
      <c r="C850">
        <v>1</v>
      </c>
      <c r="D850">
        <v>0.30120481900000001</v>
      </c>
      <c r="E850">
        <v>19</v>
      </c>
      <c r="F850">
        <v>5</v>
      </c>
      <c r="G850">
        <v>0</v>
      </c>
      <c r="H850">
        <v>2</v>
      </c>
      <c r="I850">
        <v>0</v>
      </c>
      <c r="J850">
        <v>-14</v>
      </c>
      <c r="K850">
        <v>-3</v>
      </c>
      <c r="L850">
        <v>0</v>
      </c>
      <c r="M850">
        <v>-2</v>
      </c>
      <c r="N850">
        <v>0</v>
      </c>
      <c r="O850">
        <v>0.26315789499999998</v>
      </c>
      <c r="P850">
        <v>0</v>
      </c>
      <c r="Q850">
        <v>1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</row>
    <row r="851" spans="1:27" x14ac:dyDescent="0.35">
      <c r="A851" t="s">
        <v>4043</v>
      </c>
      <c r="B851" t="s">
        <v>3255</v>
      </c>
      <c r="C851">
        <v>1</v>
      </c>
      <c r="D851">
        <v>0.30120481900000001</v>
      </c>
      <c r="E851">
        <v>21</v>
      </c>
      <c r="F851">
        <v>5</v>
      </c>
      <c r="G851">
        <v>1</v>
      </c>
      <c r="H851">
        <v>2</v>
      </c>
      <c r="I851">
        <v>0</v>
      </c>
      <c r="J851">
        <v>-16</v>
      </c>
      <c r="K851">
        <v>-3</v>
      </c>
      <c r="L851">
        <v>-1</v>
      </c>
      <c r="M851">
        <v>-2</v>
      </c>
      <c r="N851">
        <v>0</v>
      </c>
      <c r="O851">
        <v>0.23809523799999999</v>
      </c>
      <c r="P851">
        <v>0</v>
      </c>
      <c r="Q851">
        <v>1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</row>
    <row r="853" spans="1:27" x14ac:dyDescent="0.35">
      <c r="A853" t="s">
        <v>4044</v>
      </c>
      <c r="B853" t="s">
        <v>594</v>
      </c>
      <c r="C853" t="s">
        <v>4042</v>
      </c>
      <c r="D853" t="s">
        <v>4042</v>
      </c>
      <c r="E853">
        <v>5</v>
      </c>
      <c r="F853">
        <v>2</v>
      </c>
      <c r="G853">
        <v>0</v>
      </c>
      <c r="H853">
        <v>0</v>
      </c>
      <c r="I853">
        <v>0</v>
      </c>
    </row>
    <row r="854" spans="1:27" x14ac:dyDescent="0.35">
      <c r="A854" t="s">
        <v>4056</v>
      </c>
      <c r="B854" t="s">
        <v>3256</v>
      </c>
      <c r="C854">
        <v>5</v>
      </c>
      <c r="D854">
        <v>11.627906980000001</v>
      </c>
      <c r="E854">
        <v>10</v>
      </c>
      <c r="F854">
        <v>3</v>
      </c>
      <c r="G854">
        <v>0</v>
      </c>
      <c r="H854">
        <v>1</v>
      </c>
      <c r="I854">
        <v>0</v>
      </c>
      <c r="J854">
        <v>-5</v>
      </c>
      <c r="K854">
        <v>-1</v>
      </c>
      <c r="L854">
        <v>0</v>
      </c>
      <c r="M854">
        <v>-1</v>
      </c>
      <c r="N854">
        <v>0</v>
      </c>
      <c r="O854">
        <v>0.5</v>
      </c>
      <c r="P854">
        <v>0</v>
      </c>
      <c r="Q854">
        <v>1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</row>
    <row r="855" spans="1:27" x14ac:dyDescent="0.35">
      <c r="A855" t="s">
        <v>4056</v>
      </c>
      <c r="B855" t="s">
        <v>3208</v>
      </c>
      <c r="C855">
        <v>4</v>
      </c>
      <c r="D855">
        <v>9.3023255809999998</v>
      </c>
      <c r="E855">
        <v>4</v>
      </c>
      <c r="F855">
        <v>2</v>
      </c>
      <c r="G855">
        <v>0</v>
      </c>
      <c r="H855">
        <v>0</v>
      </c>
      <c r="I855">
        <v>0</v>
      </c>
      <c r="J855">
        <v>1</v>
      </c>
      <c r="K855">
        <v>0</v>
      </c>
      <c r="L855">
        <v>0</v>
      </c>
      <c r="M855">
        <v>0</v>
      </c>
      <c r="N855">
        <v>0</v>
      </c>
      <c r="O855">
        <v>1.25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</row>
    <row r="856" spans="1:27" x14ac:dyDescent="0.35">
      <c r="A856" t="s">
        <v>4056</v>
      </c>
      <c r="B856" t="s">
        <v>3257</v>
      </c>
      <c r="C856">
        <v>4</v>
      </c>
      <c r="D856">
        <v>9.3023255809999998</v>
      </c>
      <c r="E856">
        <v>18</v>
      </c>
      <c r="F856">
        <v>5</v>
      </c>
      <c r="G856">
        <v>2</v>
      </c>
      <c r="H856">
        <v>1</v>
      </c>
      <c r="I856">
        <v>0</v>
      </c>
      <c r="J856">
        <v>-13</v>
      </c>
      <c r="K856">
        <v>-3</v>
      </c>
      <c r="L856">
        <v>-2</v>
      </c>
      <c r="M856">
        <v>-1</v>
      </c>
      <c r="N856">
        <v>0</v>
      </c>
      <c r="O856">
        <v>0.27777777799999998</v>
      </c>
      <c r="P856">
        <v>0</v>
      </c>
      <c r="Q856">
        <v>1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</row>
    <row r="857" spans="1:27" x14ac:dyDescent="0.35">
      <c r="A857" t="s">
        <v>4056</v>
      </c>
      <c r="B857" t="s">
        <v>2950</v>
      </c>
      <c r="C857">
        <v>3</v>
      </c>
      <c r="D857">
        <v>6.9767441860000003</v>
      </c>
      <c r="E857">
        <v>6</v>
      </c>
      <c r="F857">
        <v>3</v>
      </c>
      <c r="G857">
        <v>0</v>
      </c>
      <c r="H857">
        <v>0</v>
      </c>
      <c r="I857">
        <v>0</v>
      </c>
      <c r="J857">
        <v>-1</v>
      </c>
      <c r="K857">
        <v>-1</v>
      </c>
      <c r="L857">
        <v>0</v>
      </c>
      <c r="M857">
        <v>0</v>
      </c>
      <c r="N857">
        <v>0</v>
      </c>
      <c r="O857">
        <v>0.83333333300000001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</row>
    <row r="858" spans="1:27" x14ac:dyDescent="0.35">
      <c r="A858" t="s">
        <v>4056</v>
      </c>
      <c r="B858" t="s">
        <v>3258</v>
      </c>
      <c r="C858">
        <v>2</v>
      </c>
      <c r="D858">
        <v>4.651162791</v>
      </c>
      <c r="E858">
        <v>8</v>
      </c>
      <c r="F858">
        <v>4</v>
      </c>
      <c r="G858">
        <v>0</v>
      </c>
      <c r="H858">
        <v>0</v>
      </c>
      <c r="I858">
        <v>0</v>
      </c>
      <c r="J858">
        <v>-3</v>
      </c>
      <c r="K858">
        <v>-2</v>
      </c>
      <c r="L858">
        <v>0</v>
      </c>
      <c r="M858">
        <v>0</v>
      </c>
      <c r="N858">
        <v>0</v>
      </c>
      <c r="O858">
        <v>0.625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</row>
    <row r="859" spans="1:27" x14ac:dyDescent="0.35">
      <c r="A859" t="s">
        <v>4056</v>
      </c>
      <c r="B859" t="s">
        <v>3259</v>
      </c>
      <c r="C859">
        <v>2</v>
      </c>
      <c r="D859">
        <v>4.651162791</v>
      </c>
      <c r="E859">
        <v>19</v>
      </c>
      <c r="F859">
        <v>5</v>
      </c>
      <c r="G859">
        <v>1</v>
      </c>
      <c r="H859">
        <v>1</v>
      </c>
      <c r="I859">
        <v>0</v>
      </c>
      <c r="J859">
        <v>-14</v>
      </c>
      <c r="K859">
        <v>-3</v>
      </c>
      <c r="L859">
        <v>-1</v>
      </c>
      <c r="M859">
        <v>-1</v>
      </c>
      <c r="N859">
        <v>0</v>
      </c>
      <c r="O859">
        <v>0.26315789499999998</v>
      </c>
      <c r="P859">
        <v>0</v>
      </c>
      <c r="Q859">
        <v>1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</row>
    <row r="860" spans="1:27" x14ac:dyDescent="0.35">
      <c r="A860" t="s">
        <v>4056</v>
      </c>
      <c r="B860" t="s">
        <v>3260</v>
      </c>
      <c r="C860">
        <v>1</v>
      </c>
      <c r="D860">
        <v>2.3255813949999999</v>
      </c>
      <c r="E860">
        <v>11</v>
      </c>
      <c r="F860">
        <v>3</v>
      </c>
      <c r="G860">
        <v>0</v>
      </c>
      <c r="H860">
        <v>1</v>
      </c>
      <c r="I860">
        <v>0</v>
      </c>
      <c r="J860">
        <v>-6</v>
      </c>
      <c r="K860">
        <v>-1</v>
      </c>
      <c r="L860">
        <v>0</v>
      </c>
      <c r="M860">
        <v>-1</v>
      </c>
      <c r="N860">
        <v>0</v>
      </c>
      <c r="O860">
        <v>0.45454545499999999</v>
      </c>
      <c r="P860">
        <v>0</v>
      </c>
      <c r="Q860">
        <v>1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</row>
    <row r="861" spans="1:27" x14ac:dyDescent="0.35">
      <c r="A861" t="s">
        <v>4056</v>
      </c>
      <c r="B861" t="s">
        <v>3261</v>
      </c>
      <c r="C861">
        <v>1</v>
      </c>
      <c r="D861">
        <v>2.3255813949999999</v>
      </c>
      <c r="E861">
        <v>5</v>
      </c>
      <c r="F861">
        <v>2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1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</row>
    <row r="862" spans="1:27" x14ac:dyDescent="0.35">
      <c r="A862" t="s">
        <v>4056</v>
      </c>
      <c r="B862" t="s">
        <v>3262</v>
      </c>
      <c r="C862">
        <v>1</v>
      </c>
      <c r="D862">
        <v>2.3255813949999999</v>
      </c>
      <c r="E862">
        <v>11</v>
      </c>
      <c r="F862">
        <v>3</v>
      </c>
      <c r="G862">
        <v>0</v>
      </c>
      <c r="H862">
        <v>1</v>
      </c>
      <c r="I862">
        <v>0</v>
      </c>
      <c r="J862">
        <v>-6</v>
      </c>
      <c r="K862">
        <v>-1</v>
      </c>
      <c r="L862">
        <v>0</v>
      </c>
      <c r="M862">
        <v>-1</v>
      </c>
      <c r="N862">
        <v>0</v>
      </c>
      <c r="O862">
        <v>0.45454545499999999</v>
      </c>
      <c r="P862">
        <v>0</v>
      </c>
      <c r="Q862">
        <v>1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</row>
    <row r="863" spans="1:27" x14ac:dyDescent="0.35">
      <c r="A863" t="s">
        <v>4056</v>
      </c>
      <c r="B863" t="s">
        <v>3263</v>
      </c>
      <c r="C863">
        <v>1</v>
      </c>
      <c r="D863">
        <v>2.3255813949999999</v>
      </c>
      <c r="E863">
        <v>14</v>
      </c>
      <c r="F863">
        <v>4</v>
      </c>
      <c r="G863">
        <v>1</v>
      </c>
      <c r="H863">
        <v>1</v>
      </c>
      <c r="I863">
        <v>0</v>
      </c>
      <c r="J863">
        <v>-9</v>
      </c>
      <c r="K863">
        <v>-2</v>
      </c>
      <c r="L863">
        <v>-1</v>
      </c>
      <c r="M863">
        <v>-1</v>
      </c>
      <c r="N863">
        <v>0</v>
      </c>
      <c r="O863">
        <v>0.35714285699999998</v>
      </c>
      <c r="P863">
        <v>0</v>
      </c>
      <c r="Q863">
        <v>1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</row>
    <row r="864" spans="1:27" ht="188.5" x14ac:dyDescent="0.35">
      <c r="A864" t="s">
        <v>4056</v>
      </c>
      <c r="B864" s="13" t="s">
        <v>3264</v>
      </c>
      <c r="C864">
        <v>1</v>
      </c>
      <c r="D864">
        <v>2.3255813949999999</v>
      </c>
      <c r="E864">
        <v>26</v>
      </c>
      <c r="F864">
        <v>9</v>
      </c>
      <c r="G864">
        <v>1</v>
      </c>
      <c r="H864">
        <v>1</v>
      </c>
      <c r="I864">
        <v>0</v>
      </c>
      <c r="J864">
        <v>-21</v>
      </c>
      <c r="K864">
        <v>-7</v>
      </c>
      <c r="L864">
        <v>-1</v>
      </c>
      <c r="M864">
        <v>-1</v>
      </c>
      <c r="N864">
        <v>0</v>
      </c>
      <c r="O864">
        <v>0.192307692</v>
      </c>
      <c r="P864">
        <v>0</v>
      </c>
      <c r="Q864">
        <v>1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</row>
    <row r="865" spans="1:27" x14ac:dyDescent="0.35">
      <c r="A865" t="s">
        <v>4056</v>
      </c>
      <c r="B865" t="s">
        <v>4546</v>
      </c>
      <c r="C865">
        <v>1</v>
      </c>
      <c r="D865">
        <v>2.3255813949999999</v>
      </c>
      <c r="E865">
        <v>17</v>
      </c>
      <c r="F865">
        <v>5</v>
      </c>
      <c r="G865">
        <v>0</v>
      </c>
      <c r="H865">
        <v>1</v>
      </c>
      <c r="I865">
        <v>0</v>
      </c>
      <c r="J865">
        <v>-12</v>
      </c>
      <c r="K865">
        <v>-3</v>
      </c>
      <c r="L865">
        <v>0</v>
      </c>
      <c r="M865">
        <v>-1</v>
      </c>
      <c r="N865">
        <v>0</v>
      </c>
      <c r="O865">
        <v>0.29411764699999998</v>
      </c>
      <c r="P865">
        <v>0</v>
      </c>
      <c r="Q865">
        <v>1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</row>
    <row r="866" spans="1:27" x14ac:dyDescent="0.35">
      <c r="A866" t="s">
        <v>4056</v>
      </c>
      <c r="B866" t="s">
        <v>4547</v>
      </c>
      <c r="C866">
        <v>1</v>
      </c>
      <c r="D866">
        <v>2.3255813949999999</v>
      </c>
      <c r="E866">
        <v>15</v>
      </c>
      <c r="F866">
        <v>4</v>
      </c>
      <c r="G866">
        <v>0</v>
      </c>
      <c r="H866">
        <v>1</v>
      </c>
      <c r="I866">
        <v>0</v>
      </c>
      <c r="J866">
        <v>-10</v>
      </c>
      <c r="K866">
        <v>-2</v>
      </c>
      <c r="L866">
        <v>0</v>
      </c>
      <c r="M866">
        <v>-1</v>
      </c>
      <c r="N866">
        <v>0</v>
      </c>
      <c r="O866">
        <v>0.33333333300000001</v>
      </c>
      <c r="P866">
        <v>0</v>
      </c>
      <c r="Q866">
        <v>1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</row>
    <row r="867" spans="1:27" x14ac:dyDescent="0.35">
      <c r="A867" t="s">
        <v>4056</v>
      </c>
      <c r="B867" t="s">
        <v>3265</v>
      </c>
      <c r="C867">
        <v>1</v>
      </c>
      <c r="D867">
        <v>2.3255813949999999</v>
      </c>
      <c r="E867">
        <v>21</v>
      </c>
      <c r="F867">
        <v>5</v>
      </c>
      <c r="G867">
        <v>1</v>
      </c>
      <c r="H867">
        <v>2</v>
      </c>
      <c r="I867">
        <v>0</v>
      </c>
      <c r="J867">
        <v>-16</v>
      </c>
      <c r="K867">
        <v>-3</v>
      </c>
      <c r="L867">
        <v>-1</v>
      </c>
      <c r="M867">
        <v>-2</v>
      </c>
      <c r="N867">
        <v>0</v>
      </c>
      <c r="O867">
        <v>0.23809523799999999</v>
      </c>
      <c r="P867">
        <v>0</v>
      </c>
      <c r="Q867">
        <v>1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</row>
    <row r="868" spans="1:27" x14ac:dyDescent="0.35">
      <c r="A868" t="s">
        <v>4056</v>
      </c>
      <c r="B868" t="s">
        <v>3266</v>
      </c>
      <c r="C868">
        <v>1</v>
      </c>
      <c r="D868">
        <v>2.3255813949999999</v>
      </c>
      <c r="E868">
        <v>22</v>
      </c>
      <c r="F868">
        <v>6</v>
      </c>
      <c r="G868">
        <v>1</v>
      </c>
      <c r="H868">
        <v>2</v>
      </c>
      <c r="I868">
        <v>0</v>
      </c>
      <c r="J868">
        <v>-17</v>
      </c>
      <c r="K868">
        <v>-4</v>
      </c>
      <c r="L868">
        <v>-1</v>
      </c>
      <c r="M868">
        <v>-2</v>
      </c>
      <c r="N868">
        <v>0</v>
      </c>
      <c r="O868">
        <v>0.22727272700000001</v>
      </c>
      <c r="P868">
        <v>0</v>
      </c>
      <c r="Q868">
        <v>1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</row>
    <row r="869" spans="1:27" x14ac:dyDescent="0.35">
      <c r="A869" t="s">
        <v>4056</v>
      </c>
      <c r="B869" t="s">
        <v>3267</v>
      </c>
      <c r="C869">
        <v>1</v>
      </c>
      <c r="D869">
        <v>2.3255813949999999</v>
      </c>
      <c r="E869">
        <v>21</v>
      </c>
      <c r="F869">
        <v>5</v>
      </c>
      <c r="G869">
        <v>1</v>
      </c>
      <c r="H869">
        <v>2</v>
      </c>
      <c r="I869">
        <v>0</v>
      </c>
      <c r="J869">
        <v>-16</v>
      </c>
      <c r="K869">
        <v>-3</v>
      </c>
      <c r="L869">
        <v>-1</v>
      </c>
      <c r="M869">
        <v>-2</v>
      </c>
      <c r="N869">
        <v>0</v>
      </c>
      <c r="O869">
        <v>0.23809523799999999</v>
      </c>
      <c r="P869">
        <v>0</v>
      </c>
      <c r="Q869">
        <v>1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</row>
    <row r="870" spans="1:27" x14ac:dyDescent="0.35">
      <c r="A870" t="s">
        <v>4056</v>
      </c>
      <c r="B870" t="s">
        <v>3268</v>
      </c>
      <c r="C870">
        <v>1</v>
      </c>
      <c r="D870">
        <v>2.3255813949999999</v>
      </c>
      <c r="E870">
        <v>6</v>
      </c>
      <c r="F870">
        <v>3</v>
      </c>
      <c r="G870">
        <v>0</v>
      </c>
      <c r="H870">
        <v>0</v>
      </c>
      <c r="I870">
        <v>0</v>
      </c>
      <c r="J870">
        <v>-1</v>
      </c>
      <c r="K870">
        <v>-1</v>
      </c>
      <c r="L870">
        <v>0</v>
      </c>
      <c r="M870">
        <v>0</v>
      </c>
      <c r="N870">
        <v>0</v>
      </c>
      <c r="O870">
        <v>0.83333333300000001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</row>
    <row r="871" spans="1:27" x14ac:dyDescent="0.35">
      <c r="A871" t="s">
        <v>4056</v>
      </c>
      <c r="B871" t="s">
        <v>3269</v>
      </c>
      <c r="C871">
        <v>1</v>
      </c>
      <c r="D871">
        <v>2.3255813949999999</v>
      </c>
      <c r="E871">
        <v>11</v>
      </c>
      <c r="F871">
        <v>3</v>
      </c>
      <c r="G871">
        <v>0</v>
      </c>
      <c r="H871">
        <v>1</v>
      </c>
      <c r="I871">
        <v>0</v>
      </c>
      <c r="J871">
        <v>-6</v>
      </c>
      <c r="K871">
        <v>-1</v>
      </c>
      <c r="L871">
        <v>0</v>
      </c>
      <c r="M871">
        <v>-1</v>
      </c>
      <c r="N871">
        <v>0</v>
      </c>
      <c r="O871">
        <v>0.45454545499999999</v>
      </c>
      <c r="P871">
        <v>0</v>
      </c>
      <c r="Q871">
        <v>1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</row>
    <row r="872" spans="1:27" x14ac:dyDescent="0.35">
      <c r="A872" t="s">
        <v>4056</v>
      </c>
      <c r="B872" t="s">
        <v>3270</v>
      </c>
      <c r="C872">
        <v>1</v>
      </c>
      <c r="D872">
        <v>2.3255813949999999</v>
      </c>
      <c r="E872">
        <v>17</v>
      </c>
      <c r="F872">
        <v>4</v>
      </c>
      <c r="G872">
        <v>0</v>
      </c>
      <c r="H872">
        <v>2</v>
      </c>
      <c r="I872">
        <v>0</v>
      </c>
      <c r="J872">
        <v>-12</v>
      </c>
      <c r="K872">
        <v>-2</v>
      </c>
      <c r="L872">
        <v>0</v>
      </c>
      <c r="M872">
        <v>-2</v>
      </c>
      <c r="N872">
        <v>0</v>
      </c>
      <c r="O872">
        <v>0.29411764699999998</v>
      </c>
      <c r="P872">
        <v>0</v>
      </c>
      <c r="Q872">
        <v>1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</row>
    <row r="873" spans="1:27" x14ac:dyDescent="0.35">
      <c r="A873" t="s">
        <v>4056</v>
      </c>
      <c r="B873" t="s">
        <v>3271</v>
      </c>
      <c r="C873">
        <v>1</v>
      </c>
      <c r="D873">
        <v>2.3255813949999999</v>
      </c>
      <c r="E873">
        <v>8</v>
      </c>
      <c r="F873">
        <v>4</v>
      </c>
      <c r="G873">
        <v>0</v>
      </c>
      <c r="H873">
        <v>0</v>
      </c>
      <c r="I873">
        <v>0</v>
      </c>
      <c r="J873">
        <v>-3</v>
      </c>
      <c r="K873">
        <v>-2</v>
      </c>
      <c r="L873">
        <v>0</v>
      </c>
      <c r="M873">
        <v>0</v>
      </c>
      <c r="N873">
        <v>0</v>
      </c>
      <c r="O873">
        <v>0.625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</row>
    <row r="874" spans="1:27" x14ac:dyDescent="0.35">
      <c r="A874" t="s">
        <v>4056</v>
      </c>
      <c r="B874" t="s">
        <v>3272</v>
      </c>
      <c r="C874">
        <v>1</v>
      </c>
      <c r="D874">
        <v>2.3255813949999999</v>
      </c>
      <c r="E874">
        <v>14</v>
      </c>
      <c r="F874">
        <v>4</v>
      </c>
      <c r="G874">
        <v>1</v>
      </c>
      <c r="H874">
        <v>1</v>
      </c>
      <c r="I874">
        <v>0</v>
      </c>
      <c r="J874">
        <v>-9</v>
      </c>
      <c r="K874">
        <v>-2</v>
      </c>
      <c r="L874">
        <v>-1</v>
      </c>
      <c r="M874">
        <v>-1</v>
      </c>
      <c r="N874">
        <v>0</v>
      </c>
      <c r="O874">
        <v>0.35714285699999998</v>
      </c>
      <c r="P874">
        <v>0</v>
      </c>
      <c r="Q874">
        <v>1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</row>
    <row r="875" spans="1:27" x14ac:dyDescent="0.35">
      <c r="A875" t="s">
        <v>4056</v>
      </c>
      <c r="B875" t="s">
        <v>3273</v>
      </c>
      <c r="C875">
        <v>1</v>
      </c>
      <c r="D875">
        <v>2.3255813949999999</v>
      </c>
      <c r="E875">
        <v>19</v>
      </c>
      <c r="F875">
        <v>5</v>
      </c>
      <c r="G875">
        <v>1</v>
      </c>
      <c r="H875">
        <v>1</v>
      </c>
      <c r="I875">
        <v>0</v>
      </c>
      <c r="J875">
        <v>-14</v>
      </c>
      <c r="K875">
        <v>-3</v>
      </c>
      <c r="L875">
        <v>-1</v>
      </c>
      <c r="M875">
        <v>-1</v>
      </c>
      <c r="N875">
        <v>0</v>
      </c>
      <c r="O875">
        <v>0.26315789499999998</v>
      </c>
      <c r="P875">
        <v>0</v>
      </c>
      <c r="Q875">
        <v>1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</row>
    <row r="876" spans="1:27" x14ac:dyDescent="0.35">
      <c r="A876" t="s">
        <v>4056</v>
      </c>
      <c r="B876" t="s">
        <v>3274</v>
      </c>
      <c r="C876">
        <v>1</v>
      </c>
      <c r="D876">
        <v>2.3255813949999999</v>
      </c>
      <c r="E876">
        <v>11</v>
      </c>
      <c r="F876">
        <v>3</v>
      </c>
      <c r="G876">
        <v>0</v>
      </c>
      <c r="H876">
        <v>1</v>
      </c>
      <c r="I876">
        <v>0</v>
      </c>
      <c r="J876">
        <v>-6</v>
      </c>
      <c r="K876">
        <v>-1</v>
      </c>
      <c r="L876">
        <v>0</v>
      </c>
      <c r="M876">
        <v>-1</v>
      </c>
      <c r="N876">
        <v>0</v>
      </c>
      <c r="O876">
        <v>0.45454545499999999</v>
      </c>
      <c r="P876">
        <v>0</v>
      </c>
      <c r="Q876">
        <v>1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</row>
    <row r="877" spans="1:27" x14ac:dyDescent="0.35">
      <c r="A877" t="s">
        <v>4056</v>
      </c>
      <c r="B877" t="s">
        <v>3275</v>
      </c>
      <c r="C877">
        <v>1</v>
      </c>
      <c r="D877">
        <v>2.3255813949999999</v>
      </c>
      <c r="E877">
        <v>19</v>
      </c>
      <c r="F877">
        <v>5</v>
      </c>
      <c r="G877">
        <v>1</v>
      </c>
      <c r="H877">
        <v>1</v>
      </c>
      <c r="I877">
        <v>0</v>
      </c>
      <c r="J877">
        <v>-14</v>
      </c>
      <c r="K877">
        <v>-3</v>
      </c>
      <c r="L877">
        <v>-1</v>
      </c>
      <c r="M877">
        <v>-1</v>
      </c>
      <c r="N877">
        <v>0</v>
      </c>
      <c r="O877">
        <v>0.26315789499999998</v>
      </c>
      <c r="P877">
        <v>0</v>
      </c>
      <c r="Q877">
        <v>1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</row>
    <row r="878" spans="1:27" x14ac:dyDescent="0.35">
      <c r="A878" t="s">
        <v>4056</v>
      </c>
      <c r="B878" t="s">
        <v>3276</v>
      </c>
      <c r="C878">
        <v>1</v>
      </c>
      <c r="D878">
        <v>2.3255813949999999</v>
      </c>
      <c r="E878">
        <v>19</v>
      </c>
      <c r="F878">
        <v>5</v>
      </c>
      <c r="G878">
        <v>1</v>
      </c>
      <c r="H878">
        <v>1</v>
      </c>
      <c r="I878">
        <v>0</v>
      </c>
      <c r="J878">
        <v>-14</v>
      </c>
      <c r="K878">
        <v>-3</v>
      </c>
      <c r="L878">
        <v>-1</v>
      </c>
      <c r="M878">
        <v>-1</v>
      </c>
      <c r="N878">
        <v>0</v>
      </c>
      <c r="O878">
        <v>0.26315789499999998</v>
      </c>
      <c r="P878">
        <v>0</v>
      </c>
      <c r="Q878">
        <v>1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</row>
    <row r="879" spans="1:27" x14ac:dyDescent="0.35">
      <c r="A879" t="s">
        <v>4056</v>
      </c>
      <c r="B879" t="s">
        <v>3277</v>
      </c>
      <c r="C879">
        <v>1</v>
      </c>
      <c r="D879">
        <v>2.3255813949999999</v>
      </c>
      <c r="E879">
        <v>21</v>
      </c>
      <c r="F879">
        <v>5</v>
      </c>
      <c r="G879">
        <v>1</v>
      </c>
      <c r="H879">
        <v>2</v>
      </c>
      <c r="I879">
        <v>0</v>
      </c>
      <c r="J879">
        <v>-16</v>
      </c>
      <c r="K879">
        <v>-3</v>
      </c>
      <c r="L879">
        <v>-1</v>
      </c>
      <c r="M879">
        <v>-2</v>
      </c>
      <c r="N879">
        <v>0</v>
      </c>
      <c r="O879">
        <v>0.23809523799999999</v>
      </c>
      <c r="P879">
        <v>0</v>
      </c>
      <c r="Q879">
        <v>1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</row>
    <row r="880" spans="1:27" x14ac:dyDescent="0.35">
      <c r="A880" t="s">
        <v>4056</v>
      </c>
      <c r="B880" t="s">
        <v>3278</v>
      </c>
      <c r="C880">
        <v>1</v>
      </c>
      <c r="D880">
        <v>2.3255813949999999</v>
      </c>
      <c r="E880">
        <v>6</v>
      </c>
      <c r="F880">
        <v>3</v>
      </c>
      <c r="G880">
        <v>0</v>
      </c>
      <c r="H880">
        <v>0</v>
      </c>
      <c r="I880">
        <v>0</v>
      </c>
      <c r="J880">
        <v>-1</v>
      </c>
      <c r="K880">
        <v>-1</v>
      </c>
      <c r="L880">
        <v>0</v>
      </c>
      <c r="M880">
        <v>0</v>
      </c>
      <c r="N880">
        <v>0</v>
      </c>
      <c r="O880">
        <v>0.83333333300000001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</row>
    <row r="881" spans="1:27" ht="14.5" customHeight="1" x14ac:dyDescent="0.35">
      <c r="A881" t="s">
        <v>4056</v>
      </c>
      <c r="B881" t="s">
        <v>3279</v>
      </c>
      <c r="C881">
        <v>1</v>
      </c>
      <c r="D881">
        <v>2.3255813949999999</v>
      </c>
      <c r="E881">
        <v>8</v>
      </c>
      <c r="F881">
        <v>4</v>
      </c>
      <c r="G881">
        <v>0</v>
      </c>
      <c r="H881">
        <v>0</v>
      </c>
      <c r="I881">
        <v>0</v>
      </c>
      <c r="J881">
        <v>-3</v>
      </c>
      <c r="K881">
        <v>-2</v>
      </c>
      <c r="L881">
        <v>0</v>
      </c>
      <c r="M881">
        <v>0</v>
      </c>
      <c r="N881">
        <v>0</v>
      </c>
      <c r="O881">
        <v>0.625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</row>
    <row r="882" spans="1:27" x14ac:dyDescent="0.35">
      <c r="A882" t="s">
        <v>4056</v>
      </c>
      <c r="B882" t="s">
        <v>3280</v>
      </c>
      <c r="C882">
        <v>1</v>
      </c>
      <c r="D882">
        <v>2.3255813949999999</v>
      </c>
      <c r="E882">
        <v>5</v>
      </c>
      <c r="F882">
        <v>2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</row>
    <row r="884" spans="1:27" x14ac:dyDescent="0.35">
      <c r="A884" t="s">
        <v>4045</v>
      </c>
      <c r="B884" t="s">
        <v>601</v>
      </c>
      <c r="C884" t="s">
        <v>4042</v>
      </c>
      <c r="D884" t="s">
        <v>4042</v>
      </c>
      <c r="E884">
        <v>5</v>
      </c>
      <c r="F884">
        <v>2</v>
      </c>
      <c r="G884">
        <v>0</v>
      </c>
      <c r="H884">
        <v>0</v>
      </c>
      <c r="I884">
        <v>0</v>
      </c>
    </row>
    <row r="885" spans="1:27" x14ac:dyDescent="0.35">
      <c r="A885" t="s">
        <v>4046</v>
      </c>
      <c r="B885" t="s">
        <v>2956</v>
      </c>
      <c r="C885">
        <v>14</v>
      </c>
      <c r="D885">
        <v>8.0924855489999992</v>
      </c>
      <c r="E885">
        <v>4</v>
      </c>
      <c r="F885">
        <v>2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1.25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</row>
    <row r="886" spans="1:27" x14ac:dyDescent="0.35">
      <c r="A886" t="s">
        <v>4046</v>
      </c>
      <c r="B886" t="s">
        <v>3282</v>
      </c>
      <c r="C886">
        <v>6</v>
      </c>
      <c r="D886">
        <v>3.4682080919999998</v>
      </c>
      <c r="E886">
        <v>15</v>
      </c>
      <c r="F886">
        <v>4</v>
      </c>
      <c r="G886">
        <v>0</v>
      </c>
      <c r="H886">
        <v>1</v>
      </c>
      <c r="I886">
        <v>0</v>
      </c>
      <c r="J886">
        <v>-10</v>
      </c>
      <c r="K886">
        <v>-2</v>
      </c>
      <c r="L886">
        <v>0</v>
      </c>
      <c r="M886">
        <v>-1</v>
      </c>
      <c r="N886">
        <v>0</v>
      </c>
      <c r="O886">
        <v>0.33333333300000001</v>
      </c>
      <c r="P886">
        <v>0</v>
      </c>
      <c r="Q886">
        <v>1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</row>
    <row r="887" spans="1:27" x14ac:dyDescent="0.35">
      <c r="A887" t="s">
        <v>4046</v>
      </c>
      <c r="B887" t="s">
        <v>3281</v>
      </c>
      <c r="C887">
        <v>5</v>
      </c>
      <c r="D887">
        <v>2.8901734100000001</v>
      </c>
      <c r="E887">
        <v>13</v>
      </c>
      <c r="F887">
        <v>4</v>
      </c>
      <c r="G887">
        <v>0</v>
      </c>
      <c r="H887">
        <v>1</v>
      </c>
      <c r="I887">
        <v>0</v>
      </c>
      <c r="J887">
        <v>-8</v>
      </c>
      <c r="K887">
        <v>-2</v>
      </c>
      <c r="L887">
        <v>0</v>
      </c>
      <c r="M887">
        <v>-1</v>
      </c>
      <c r="N887">
        <v>0</v>
      </c>
      <c r="O887">
        <v>0.38461538499999998</v>
      </c>
      <c r="P887">
        <v>0</v>
      </c>
      <c r="Q887">
        <v>1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</row>
    <row r="888" spans="1:27" x14ac:dyDescent="0.35">
      <c r="A888" t="s">
        <v>4046</v>
      </c>
      <c r="B888" t="s">
        <v>3284</v>
      </c>
      <c r="C888">
        <v>4</v>
      </c>
      <c r="D888">
        <v>2.3121387279999999</v>
      </c>
      <c r="E888">
        <v>6</v>
      </c>
      <c r="F888">
        <v>3</v>
      </c>
      <c r="G888">
        <v>0</v>
      </c>
      <c r="H888">
        <v>0</v>
      </c>
      <c r="I888">
        <v>0</v>
      </c>
      <c r="J888">
        <v>-1</v>
      </c>
      <c r="K888">
        <v>-1</v>
      </c>
      <c r="L888">
        <v>0</v>
      </c>
      <c r="M888">
        <v>0</v>
      </c>
      <c r="N888">
        <v>0</v>
      </c>
      <c r="O888">
        <v>0.83333333300000001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</row>
    <row r="889" spans="1:27" x14ac:dyDescent="0.35">
      <c r="A889" t="s">
        <v>4046</v>
      </c>
      <c r="B889" t="s">
        <v>3285</v>
      </c>
      <c r="C889">
        <v>4</v>
      </c>
      <c r="D889">
        <v>2.3121387279999999</v>
      </c>
      <c r="E889">
        <v>15</v>
      </c>
      <c r="F889">
        <v>4</v>
      </c>
      <c r="G889">
        <v>0</v>
      </c>
      <c r="H889">
        <v>1</v>
      </c>
      <c r="I889">
        <v>0</v>
      </c>
      <c r="J889">
        <v>-10</v>
      </c>
      <c r="K889">
        <v>-2</v>
      </c>
      <c r="L889">
        <v>0</v>
      </c>
      <c r="M889">
        <v>-1</v>
      </c>
      <c r="N889">
        <v>0</v>
      </c>
      <c r="O889">
        <v>0.33333333300000001</v>
      </c>
      <c r="P889">
        <v>0</v>
      </c>
      <c r="Q889">
        <v>1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</row>
    <row r="890" spans="1:27" x14ac:dyDescent="0.35">
      <c r="A890" t="s">
        <v>4046</v>
      </c>
      <c r="B890" t="s">
        <v>3283</v>
      </c>
      <c r="C890">
        <v>4</v>
      </c>
      <c r="D890">
        <v>2.3121387279999999</v>
      </c>
      <c r="E890">
        <v>5</v>
      </c>
      <c r="F890">
        <v>2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</row>
    <row r="891" spans="1:27" x14ac:dyDescent="0.35">
      <c r="A891" t="s">
        <v>4046</v>
      </c>
      <c r="B891" t="s">
        <v>3286</v>
      </c>
      <c r="C891">
        <v>4</v>
      </c>
      <c r="D891">
        <v>2.3121387279999999</v>
      </c>
      <c r="E891">
        <v>10</v>
      </c>
      <c r="F891">
        <v>3</v>
      </c>
      <c r="G891">
        <v>0</v>
      </c>
      <c r="H891">
        <v>1</v>
      </c>
      <c r="I891">
        <v>0</v>
      </c>
      <c r="J891">
        <v>-5</v>
      </c>
      <c r="K891">
        <v>-1</v>
      </c>
      <c r="L891">
        <v>0</v>
      </c>
      <c r="M891">
        <v>-1</v>
      </c>
      <c r="N891">
        <v>0</v>
      </c>
      <c r="O891">
        <v>0.5</v>
      </c>
      <c r="P891">
        <v>0</v>
      </c>
      <c r="Q891">
        <v>1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</row>
    <row r="892" spans="1:27" x14ac:dyDescent="0.35">
      <c r="A892" t="s">
        <v>4046</v>
      </c>
      <c r="B892" t="s">
        <v>3288</v>
      </c>
      <c r="C892">
        <v>3</v>
      </c>
      <c r="D892">
        <v>1.7341040459999999</v>
      </c>
      <c r="E892">
        <v>15</v>
      </c>
      <c r="F892">
        <v>4</v>
      </c>
      <c r="G892">
        <v>0</v>
      </c>
      <c r="H892">
        <v>1</v>
      </c>
      <c r="I892">
        <v>0</v>
      </c>
      <c r="J892">
        <v>-10</v>
      </c>
      <c r="K892">
        <v>-2</v>
      </c>
      <c r="L892">
        <v>0</v>
      </c>
      <c r="M892">
        <v>-1</v>
      </c>
      <c r="N892">
        <v>0</v>
      </c>
      <c r="O892">
        <v>0.33333333300000001</v>
      </c>
      <c r="P892">
        <v>0</v>
      </c>
      <c r="Q892">
        <v>1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</row>
    <row r="893" spans="1:27" x14ac:dyDescent="0.35">
      <c r="A893" t="s">
        <v>4046</v>
      </c>
      <c r="B893" t="s">
        <v>1540</v>
      </c>
      <c r="C893">
        <v>3</v>
      </c>
      <c r="D893">
        <v>1.7341040459999999</v>
      </c>
      <c r="E893">
        <v>5</v>
      </c>
      <c r="F893">
        <v>2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1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</row>
    <row r="894" spans="1:27" x14ac:dyDescent="0.35">
      <c r="A894" t="s">
        <v>4046</v>
      </c>
      <c r="B894" t="s">
        <v>3289</v>
      </c>
      <c r="C894">
        <v>3</v>
      </c>
      <c r="D894">
        <v>1.7341040459999999</v>
      </c>
      <c r="E894">
        <v>17</v>
      </c>
      <c r="F894">
        <v>4</v>
      </c>
      <c r="G894">
        <v>0</v>
      </c>
      <c r="H894">
        <v>2</v>
      </c>
      <c r="I894">
        <v>0</v>
      </c>
      <c r="J894">
        <v>-12</v>
      </c>
      <c r="K894">
        <v>-2</v>
      </c>
      <c r="L894">
        <v>0</v>
      </c>
      <c r="M894">
        <v>-2</v>
      </c>
      <c r="N894">
        <v>0</v>
      </c>
      <c r="O894">
        <v>0.29411764699999998</v>
      </c>
      <c r="P894">
        <v>0</v>
      </c>
      <c r="Q894">
        <v>1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</row>
    <row r="895" spans="1:27" x14ac:dyDescent="0.35">
      <c r="A895" t="s">
        <v>4046</v>
      </c>
      <c r="B895" t="s">
        <v>3290</v>
      </c>
      <c r="C895">
        <v>3</v>
      </c>
      <c r="D895">
        <v>1.7341040459999999</v>
      </c>
      <c r="E895">
        <v>20</v>
      </c>
      <c r="F895">
        <v>6</v>
      </c>
      <c r="G895">
        <v>1</v>
      </c>
      <c r="H895">
        <v>1</v>
      </c>
      <c r="I895">
        <v>0</v>
      </c>
      <c r="J895">
        <v>-15</v>
      </c>
      <c r="K895">
        <v>-4</v>
      </c>
      <c r="L895">
        <v>-1</v>
      </c>
      <c r="M895">
        <v>-1</v>
      </c>
      <c r="N895">
        <v>0</v>
      </c>
      <c r="O895">
        <v>0.25</v>
      </c>
      <c r="P895">
        <v>0</v>
      </c>
      <c r="Q895">
        <v>1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</row>
    <row r="896" spans="1:27" x14ac:dyDescent="0.35">
      <c r="A896" t="s">
        <v>4046</v>
      </c>
      <c r="B896" t="s">
        <v>3291</v>
      </c>
      <c r="C896">
        <v>3</v>
      </c>
      <c r="D896">
        <v>1.7341040459999999</v>
      </c>
      <c r="E896">
        <v>30</v>
      </c>
      <c r="F896">
        <v>8</v>
      </c>
      <c r="G896">
        <v>2</v>
      </c>
      <c r="H896">
        <v>2</v>
      </c>
      <c r="I896">
        <v>0</v>
      </c>
      <c r="J896">
        <v>-25</v>
      </c>
      <c r="K896">
        <v>-6</v>
      </c>
      <c r="L896">
        <v>-2</v>
      </c>
      <c r="M896">
        <v>-2</v>
      </c>
      <c r="N896">
        <v>0</v>
      </c>
      <c r="O896">
        <v>0.16666666699999999</v>
      </c>
      <c r="P896">
        <v>0</v>
      </c>
      <c r="Q896">
        <v>1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</row>
    <row r="897" spans="1:27" x14ac:dyDescent="0.35">
      <c r="A897" t="s">
        <v>4046</v>
      </c>
      <c r="B897" t="s">
        <v>3287</v>
      </c>
      <c r="C897">
        <v>3</v>
      </c>
      <c r="D897">
        <v>1.7341040459999999</v>
      </c>
      <c r="E897">
        <v>19</v>
      </c>
      <c r="F897">
        <v>5</v>
      </c>
      <c r="G897">
        <v>0</v>
      </c>
      <c r="H897">
        <v>2</v>
      </c>
      <c r="I897">
        <v>0</v>
      </c>
      <c r="J897">
        <v>-14</v>
      </c>
      <c r="K897">
        <v>-3</v>
      </c>
      <c r="L897">
        <v>0</v>
      </c>
      <c r="M897">
        <v>-2</v>
      </c>
      <c r="N897">
        <v>0</v>
      </c>
      <c r="O897">
        <v>0.26315789499999998</v>
      </c>
      <c r="P897">
        <v>0</v>
      </c>
      <c r="Q897">
        <v>1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</row>
    <row r="898" spans="1:27" x14ac:dyDescent="0.35">
      <c r="A898" t="s">
        <v>4046</v>
      </c>
      <c r="B898" t="s">
        <v>3292</v>
      </c>
      <c r="C898">
        <v>3</v>
      </c>
      <c r="D898">
        <v>1.7341040459999999</v>
      </c>
      <c r="E898">
        <v>15</v>
      </c>
      <c r="F898">
        <v>5</v>
      </c>
      <c r="G898">
        <v>0</v>
      </c>
      <c r="H898">
        <v>1</v>
      </c>
      <c r="I898">
        <v>0</v>
      </c>
      <c r="J898">
        <v>-10</v>
      </c>
      <c r="K898">
        <v>-3</v>
      </c>
      <c r="L898">
        <v>0</v>
      </c>
      <c r="M898">
        <v>-1</v>
      </c>
      <c r="N898">
        <v>0</v>
      </c>
      <c r="O898">
        <v>0.33333333300000001</v>
      </c>
      <c r="P898">
        <v>0</v>
      </c>
      <c r="Q898">
        <v>1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</row>
    <row r="899" spans="1:27" x14ac:dyDescent="0.35">
      <c r="A899" t="s">
        <v>4046</v>
      </c>
      <c r="B899" t="s">
        <v>3308</v>
      </c>
      <c r="C899">
        <v>2</v>
      </c>
      <c r="D899">
        <v>1.1560693639999999</v>
      </c>
      <c r="E899">
        <v>17</v>
      </c>
      <c r="F899">
        <v>4</v>
      </c>
      <c r="G899">
        <v>0</v>
      </c>
      <c r="H899">
        <v>2</v>
      </c>
      <c r="I899">
        <v>0</v>
      </c>
      <c r="J899">
        <v>-12</v>
      </c>
      <c r="K899">
        <v>-2</v>
      </c>
      <c r="L899">
        <v>0</v>
      </c>
      <c r="M899">
        <v>-2</v>
      </c>
      <c r="N899">
        <v>0</v>
      </c>
      <c r="O899">
        <v>0.29411764699999998</v>
      </c>
      <c r="P899">
        <v>0</v>
      </c>
      <c r="Q899">
        <v>1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</row>
    <row r="900" spans="1:27" x14ac:dyDescent="0.35">
      <c r="A900" t="s">
        <v>4046</v>
      </c>
      <c r="B900" t="s">
        <v>3293</v>
      </c>
      <c r="C900">
        <v>2</v>
      </c>
      <c r="D900">
        <v>1.1560693639999999</v>
      </c>
      <c r="E900">
        <v>27</v>
      </c>
      <c r="F900">
        <v>7</v>
      </c>
      <c r="G900">
        <v>2</v>
      </c>
      <c r="H900">
        <v>2</v>
      </c>
      <c r="I900">
        <v>0</v>
      </c>
      <c r="J900">
        <v>-22</v>
      </c>
      <c r="K900">
        <v>-5</v>
      </c>
      <c r="L900">
        <v>-2</v>
      </c>
      <c r="M900">
        <v>-2</v>
      </c>
      <c r="N900">
        <v>0</v>
      </c>
      <c r="O900">
        <v>0.185185185</v>
      </c>
      <c r="P900">
        <v>0</v>
      </c>
      <c r="Q900">
        <v>1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</row>
    <row r="901" spans="1:27" x14ac:dyDescent="0.35">
      <c r="A901" t="s">
        <v>4046</v>
      </c>
      <c r="B901" t="s">
        <v>3294</v>
      </c>
      <c r="C901">
        <v>2</v>
      </c>
      <c r="D901">
        <v>1.1560693639999999</v>
      </c>
      <c r="E901">
        <v>8</v>
      </c>
      <c r="F901">
        <v>4</v>
      </c>
      <c r="G901">
        <v>0</v>
      </c>
      <c r="H901">
        <v>0</v>
      </c>
      <c r="I901">
        <v>0</v>
      </c>
      <c r="J901">
        <v>-3</v>
      </c>
      <c r="K901">
        <v>-2</v>
      </c>
      <c r="L901">
        <v>0</v>
      </c>
      <c r="M901">
        <v>0</v>
      </c>
      <c r="N901">
        <v>0</v>
      </c>
      <c r="O901">
        <v>0.625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</row>
    <row r="902" spans="1:27" x14ac:dyDescent="0.35">
      <c r="A902" t="s">
        <v>4046</v>
      </c>
      <c r="B902" t="s">
        <v>3295</v>
      </c>
      <c r="C902">
        <v>2</v>
      </c>
      <c r="D902">
        <v>1.1560693639999999</v>
      </c>
      <c r="E902">
        <v>8</v>
      </c>
      <c r="F902">
        <v>4</v>
      </c>
      <c r="G902">
        <v>0</v>
      </c>
      <c r="H902">
        <v>0</v>
      </c>
      <c r="I902">
        <v>0</v>
      </c>
      <c r="J902">
        <v>-3</v>
      </c>
      <c r="K902">
        <v>-2</v>
      </c>
      <c r="L902">
        <v>0</v>
      </c>
      <c r="M902">
        <v>0</v>
      </c>
      <c r="N902">
        <v>0</v>
      </c>
      <c r="O902">
        <v>0.625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</row>
    <row r="903" spans="1:27" x14ac:dyDescent="0.35">
      <c r="A903" t="s">
        <v>4046</v>
      </c>
      <c r="B903" t="s">
        <v>3296</v>
      </c>
      <c r="C903">
        <v>2</v>
      </c>
      <c r="D903">
        <v>1.1560693639999999</v>
      </c>
      <c r="E903">
        <v>20</v>
      </c>
      <c r="F903">
        <v>6</v>
      </c>
      <c r="G903">
        <v>1</v>
      </c>
      <c r="H903">
        <v>1</v>
      </c>
      <c r="I903">
        <v>0</v>
      </c>
      <c r="J903">
        <v>-15</v>
      </c>
      <c r="K903">
        <v>-4</v>
      </c>
      <c r="L903">
        <v>-1</v>
      </c>
      <c r="M903">
        <v>-1</v>
      </c>
      <c r="N903">
        <v>0</v>
      </c>
      <c r="O903">
        <v>0.25</v>
      </c>
      <c r="P903">
        <v>0</v>
      </c>
      <c r="Q903">
        <v>1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</row>
    <row r="904" spans="1:27" x14ac:dyDescent="0.35">
      <c r="A904" t="s">
        <v>4046</v>
      </c>
      <c r="B904" t="s">
        <v>3297</v>
      </c>
      <c r="C904">
        <v>2</v>
      </c>
      <c r="D904">
        <v>1.1560693639999999</v>
      </c>
      <c r="E904">
        <v>5</v>
      </c>
      <c r="F904">
        <v>3</v>
      </c>
      <c r="G904">
        <v>0</v>
      </c>
      <c r="H904">
        <v>0</v>
      </c>
      <c r="I904">
        <v>0</v>
      </c>
      <c r="J904">
        <v>0</v>
      </c>
      <c r="K904">
        <v>-1</v>
      </c>
      <c r="L904">
        <v>0</v>
      </c>
      <c r="M904">
        <v>0</v>
      </c>
      <c r="N904">
        <v>0</v>
      </c>
      <c r="O904">
        <v>1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</row>
    <row r="905" spans="1:27" x14ac:dyDescent="0.35">
      <c r="A905" t="s">
        <v>4046</v>
      </c>
      <c r="B905" t="s">
        <v>3298</v>
      </c>
      <c r="C905">
        <v>2</v>
      </c>
      <c r="D905">
        <v>1.1560693639999999</v>
      </c>
      <c r="E905">
        <v>11</v>
      </c>
      <c r="F905">
        <v>3</v>
      </c>
      <c r="G905">
        <v>0</v>
      </c>
      <c r="H905">
        <v>1</v>
      </c>
      <c r="I905">
        <v>0</v>
      </c>
      <c r="J905">
        <v>-6</v>
      </c>
      <c r="K905">
        <v>-1</v>
      </c>
      <c r="L905">
        <v>0</v>
      </c>
      <c r="M905">
        <v>-1</v>
      </c>
      <c r="N905">
        <v>0</v>
      </c>
      <c r="O905">
        <v>0.45454545499999999</v>
      </c>
      <c r="P905">
        <v>0</v>
      </c>
      <c r="Q905">
        <v>1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</row>
    <row r="906" spans="1:27" x14ac:dyDescent="0.35">
      <c r="A906" t="s">
        <v>4046</v>
      </c>
      <c r="B906" t="s">
        <v>3299</v>
      </c>
      <c r="C906">
        <v>2</v>
      </c>
      <c r="D906">
        <v>1.1560693639999999</v>
      </c>
      <c r="E906">
        <v>7</v>
      </c>
      <c r="F906">
        <v>3</v>
      </c>
      <c r="G906">
        <v>0</v>
      </c>
      <c r="H906">
        <v>0</v>
      </c>
      <c r="I906">
        <v>0</v>
      </c>
      <c r="J906">
        <v>-2</v>
      </c>
      <c r="K906">
        <v>-1</v>
      </c>
      <c r="L906">
        <v>0</v>
      </c>
      <c r="M906">
        <v>0</v>
      </c>
      <c r="N906">
        <v>0</v>
      </c>
      <c r="O906">
        <v>0.71428571399999996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</row>
    <row r="907" spans="1:27" x14ac:dyDescent="0.35">
      <c r="A907" t="s">
        <v>4046</v>
      </c>
      <c r="B907" t="s">
        <v>3300</v>
      </c>
      <c r="C907">
        <v>2</v>
      </c>
      <c r="D907">
        <v>1.1560693639999999</v>
      </c>
      <c r="E907">
        <v>15</v>
      </c>
      <c r="F907">
        <v>5</v>
      </c>
      <c r="G907">
        <v>0</v>
      </c>
      <c r="H907">
        <v>1</v>
      </c>
      <c r="I907">
        <v>0</v>
      </c>
      <c r="J907">
        <v>-10</v>
      </c>
      <c r="K907">
        <v>-3</v>
      </c>
      <c r="L907">
        <v>0</v>
      </c>
      <c r="M907">
        <v>-1</v>
      </c>
      <c r="N907">
        <v>0</v>
      </c>
      <c r="O907">
        <v>0.33333333300000001</v>
      </c>
      <c r="P907">
        <v>0</v>
      </c>
      <c r="Q907">
        <v>1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</row>
    <row r="908" spans="1:27" x14ac:dyDescent="0.35">
      <c r="A908" t="s">
        <v>4046</v>
      </c>
      <c r="B908" t="s">
        <v>3301</v>
      </c>
      <c r="C908">
        <v>2</v>
      </c>
      <c r="D908">
        <v>1.1560693639999999</v>
      </c>
      <c r="E908">
        <v>6</v>
      </c>
      <c r="F908">
        <v>3</v>
      </c>
      <c r="G908">
        <v>0</v>
      </c>
      <c r="H908">
        <v>0</v>
      </c>
      <c r="I908">
        <v>0</v>
      </c>
      <c r="J908">
        <v>-1</v>
      </c>
      <c r="K908">
        <v>-1</v>
      </c>
      <c r="L908">
        <v>0</v>
      </c>
      <c r="M908">
        <v>0</v>
      </c>
      <c r="N908">
        <v>0</v>
      </c>
      <c r="O908">
        <v>0.83333333300000001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</row>
    <row r="909" spans="1:27" ht="14.5" customHeight="1" x14ac:dyDescent="0.35">
      <c r="A909" t="s">
        <v>4046</v>
      </c>
      <c r="B909" t="s">
        <v>3302</v>
      </c>
      <c r="C909">
        <v>2</v>
      </c>
      <c r="D909">
        <v>1.1560693639999999</v>
      </c>
      <c r="E909">
        <v>10</v>
      </c>
      <c r="F909">
        <v>3</v>
      </c>
      <c r="G909">
        <v>0</v>
      </c>
      <c r="H909">
        <v>1</v>
      </c>
      <c r="I909">
        <v>0</v>
      </c>
      <c r="J909">
        <v>-5</v>
      </c>
      <c r="K909">
        <v>-1</v>
      </c>
      <c r="L909">
        <v>0</v>
      </c>
      <c r="M909">
        <v>-1</v>
      </c>
      <c r="N909">
        <v>0</v>
      </c>
      <c r="O909">
        <v>0.5</v>
      </c>
      <c r="P909">
        <v>0</v>
      </c>
      <c r="Q909">
        <v>1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</row>
    <row r="910" spans="1:27" x14ac:dyDescent="0.35">
      <c r="A910" t="s">
        <v>4046</v>
      </c>
      <c r="B910" t="s">
        <v>3265</v>
      </c>
      <c r="C910">
        <v>2</v>
      </c>
      <c r="D910">
        <v>1.1560693639999999</v>
      </c>
      <c r="E910">
        <v>21</v>
      </c>
      <c r="F910">
        <v>5</v>
      </c>
      <c r="G910">
        <v>1</v>
      </c>
      <c r="H910">
        <v>2</v>
      </c>
      <c r="I910">
        <v>0</v>
      </c>
      <c r="J910">
        <v>-16</v>
      </c>
      <c r="K910">
        <v>-3</v>
      </c>
      <c r="L910">
        <v>-1</v>
      </c>
      <c r="M910">
        <v>-2</v>
      </c>
      <c r="N910">
        <v>0</v>
      </c>
      <c r="O910">
        <v>0.23809523799999999</v>
      </c>
      <c r="P910">
        <v>0</v>
      </c>
      <c r="Q910">
        <v>1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</row>
    <row r="911" spans="1:27" x14ac:dyDescent="0.35">
      <c r="A911" t="s">
        <v>4046</v>
      </c>
      <c r="B911" t="s">
        <v>3303</v>
      </c>
      <c r="C911">
        <v>2</v>
      </c>
      <c r="D911">
        <v>1.1560693639999999</v>
      </c>
      <c r="E911">
        <v>15</v>
      </c>
      <c r="F911">
        <v>4</v>
      </c>
      <c r="G911">
        <v>0</v>
      </c>
      <c r="H911">
        <v>1</v>
      </c>
      <c r="I911">
        <v>0</v>
      </c>
      <c r="J911">
        <v>-10</v>
      </c>
      <c r="K911">
        <v>-2</v>
      </c>
      <c r="L911">
        <v>0</v>
      </c>
      <c r="M911">
        <v>-1</v>
      </c>
      <c r="N911">
        <v>0</v>
      </c>
      <c r="O911">
        <v>0.33333333300000001</v>
      </c>
      <c r="P911">
        <v>0</v>
      </c>
      <c r="Q911">
        <v>1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</row>
    <row r="912" spans="1:27" x14ac:dyDescent="0.35">
      <c r="A912" t="s">
        <v>4046</v>
      </c>
      <c r="B912" t="s">
        <v>3304</v>
      </c>
      <c r="C912">
        <v>2</v>
      </c>
      <c r="D912">
        <v>1.1560693639999999</v>
      </c>
      <c r="E912">
        <v>10</v>
      </c>
      <c r="F912">
        <v>3</v>
      </c>
      <c r="G912">
        <v>0</v>
      </c>
      <c r="H912">
        <v>1</v>
      </c>
      <c r="I912">
        <v>0</v>
      </c>
      <c r="J912">
        <v>-5</v>
      </c>
      <c r="K912">
        <v>-1</v>
      </c>
      <c r="L912">
        <v>0</v>
      </c>
      <c r="M912">
        <v>-1</v>
      </c>
      <c r="N912">
        <v>0</v>
      </c>
      <c r="O912">
        <v>0.5</v>
      </c>
      <c r="P912">
        <v>0</v>
      </c>
      <c r="Q912">
        <v>1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</row>
    <row r="913" spans="1:27" x14ac:dyDescent="0.35">
      <c r="A913" t="s">
        <v>4046</v>
      </c>
      <c r="B913" t="s">
        <v>3305</v>
      </c>
      <c r="C913">
        <v>2</v>
      </c>
      <c r="D913">
        <v>1.1560693639999999</v>
      </c>
      <c r="E913">
        <v>11</v>
      </c>
      <c r="F913">
        <v>3</v>
      </c>
      <c r="G913">
        <v>0</v>
      </c>
      <c r="H913">
        <v>1</v>
      </c>
      <c r="I913">
        <v>0</v>
      </c>
      <c r="J913">
        <v>-6</v>
      </c>
      <c r="K913">
        <v>-1</v>
      </c>
      <c r="L913">
        <v>0</v>
      </c>
      <c r="M913">
        <v>-1</v>
      </c>
      <c r="N913">
        <v>0</v>
      </c>
      <c r="O913">
        <v>0.45454545499999999</v>
      </c>
      <c r="P913">
        <v>0</v>
      </c>
      <c r="Q913">
        <v>1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</row>
    <row r="914" spans="1:27" x14ac:dyDescent="0.35">
      <c r="A914" t="s">
        <v>4046</v>
      </c>
      <c r="B914" t="s">
        <v>1343</v>
      </c>
      <c r="C914">
        <v>2</v>
      </c>
      <c r="D914">
        <v>1.1560693639999999</v>
      </c>
      <c r="E914">
        <v>5</v>
      </c>
      <c r="F914">
        <v>2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1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</row>
    <row r="915" spans="1:27" x14ac:dyDescent="0.35">
      <c r="A915" t="s">
        <v>4046</v>
      </c>
      <c r="B915" t="s">
        <v>3306</v>
      </c>
      <c r="C915">
        <v>2</v>
      </c>
      <c r="D915">
        <v>1.1560693639999999</v>
      </c>
      <c r="E915">
        <v>21</v>
      </c>
      <c r="F915">
        <v>5</v>
      </c>
      <c r="G915">
        <v>1</v>
      </c>
      <c r="H915">
        <v>2</v>
      </c>
      <c r="I915">
        <v>0</v>
      </c>
      <c r="J915">
        <v>-16</v>
      </c>
      <c r="K915">
        <v>-3</v>
      </c>
      <c r="L915">
        <v>-1</v>
      </c>
      <c r="M915">
        <v>-2</v>
      </c>
      <c r="N915">
        <v>0</v>
      </c>
      <c r="O915">
        <v>0.23809523799999999</v>
      </c>
      <c r="P915">
        <v>0</v>
      </c>
      <c r="Q915">
        <v>1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</row>
    <row r="916" spans="1:27" x14ac:dyDescent="0.35">
      <c r="A916" t="s">
        <v>4046</v>
      </c>
      <c r="B916" t="s">
        <v>3307</v>
      </c>
      <c r="C916">
        <v>2</v>
      </c>
      <c r="D916">
        <v>1.1560693639999999</v>
      </c>
      <c r="E916">
        <v>4</v>
      </c>
      <c r="F916">
        <v>2</v>
      </c>
      <c r="G916">
        <v>0</v>
      </c>
      <c r="H916">
        <v>0</v>
      </c>
      <c r="I916">
        <v>0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1.25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</row>
    <row r="917" spans="1:27" x14ac:dyDescent="0.35">
      <c r="A917" t="s">
        <v>4046</v>
      </c>
      <c r="B917" t="s">
        <v>1552</v>
      </c>
      <c r="C917">
        <v>1</v>
      </c>
      <c r="D917">
        <v>0.57803468199999997</v>
      </c>
      <c r="E917">
        <v>6</v>
      </c>
      <c r="F917">
        <v>3</v>
      </c>
      <c r="G917">
        <v>0</v>
      </c>
      <c r="H917">
        <v>0</v>
      </c>
      <c r="I917">
        <v>0</v>
      </c>
      <c r="J917">
        <v>-1</v>
      </c>
      <c r="K917">
        <v>-1</v>
      </c>
      <c r="L917">
        <v>0</v>
      </c>
      <c r="M917">
        <v>0</v>
      </c>
      <c r="N917">
        <v>0</v>
      </c>
      <c r="O917">
        <v>0.83333333300000001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</row>
    <row r="918" spans="1:27" x14ac:dyDescent="0.35">
      <c r="A918" t="s">
        <v>4046</v>
      </c>
      <c r="B918" t="s">
        <v>3309</v>
      </c>
      <c r="C918">
        <v>1</v>
      </c>
      <c r="D918">
        <v>0.57803468199999997</v>
      </c>
      <c r="E918">
        <v>5</v>
      </c>
      <c r="F918">
        <v>2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1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</row>
    <row r="919" spans="1:27" x14ac:dyDescent="0.35">
      <c r="A919" t="s">
        <v>4046</v>
      </c>
      <c r="B919" t="s">
        <v>3310</v>
      </c>
      <c r="C919">
        <v>1</v>
      </c>
      <c r="D919">
        <v>0.57803468199999997</v>
      </c>
      <c r="E919">
        <v>10</v>
      </c>
      <c r="F919">
        <v>3</v>
      </c>
      <c r="G919">
        <v>0</v>
      </c>
      <c r="H919">
        <v>1</v>
      </c>
      <c r="I919">
        <v>0</v>
      </c>
      <c r="J919">
        <v>-5</v>
      </c>
      <c r="K919">
        <v>-1</v>
      </c>
      <c r="L919">
        <v>0</v>
      </c>
      <c r="M919">
        <v>-1</v>
      </c>
      <c r="N919">
        <v>0</v>
      </c>
      <c r="O919">
        <v>0.5</v>
      </c>
      <c r="P919">
        <v>0</v>
      </c>
      <c r="Q919">
        <v>1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</row>
    <row r="920" spans="1:27" x14ac:dyDescent="0.35">
      <c r="A920" t="s">
        <v>4046</v>
      </c>
      <c r="B920" t="s">
        <v>3311</v>
      </c>
      <c r="C920">
        <v>1</v>
      </c>
      <c r="D920">
        <v>0.57803468199999997</v>
      </c>
      <c r="E920">
        <v>5</v>
      </c>
      <c r="F920">
        <v>2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1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</row>
    <row r="921" spans="1:27" x14ac:dyDescent="0.35">
      <c r="A921" t="s">
        <v>4046</v>
      </c>
      <c r="B921" t="s">
        <v>4548</v>
      </c>
      <c r="C921">
        <v>1</v>
      </c>
      <c r="D921">
        <v>0.57803468199999997</v>
      </c>
      <c r="E921">
        <v>15</v>
      </c>
      <c r="F921">
        <v>4</v>
      </c>
      <c r="G921">
        <v>0</v>
      </c>
      <c r="H921">
        <v>1</v>
      </c>
      <c r="I921">
        <v>0</v>
      </c>
      <c r="J921">
        <v>-10</v>
      </c>
      <c r="K921">
        <v>-2</v>
      </c>
      <c r="L921">
        <v>0</v>
      </c>
      <c r="M921">
        <v>-1</v>
      </c>
      <c r="N921">
        <v>0</v>
      </c>
      <c r="O921">
        <v>0.33333333300000001</v>
      </c>
      <c r="P921">
        <v>0</v>
      </c>
      <c r="Q921">
        <v>1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</row>
    <row r="922" spans="1:27" x14ac:dyDescent="0.35">
      <c r="A922" t="s">
        <v>4046</v>
      </c>
      <c r="B922" t="s">
        <v>3312</v>
      </c>
      <c r="C922">
        <v>1</v>
      </c>
      <c r="D922">
        <v>0.57803468199999997</v>
      </c>
      <c r="E922">
        <v>17</v>
      </c>
      <c r="F922">
        <v>4</v>
      </c>
      <c r="G922">
        <v>0</v>
      </c>
      <c r="H922">
        <v>2</v>
      </c>
      <c r="I922">
        <v>0</v>
      </c>
      <c r="J922">
        <v>-12</v>
      </c>
      <c r="K922">
        <v>-2</v>
      </c>
      <c r="L922">
        <v>0</v>
      </c>
      <c r="M922">
        <v>-2</v>
      </c>
      <c r="N922">
        <v>0</v>
      </c>
      <c r="O922">
        <v>0.29411764699999998</v>
      </c>
      <c r="P922">
        <v>0</v>
      </c>
      <c r="Q922">
        <v>1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</row>
    <row r="923" spans="1:27" x14ac:dyDescent="0.35">
      <c r="A923" t="s">
        <v>4046</v>
      </c>
      <c r="B923" t="s">
        <v>3313</v>
      </c>
      <c r="C923">
        <v>1</v>
      </c>
      <c r="D923">
        <v>0.57803468199999997</v>
      </c>
      <c r="E923">
        <v>8</v>
      </c>
      <c r="F923">
        <v>4</v>
      </c>
      <c r="G923">
        <v>0</v>
      </c>
      <c r="H923">
        <v>0</v>
      </c>
      <c r="I923">
        <v>0</v>
      </c>
      <c r="J923">
        <v>-3</v>
      </c>
      <c r="K923">
        <v>-2</v>
      </c>
      <c r="L923">
        <v>0</v>
      </c>
      <c r="M923">
        <v>0</v>
      </c>
      <c r="N923">
        <v>0</v>
      </c>
      <c r="O923">
        <v>0.625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</row>
    <row r="924" spans="1:27" x14ac:dyDescent="0.35">
      <c r="A924" t="s">
        <v>4046</v>
      </c>
      <c r="B924" t="s">
        <v>3314</v>
      </c>
      <c r="C924">
        <v>1</v>
      </c>
      <c r="D924">
        <v>0.57803468199999997</v>
      </c>
      <c r="E924">
        <v>17</v>
      </c>
      <c r="F924">
        <v>4</v>
      </c>
      <c r="G924">
        <v>0</v>
      </c>
      <c r="H924">
        <v>2</v>
      </c>
      <c r="I924">
        <v>0</v>
      </c>
      <c r="J924">
        <v>-12</v>
      </c>
      <c r="K924">
        <v>-2</v>
      </c>
      <c r="L924">
        <v>0</v>
      </c>
      <c r="M924">
        <v>-2</v>
      </c>
      <c r="N924">
        <v>0</v>
      </c>
      <c r="O924">
        <v>0.29411764699999998</v>
      </c>
      <c r="P924">
        <v>0</v>
      </c>
      <c r="Q924">
        <v>1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</row>
    <row r="925" spans="1:27" x14ac:dyDescent="0.35">
      <c r="A925" t="s">
        <v>4046</v>
      </c>
      <c r="B925" t="s">
        <v>3315</v>
      </c>
      <c r="C925">
        <v>1</v>
      </c>
      <c r="D925">
        <v>0.57803468199999997</v>
      </c>
      <c r="E925">
        <v>16</v>
      </c>
      <c r="F925">
        <v>5</v>
      </c>
      <c r="G925">
        <v>0</v>
      </c>
      <c r="H925">
        <v>1</v>
      </c>
      <c r="I925">
        <v>0</v>
      </c>
      <c r="J925">
        <v>-11</v>
      </c>
      <c r="K925">
        <v>-3</v>
      </c>
      <c r="L925">
        <v>0</v>
      </c>
      <c r="M925">
        <v>-1</v>
      </c>
      <c r="N925">
        <v>0</v>
      </c>
      <c r="O925">
        <v>0.3125</v>
      </c>
      <c r="P925">
        <v>0</v>
      </c>
      <c r="Q925">
        <v>1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</row>
    <row r="926" spans="1:27" x14ac:dyDescent="0.35">
      <c r="A926" t="s">
        <v>4046</v>
      </c>
      <c r="B926" t="s">
        <v>3316</v>
      </c>
      <c r="C926">
        <v>1</v>
      </c>
      <c r="D926">
        <v>0.57803468199999997</v>
      </c>
      <c r="E926">
        <v>6</v>
      </c>
      <c r="F926">
        <v>3</v>
      </c>
      <c r="G926">
        <v>0</v>
      </c>
      <c r="H926">
        <v>0</v>
      </c>
      <c r="I926">
        <v>0</v>
      </c>
      <c r="J926">
        <v>-1</v>
      </c>
      <c r="K926">
        <v>-1</v>
      </c>
      <c r="L926">
        <v>0</v>
      </c>
      <c r="M926">
        <v>0</v>
      </c>
      <c r="N926">
        <v>0</v>
      </c>
      <c r="O926">
        <v>0.83333333300000001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</row>
    <row r="927" spans="1:27" x14ac:dyDescent="0.35">
      <c r="A927" t="s">
        <v>4046</v>
      </c>
      <c r="B927" t="s">
        <v>3317</v>
      </c>
      <c r="C927">
        <v>1</v>
      </c>
      <c r="D927">
        <v>0.57803468199999997</v>
      </c>
      <c r="E927">
        <v>30</v>
      </c>
      <c r="F927">
        <v>8</v>
      </c>
      <c r="G927">
        <v>2</v>
      </c>
      <c r="H927">
        <v>2</v>
      </c>
      <c r="I927">
        <v>0</v>
      </c>
      <c r="J927">
        <v>-25</v>
      </c>
      <c r="K927">
        <v>-6</v>
      </c>
      <c r="L927">
        <v>-2</v>
      </c>
      <c r="M927">
        <v>-2</v>
      </c>
      <c r="N927">
        <v>0</v>
      </c>
      <c r="O927">
        <v>0.16666666699999999</v>
      </c>
      <c r="P927">
        <v>0</v>
      </c>
      <c r="Q927">
        <v>1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</row>
    <row r="928" spans="1:27" x14ac:dyDescent="0.35">
      <c r="A928" t="s">
        <v>4046</v>
      </c>
      <c r="B928" t="s">
        <v>3318</v>
      </c>
      <c r="C928">
        <v>1</v>
      </c>
      <c r="D928">
        <v>0.57803468199999997</v>
      </c>
      <c r="E928">
        <v>17</v>
      </c>
      <c r="F928">
        <v>4</v>
      </c>
      <c r="G928">
        <v>0</v>
      </c>
      <c r="H928">
        <v>2</v>
      </c>
      <c r="I928">
        <v>0</v>
      </c>
      <c r="J928">
        <v>-12</v>
      </c>
      <c r="K928">
        <v>-2</v>
      </c>
      <c r="L928">
        <v>0</v>
      </c>
      <c r="M928">
        <v>-2</v>
      </c>
      <c r="N928">
        <v>0</v>
      </c>
      <c r="O928">
        <v>0.29411764699999998</v>
      </c>
      <c r="P928">
        <v>0</v>
      </c>
      <c r="Q928">
        <v>1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</row>
    <row r="929" spans="1:27" x14ac:dyDescent="0.35">
      <c r="A929" t="s">
        <v>4046</v>
      </c>
      <c r="B929" t="s">
        <v>3319</v>
      </c>
      <c r="C929">
        <v>1</v>
      </c>
      <c r="D929">
        <v>0.57803468199999997</v>
      </c>
      <c r="E929">
        <v>7</v>
      </c>
      <c r="F929">
        <v>3</v>
      </c>
      <c r="G929">
        <v>0</v>
      </c>
      <c r="H929">
        <v>0</v>
      </c>
      <c r="I929">
        <v>0</v>
      </c>
      <c r="J929">
        <v>-2</v>
      </c>
      <c r="K929">
        <v>-1</v>
      </c>
      <c r="L929">
        <v>0</v>
      </c>
      <c r="M929">
        <v>0</v>
      </c>
      <c r="N929">
        <v>0</v>
      </c>
      <c r="O929">
        <v>0.71428571399999996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</row>
    <row r="930" spans="1:27" x14ac:dyDescent="0.35">
      <c r="A930" t="s">
        <v>4046</v>
      </c>
      <c r="B930" t="s">
        <v>3320</v>
      </c>
      <c r="C930">
        <v>1</v>
      </c>
      <c r="D930">
        <v>0.57803468199999997</v>
      </c>
      <c r="E930">
        <v>15</v>
      </c>
      <c r="F930">
        <v>4</v>
      </c>
      <c r="G930">
        <v>0</v>
      </c>
      <c r="H930">
        <v>1</v>
      </c>
      <c r="I930">
        <v>0</v>
      </c>
      <c r="J930">
        <v>-10</v>
      </c>
      <c r="K930">
        <v>-2</v>
      </c>
      <c r="L930">
        <v>0</v>
      </c>
      <c r="M930">
        <v>-1</v>
      </c>
      <c r="N930">
        <v>0</v>
      </c>
      <c r="O930">
        <v>0.33333333300000001</v>
      </c>
      <c r="P930">
        <v>0</v>
      </c>
      <c r="Q930">
        <v>1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</row>
    <row r="931" spans="1:27" x14ac:dyDescent="0.35">
      <c r="A931" t="s">
        <v>4046</v>
      </c>
      <c r="B931" t="s">
        <v>3321</v>
      </c>
      <c r="C931">
        <v>1</v>
      </c>
      <c r="D931">
        <v>0.57803468199999997</v>
      </c>
      <c r="E931">
        <v>5</v>
      </c>
      <c r="F931">
        <v>2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1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</row>
    <row r="932" spans="1:27" x14ac:dyDescent="0.35">
      <c r="A932" t="s">
        <v>4046</v>
      </c>
      <c r="B932" t="s">
        <v>3322</v>
      </c>
      <c r="C932">
        <v>1</v>
      </c>
      <c r="D932">
        <v>0.57803468199999997</v>
      </c>
      <c r="E932">
        <v>17</v>
      </c>
      <c r="F932">
        <v>4</v>
      </c>
      <c r="G932">
        <v>0</v>
      </c>
      <c r="H932">
        <v>2</v>
      </c>
      <c r="I932">
        <v>0</v>
      </c>
      <c r="J932">
        <v>-12</v>
      </c>
      <c r="K932">
        <v>-2</v>
      </c>
      <c r="L932">
        <v>0</v>
      </c>
      <c r="M932">
        <v>-2</v>
      </c>
      <c r="N932">
        <v>0</v>
      </c>
      <c r="O932">
        <v>0.29411764699999998</v>
      </c>
      <c r="P932">
        <v>0</v>
      </c>
      <c r="Q932">
        <v>1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</row>
    <row r="933" spans="1:27" x14ac:dyDescent="0.35">
      <c r="A933" t="s">
        <v>4046</v>
      </c>
      <c r="B933" t="s">
        <v>3323</v>
      </c>
      <c r="C933">
        <v>1</v>
      </c>
      <c r="D933">
        <v>0.57803468199999997</v>
      </c>
      <c r="E933">
        <v>22</v>
      </c>
      <c r="F933">
        <v>7</v>
      </c>
      <c r="G933">
        <v>1</v>
      </c>
      <c r="H933">
        <v>1</v>
      </c>
      <c r="I933">
        <v>0</v>
      </c>
      <c r="J933">
        <v>-17</v>
      </c>
      <c r="K933">
        <v>-5</v>
      </c>
      <c r="L933">
        <v>-1</v>
      </c>
      <c r="M933">
        <v>-1</v>
      </c>
      <c r="N933">
        <v>0</v>
      </c>
      <c r="O933">
        <v>0.22727272700000001</v>
      </c>
      <c r="P933">
        <v>0</v>
      </c>
      <c r="Q933">
        <v>1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</row>
    <row r="934" spans="1:27" x14ac:dyDescent="0.35">
      <c r="A934" t="s">
        <v>4046</v>
      </c>
      <c r="B934" t="s">
        <v>3324</v>
      </c>
      <c r="C934">
        <v>1</v>
      </c>
      <c r="D934">
        <v>0.57803468199999997</v>
      </c>
      <c r="E934">
        <v>17</v>
      </c>
      <c r="F934">
        <v>5</v>
      </c>
      <c r="G934">
        <v>0</v>
      </c>
      <c r="H934">
        <v>1</v>
      </c>
      <c r="I934">
        <v>0</v>
      </c>
      <c r="J934">
        <v>-12</v>
      </c>
      <c r="K934">
        <v>-3</v>
      </c>
      <c r="L934">
        <v>0</v>
      </c>
      <c r="M934">
        <v>-1</v>
      </c>
      <c r="N934">
        <v>0</v>
      </c>
      <c r="O934">
        <v>0.29411764699999998</v>
      </c>
      <c r="P934">
        <v>0</v>
      </c>
      <c r="Q934">
        <v>1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</row>
    <row r="935" spans="1:27" x14ac:dyDescent="0.35">
      <c r="A935" t="s">
        <v>4046</v>
      </c>
      <c r="B935" t="s">
        <v>3325</v>
      </c>
      <c r="C935">
        <v>1</v>
      </c>
      <c r="D935">
        <v>0.57803468199999997</v>
      </c>
      <c r="E935">
        <v>25</v>
      </c>
      <c r="F935">
        <v>6</v>
      </c>
      <c r="G935">
        <v>2</v>
      </c>
      <c r="H935">
        <v>2</v>
      </c>
      <c r="I935">
        <v>0</v>
      </c>
      <c r="J935">
        <v>-20</v>
      </c>
      <c r="K935">
        <v>-4</v>
      </c>
      <c r="L935">
        <v>-2</v>
      </c>
      <c r="M935">
        <v>-2</v>
      </c>
      <c r="N935">
        <v>0</v>
      </c>
      <c r="O935">
        <v>0.2</v>
      </c>
      <c r="P935">
        <v>0</v>
      </c>
      <c r="Q935">
        <v>1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</row>
    <row r="936" spans="1:27" x14ac:dyDescent="0.35">
      <c r="A936" t="s">
        <v>4046</v>
      </c>
      <c r="B936" t="s">
        <v>3326</v>
      </c>
      <c r="C936">
        <v>1</v>
      </c>
      <c r="D936">
        <v>0.57803468199999997</v>
      </c>
      <c r="E936">
        <v>17</v>
      </c>
      <c r="F936">
        <v>4</v>
      </c>
      <c r="G936">
        <v>0</v>
      </c>
      <c r="H936">
        <v>2</v>
      </c>
      <c r="I936">
        <v>0</v>
      </c>
      <c r="J936">
        <v>-12</v>
      </c>
      <c r="K936">
        <v>-2</v>
      </c>
      <c r="L936">
        <v>0</v>
      </c>
      <c r="M936">
        <v>-2</v>
      </c>
      <c r="N936">
        <v>0</v>
      </c>
      <c r="O936">
        <v>0.29411764699999998</v>
      </c>
      <c r="P936">
        <v>0</v>
      </c>
      <c r="Q936">
        <v>1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35">
      <c r="A937" t="s">
        <v>4046</v>
      </c>
      <c r="B937" t="s">
        <v>3327</v>
      </c>
      <c r="C937">
        <v>1</v>
      </c>
      <c r="D937">
        <v>0.57803468199999997</v>
      </c>
      <c r="E937">
        <v>22</v>
      </c>
      <c r="F937">
        <v>6</v>
      </c>
      <c r="G937">
        <v>1</v>
      </c>
      <c r="H937">
        <v>2</v>
      </c>
      <c r="I937">
        <v>0</v>
      </c>
      <c r="J937">
        <v>-17</v>
      </c>
      <c r="K937">
        <v>-4</v>
      </c>
      <c r="L937">
        <v>-1</v>
      </c>
      <c r="M937">
        <v>-2</v>
      </c>
      <c r="N937">
        <v>0</v>
      </c>
      <c r="O937">
        <v>0.22727272700000001</v>
      </c>
      <c r="P937">
        <v>0</v>
      </c>
      <c r="Q937">
        <v>1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</row>
    <row r="938" spans="1:27" x14ac:dyDescent="0.35">
      <c r="A938" t="s">
        <v>4046</v>
      </c>
      <c r="B938" t="s">
        <v>3328</v>
      </c>
      <c r="C938">
        <v>1</v>
      </c>
      <c r="D938">
        <v>0.57803468199999997</v>
      </c>
      <c r="E938">
        <v>23</v>
      </c>
      <c r="F938">
        <v>6</v>
      </c>
      <c r="G938">
        <v>1</v>
      </c>
      <c r="H938">
        <v>2</v>
      </c>
      <c r="I938">
        <v>0</v>
      </c>
      <c r="J938">
        <v>-18</v>
      </c>
      <c r="K938">
        <v>-4</v>
      </c>
      <c r="L938">
        <v>-1</v>
      </c>
      <c r="M938">
        <v>-2</v>
      </c>
      <c r="N938">
        <v>0</v>
      </c>
      <c r="O938">
        <v>0.21739130400000001</v>
      </c>
      <c r="P938">
        <v>0</v>
      </c>
      <c r="Q938">
        <v>1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</row>
    <row r="939" spans="1:27" x14ac:dyDescent="0.35">
      <c r="A939" t="s">
        <v>4046</v>
      </c>
      <c r="B939" t="s">
        <v>3329</v>
      </c>
      <c r="C939">
        <v>1</v>
      </c>
      <c r="D939">
        <v>0.57803468199999997</v>
      </c>
      <c r="E939">
        <v>28</v>
      </c>
      <c r="F939">
        <v>7</v>
      </c>
      <c r="G939">
        <v>2</v>
      </c>
      <c r="H939">
        <v>2</v>
      </c>
      <c r="I939">
        <v>0</v>
      </c>
      <c r="J939">
        <v>-23</v>
      </c>
      <c r="K939">
        <v>-5</v>
      </c>
      <c r="L939">
        <v>-2</v>
      </c>
      <c r="M939">
        <v>-2</v>
      </c>
      <c r="N939">
        <v>0</v>
      </c>
      <c r="O939">
        <v>0.178571429</v>
      </c>
      <c r="P939">
        <v>0</v>
      </c>
      <c r="Q939">
        <v>1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</row>
    <row r="940" spans="1:27" x14ac:dyDescent="0.35">
      <c r="A940" t="s">
        <v>4046</v>
      </c>
      <c r="B940" t="s">
        <v>3330</v>
      </c>
      <c r="C940">
        <v>1</v>
      </c>
      <c r="D940">
        <v>0.57803468199999997</v>
      </c>
      <c r="E940">
        <v>16</v>
      </c>
      <c r="F940">
        <v>5</v>
      </c>
      <c r="G940">
        <v>1</v>
      </c>
      <c r="H940">
        <v>1</v>
      </c>
      <c r="I940">
        <v>0</v>
      </c>
      <c r="J940">
        <v>-11</v>
      </c>
      <c r="K940">
        <v>-3</v>
      </c>
      <c r="L940">
        <v>-1</v>
      </c>
      <c r="M940">
        <v>-1</v>
      </c>
      <c r="N940">
        <v>0</v>
      </c>
      <c r="O940">
        <v>0.3125</v>
      </c>
      <c r="P940">
        <v>0</v>
      </c>
      <c r="Q940">
        <v>1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</row>
    <row r="941" spans="1:27" x14ac:dyDescent="0.35">
      <c r="A941" t="s">
        <v>4046</v>
      </c>
      <c r="B941" t="s">
        <v>3331</v>
      </c>
      <c r="C941">
        <v>1</v>
      </c>
      <c r="D941">
        <v>0.57803468199999997</v>
      </c>
      <c r="E941">
        <v>17</v>
      </c>
      <c r="F941">
        <v>4</v>
      </c>
      <c r="G941">
        <v>0</v>
      </c>
      <c r="H941">
        <v>2</v>
      </c>
      <c r="I941">
        <v>0</v>
      </c>
      <c r="J941">
        <v>-12</v>
      </c>
      <c r="K941">
        <v>-2</v>
      </c>
      <c r="L941">
        <v>0</v>
      </c>
      <c r="M941">
        <v>-2</v>
      </c>
      <c r="N941">
        <v>0</v>
      </c>
      <c r="O941">
        <v>0.29411764699999998</v>
      </c>
      <c r="P941">
        <v>0</v>
      </c>
      <c r="Q941">
        <v>1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</row>
    <row r="942" spans="1:27" x14ac:dyDescent="0.35">
      <c r="A942" t="s">
        <v>4046</v>
      </c>
      <c r="B942" t="s">
        <v>1286</v>
      </c>
      <c r="C942">
        <v>1</v>
      </c>
      <c r="D942">
        <v>0.57803468199999997</v>
      </c>
      <c r="E942">
        <v>5</v>
      </c>
      <c r="F942">
        <v>2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1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</row>
    <row r="943" spans="1:27" x14ac:dyDescent="0.35">
      <c r="A943" t="s">
        <v>4046</v>
      </c>
      <c r="B943" t="s">
        <v>3332</v>
      </c>
      <c r="C943">
        <v>1</v>
      </c>
      <c r="D943">
        <v>0.57803468199999997</v>
      </c>
      <c r="E943">
        <v>14</v>
      </c>
      <c r="F943">
        <v>5</v>
      </c>
      <c r="G943">
        <v>0</v>
      </c>
      <c r="H943">
        <v>1</v>
      </c>
      <c r="I943">
        <v>0</v>
      </c>
      <c r="J943">
        <v>-9</v>
      </c>
      <c r="K943">
        <v>-3</v>
      </c>
      <c r="L943">
        <v>0</v>
      </c>
      <c r="M943">
        <v>-1</v>
      </c>
      <c r="N943">
        <v>0</v>
      </c>
      <c r="O943">
        <v>0.35714285699999998</v>
      </c>
      <c r="P943">
        <v>0</v>
      </c>
      <c r="Q943">
        <v>1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</row>
    <row r="944" spans="1:27" x14ac:dyDescent="0.35">
      <c r="A944" t="s">
        <v>4046</v>
      </c>
      <c r="B944" t="s">
        <v>3333</v>
      </c>
      <c r="C944">
        <v>1</v>
      </c>
      <c r="D944">
        <v>0.57803468199999997</v>
      </c>
      <c r="E944">
        <v>18</v>
      </c>
      <c r="F944">
        <v>6</v>
      </c>
      <c r="G944">
        <v>0</v>
      </c>
      <c r="H944">
        <v>1</v>
      </c>
      <c r="I944">
        <v>0</v>
      </c>
      <c r="J944">
        <v>-13</v>
      </c>
      <c r="K944">
        <v>-4</v>
      </c>
      <c r="L944">
        <v>0</v>
      </c>
      <c r="M944">
        <v>-1</v>
      </c>
      <c r="N944">
        <v>0</v>
      </c>
      <c r="O944">
        <v>0.27777777799999998</v>
      </c>
      <c r="P944">
        <v>0</v>
      </c>
      <c r="Q944">
        <v>1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</row>
    <row r="945" spans="1:27" x14ac:dyDescent="0.35">
      <c r="A945" t="s">
        <v>4046</v>
      </c>
      <c r="B945" t="s">
        <v>3334</v>
      </c>
      <c r="C945">
        <v>1</v>
      </c>
      <c r="D945">
        <v>0.57803468199999997</v>
      </c>
      <c r="E945">
        <v>15</v>
      </c>
      <c r="F945">
        <v>4</v>
      </c>
      <c r="G945">
        <v>0</v>
      </c>
      <c r="H945">
        <v>1</v>
      </c>
      <c r="I945">
        <v>0</v>
      </c>
      <c r="J945">
        <v>-10</v>
      </c>
      <c r="K945">
        <v>-2</v>
      </c>
      <c r="L945">
        <v>0</v>
      </c>
      <c r="M945">
        <v>-1</v>
      </c>
      <c r="N945">
        <v>0</v>
      </c>
      <c r="O945">
        <v>0.33333333300000001</v>
      </c>
      <c r="P945">
        <v>0</v>
      </c>
      <c r="Q945">
        <v>1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</row>
    <row r="946" spans="1:27" x14ac:dyDescent="0.35">
      <c r="A946" t="s">
        <v>4046</v>
      </c>
      <c r="B946" t="s">
        <v>3335</v>
      </c>
      <c r="C946">
        <v>1</v>
      </c>
      <c r="D946">
        <v>0.57803468199999997</v>
      </c>
      <c r="E946">
        <v>19</v>
      </c>
      <c r="F946">
        <v>5</v>
      </c>
      <c r="G946">
        <v>1</v>
      </c>
      <c r="H946">
        <v>1</v>
      </c>
      <c r="I946">
        <v>0</v>
      </c>
      <c r="J946">
        <v>-14</v>
      </c>
      <c r="K946">
        <v>-3</v>
      </c>
      <c r="L946">
        <v>-1</v>
      </c>
      <c r="M946">
        <v>-1</v>
      </c>
      <c r="N946">
        <v>0</v>
      </c>
      <c r="O946">
        <v>0.26315789499999998</v>
      </c>
      <c r="P946">
        <v>0</v>
      </c>
      <c r="Q946">
        <v>1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</row>
    <row r="947" spans="1:27" x14ac:dyDescent="0.35">
      <c r="A947" t="s">
        <v>4046</v>
      </c>
      <c r="B947" t="s">
        <v>3336</v>
      </c>
      <c r="C947">
        <v>1</v>
      </c>
      <c r="D947">
        <v>0.57803468199999997</v>
      </c>
      <c r="E947">
        <v>17</v>
      </c>
      <c r="F947">
        <v>4</v>
      </c>
      <c r="G947">
        <v>0</v>
      </c>
      <c r="H947">
        <v>2</v>
      </c>
      <c r="I947">
        <v>0</v>
      </c>
      <c r="J947">
        <v>-12</v>
      </c>
      <c r="K947">
        <v>-2</v>
      </c>
      <c r="L947">
        <v>0</v>
      </c>
      <c r="M947">
        <v>-2</v>
      </c>
      <c r="N947">
        <v>0</v>
      </c>
      <c r="O947">
        <v>0.29411764699999998</v>
      </c>
      <c r="P947">
        <v>0</v>
      </c>
      <c r="Q947">
        <v>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</row>
    <row r="948" spans="1:27" x14ac:dyDescent="0.35">
      <c r="A948" t="s">
        <v>4046</v>
      </c>
      <c r="B948" t="s">
        <v>3337</v>
      </c>
      <c r="C948">
        <v>1</v>
      </c>
      <c r="D948">
        <v>0.57803468199999997</v>
      </c>
      <c r="E948">
        <v>17</v>
      </c>
      <c r="F948">
        <v>4</v>
      </c>
      <c r="G948">
        <v>1</v>
      </c>
      <c r="H948">
        <v>1</v>
      </c>
      <c r="I948">
        <v>0</v>
      </c>
      <c r="J948">
        <v>-12</v>
      </c>
      <c r="K948">
        <v>-2</v>
      </c>
      <c r="L948">
        <v>-1</v>
      </c>
      <c r="M948">
        <v>-1</v>
      </c>
      <c r="N948">
        <v>0</v>
      </c>
      <c r="O948">
        <v>0.29411764699999998</v>
      </c>
      <c r="P948">
        <v>0</v>
      </c>
      <c r="Q948">
        <v>1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</row>
    <row r="949" spans="1:27" x14ac:dyDescent="0.35">
      <c r="A949" t="s">
        <v>4046</v>
      </c>
      <c r="B949" t="s">
        <v>3338</v>
      </c>
      <c r="C949">
        <v>1</v>
      </c>
      <c r="D949">
        <v>0.57803468199999997</v>
      </c>
      <c r="E949">
        <v>17</v>
      </c>
      <c r="F949">
        <v>4</v>
      </c>
      <c r="G949">
        <v>0</v>
      </c>
      <c r="H949">
        <v>2</v>
      </c>
      <c r="I949">
        <v>0</v>
      </c>
      <c r="J949">
        <v>-12</v>
      </c>
      <c r="K949">
        <v>-2</v>
      </c>
      <c r="L949">
        <v>0</v>
      </c>
      <c r="M949">
        <v>-2</v>
      </c>
      <c r="N949">
        <v>0</v>
      </c>
      <c r="O949">
        <v>0.29411764699999998</v>
      </c>
      <c r="P949">
        <v>0</v>
      </c>
      <c r="Q949">
        <v>1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</row>
    <row r="950" spans="1:27" x14ac:dyDescent="0.35">
      <c r="A950" t="s">
        <v>4046</v>
      </c>
      <c r="B950" t="s">
        <v>3339</v>
      </c>
      <c r="C950">
        <v>1</v>
      </c>
      <c r="D950">
        <v>0.57803468199999997</v>
      </c>
      <c r="E950">
        <v>15</v>
      </c>
      <c r="F950">
        <v>5</v>
      </c>
      <c r="G950">
        <v>0</v>
      </c>
      <c r="H950">
        <v>1</v>
      </c>
      <c r="I950">
        <v>0</v>
      </c>
      <c r="J950">
        <v>-10</v>
      </c>
      <c r="K950">
        <v>-3</v>
      </c>
      <c r="L950">
        <v>0</v>
      </c>
      <c r="M950">
        <v>-1</v>
      </c>
      <c r="N950">
        <v>0</v>
      </c>
      <c r="O950">
        <v>0.33333333300000001</v>
      </c>
      <c r="P950">
        <v>0</v>
      </c>
      <c r="Q950">
        <v>1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</row>
    <row r="951" spans="1:27" ht="159.5" x14ac:dyDescent="0.35">
      <c r="A951" t="s">
        <v>4046</v>
      </c>
      <c r="B951" s="13" t="s">
        <v>3340</v>
      </c>
      <c r="C951">
        <v>1</v>
      </c>
      <c r="D951">
        <v>0.57803468199999997</v>
      </c>
      <c r="E951">
        <v>30</v>
      </c>
      <c r="F951">
        <v>8</v>
      </c>
      <c r="G951">
        <v>1</v>
      </c>
      <c r="H951">
        <v>3</v>
      </c>
      <c r="I951">
        <v>0</v>
      </c>
      <c r="J951">
        <v>-25</v>
      </c>
      <c r="K951">
        <v>-6</v>
      </c>
      <c r="L951">
        <v>-1</v>
      </c>
      <c r="M951">
        <v>-3</v>
      </c>
      <c r="N951">
        <v>0</v>
      </c>
      <c r="O951">
        <v>0.16666666699999999</v>
      </c>
      <c r="P951">
        <v>0</v>
      </c>
      <c r="Q951">
        <v>1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</row>
    <row r="952" spans="1:27" x14ac:dyDescent="0.35">
      <c r="A952" t="s">
        <v>4046</v>
      </c>
      <c r="B952" t="s">
        <v>3341</v>
      </c>
      <c r="C952">
        <v>1</v>
      </c>
      <c r="D952">
        <v>0.57803468199999997</v>
      </c>
      <c r="E952">
        <v>12</v>
      </c>
      <c r="F952">
        <v>4</v>
      </c>
      <c r="G952">
        <v>0</v>
      </c>
      <c r="H952">
        <v>1</v>
      </c>
      <c r="I952">
        <v>0</v>
      </c>
      <c r="J952">
        <v>-7</v>
      </c>
      <c r="K952">
        <v>-2</v>
      </c>
      <c r="L952">
        <v>0</v>
      </c>
      <c r="M952">
        <v>-1</v>
      </c>
      <c r="N952">
        <v>0</v>
      </c>
      <c r="O952">
        <v>0.41666666699999999</v>
      </c>
      <c r="P952">
        <v>0</v>
      </c>
      <c r="Q952">
        <v>1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</row>
    <row r="953" spans="1:27" ht="14.5" customHeight="1" x14ac:dyDescent="0.35">
      <c r="A953" t="s">
        <v>4046</v>
      </c>
      <c r="B953" t="s">
        <v>3342</v>
      </c>
      <c r="C953">
        <v>1</v>
      </c>
      <c r="D953">
        <v>0.57803468199999997</v>
      </c>
      <c r="E953">
        <v>17</v>
      </c>
      <c r="F953">
        <v>4</v>
      </c>
      <c r="G953">
        <v>0</v>
      </c>
      <c r="H953">
        <v>2</v>
      </c>
      <c r="I953">
        <v>0</v>
      </c>
      <c r="J953">
        <v>-12</v>
      </c>
      <c r="K953">
        <v>-2</v>
      </c>
      <c r="L953">
        <v>0</v>
      </c>
      <c r="M953">
        <v>-2</v>
      </c>
      <c r="N953">
        <v>0</v>
      </c>
      <c r="O953">
        <v>0.29411764699999998</v>
      </c>
      <c r="P953">
        <v>0</v>
      </c>
      <c r="Q953">
        <v>1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</row>
    <row r="954" spans="1:27" x14ac:dyDescent="0.35">
      <c r="A954" t="s">
        <v>4046</v>
      </c>
      <c r="B954" t="s">
        <v>3343</v>
      </c>
      <c r="C954">
        <v>1</v>
      </c>
      <c r="D954">
        <v>0.57803468199999997</v>
      </c>
      <c r="E954">
        <v>16</v>
      </c>
      <c r="F954">
        <v>5</v>
      </c>
      <c r="G954">
        <v>0</v>
      </c>
      <c r="H954">
        <v>1</v>
      </c>
      <c r="I954">
        <v>0</v>
      </c>
      <c r="J954">
        <v>-11</v>
      </c>
      <c r="K954">
        <v>-3</v>
      </c>
      <c r="L954">
        <v>0</v>
      </c>
      <c r="M954">
        <v>-1</v>
      </c>
      <c r="N954">
        <v>0</v>
      </c>
      <c r="O954">
        <v>0.3125</v>
      </c>
      <c r="P954">
        <v>0</v>
      </c>
      <c r="Q954">
        <v>1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</row>
    <row r="955" spans="1:27" x14ac:dyDescent="0.35">
      <c r="A955" t="s">
        <v>4046</v>
      </c>
      <c r="B955" t="s">
        <v>3344</v>
      </c>
      <c r="C955">
        <v>1</v>
      </c>
      <c r="D955">
        <v>0.57803468199999997</v>
      </c>
      <c r="E955">
        <v>23</v>
      </c>
      <c r="F955">
        <v>6</v>
      </c>
      <c r="G955">
        <v>1</v>
      </c>
      <c r="H955">
        <v>2</v>
      </c>
      <c r="I955">
        <v>0</v>
      </c>
      <c r="J955">
        <v>-18</v>
      </c>
      <c r="K955">
        <v>-4</v>
      </c>
      <c r="L955">
        <v>-1</v>
      </c>
      <c r="M955">
        <v>-2</v>
      </c>
      <c r="N955">
        <v>0</v>
      </c>
      <c r="O955">
        <v>0.21739130400000001</v>
      </c>
      <c r="P955">
        <v>0</v>
      </c>
      <c r="Q955">
        <v>1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</row>
    <row r="956" spans="1:27" x14ac:dyDescent="0.35">
      <c r="A956" t="s">
        <v>4046</v>
      </c>
      <c r="B956" t="s">
        <v>3345</v>
      </c>
      <c r="C956">
        <v>1</v>
      </c>
      <c r="D956">
        <v>0.57803468199999997</v>
      </c>
      <c r="E956">
        <v>10</v>
      </c>
      <c r="F956">
        <v>3</v>
      </c>
      <c r="G956">
        <v>0</v>
      </c>
      <c r="H956">
        <v>1</v>
      </c>
      <c r="I956">
        <v>0</v>
      </c>
      <c r="J956">
        <v>-5</v>
      </c>
      <c r="K956">
        <v>-1</v>
      </c>
      <c r="L956">
        <v>0</v>
      </c>
      <c r="M956">
        <v>-1</v>
      </c>
      <c r="N956">
        <v>0</v>
      </c>
      <c r="O956">
        <v>0.5</v>
      </c>
      <c r="P956">
        <v>0</v>
      </c>
      <c r="Q956">
        <v>1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</row>
    <row r="957" spans="1:27" x14ac:dyDescent="0.35">
      <c r="A957" t="s">
        <v>4046</v>
      </c>
      <c r="B957" t="s">
        <v>3346</v>
      </c>
      <c r="C957">
        <v>1</v>
      </c>
      <c r="D957">
        <v>0.57803468199999997</v>
      </c>
      <c r="E957">
        <v>21</v>
      </c>
      <c r="F957">
        <v>5</v>
      </c>
      <c r="G957">
        <v>1</v>
      </c>
      <c r="H957">
        <v>2</v>
      </c>
      <c r="I957">
        <v>0</v>
      </c>
      <c r="J957">
        <v>-16</v>
      </c>
      <c r="K957">
        <v>-3</v>
      </c>
      <c r="L957">
        <v>-1</v>
      </c>
      <c r="M957">
        <v>-2</v>
      </c>
      <c r="N957">
        <v>0</v>
      </c>
      <c r="O957">
        <v>0.23809523799999999</v>
      </c>
      <c r="P957">
        <v>0</v>
      </c>
      <c r="Q957">
        <v>1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</row>
    <row r="958" spans="1:27" x14ac:dyDescent="0.35">
      <c r="A958" t="s">
        <v>4046</v>
      </c>
      <c r="B958" t="s">
        <v>3347</v>
      </c>
      <c r="C958">
        <v>1</v>
      </c>
      <c r="D958">
        <v>0.57803468199999997</v>
      </c>
      <c r="E958">
        <v>17</v>
      </c>
      <c r="F958">
        <v>4</v>
      </c>
      <c r="G958">
        <v>0</v>
      </c>
      <c r="H958">
        <v>2</v>
      </c>
      <c r="I958">
        <v>0</v>
      </c>
      <c r="J958">
        <v>-12</v>
      </c>
      <c r="K958">
        <v>-2</v>
      </c>
      <c r="L958">
        <v>0</v>
      </c>
      <c r="M958">
        <v>-2</v>
      </c>
      <c r="N958">
        <v>0</v>
      </c>
      <c r="O958">
        <v>0.29411764699999998</v>
      </c>
      <c r="P958">
        <v>0</v>
      </c>
      <c r="Q958">
        <v>1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</row>
    <row r="959" spans="1:27" x14ac:dyDescent="0.35">
      <c r="A959" t="s">
        <v>4046</v>
      </c>
      <c r="B959" t="s">
        <v>3348</v>
      </c>
      <c r="C959">
        <v>1</v>
      </c>
      <c r="D959">
        <v>0.57803468199999997</v>
      </c>
      <c r="E959">
        <v>14</v>
      </c>
      <c r="F959">
        <v>4</v>
      </c>
      <c r="G959">
        <v>0</v>
      </c>
      <c r="H959">
        <v>1</v>
      </c>
      <c r="I959">
        <v>0</v>
      </c>
      <c r="J959">
        <v>-9</v>
      </c>
      <c r="K959">
        <v>-2</v>
      </c>
      <c r="L959">
        <v>0</v>
      </c>
      <c r="M959">
        <v>-1</v>
      </c>
      <c r="N959">
        <v>0</v>
      </c>
      <c r="O959">
        <v>0.35714285699999998</v>
      </c>
      <c r="P959">
        <v>0</v>
      </c>
      <c r="Q959">
        <v>1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</row>
    <row r="960" spans="1:27" x14ac:dyDescent="0.35">
      <c r="A960" t="s">
        <v>4046</v>
      </c>
      <c r="B960" t="s">
        <v>4549</v>
      </c>
      <c r="C960">
        <v>1</v>
      </c>
      <c r="D960">
        <v>0.57803468199999997</v>
      </c>
      <c r="E960">
        <v>15</v>
      </c>
      <c r="F960">
        <v>5</v>
      </c>
      <c r="G960">
        <v>0</v>
      </c>
      <c r="H960">
        <v>1</v>
      </c>
      <c r="I960">
        <v>0</v>
      </c>
      <c r="J960">
        <v>-10</v>
      </c>
      <c r="K960">
        <v>-3</v>
      </c>
      <c r="L960">
        <v>0</v>
      </c>
      <c r="M960">
        <v>-1</v>
      </c>
      <c r="N960">
        <v>0</v>
      </c>
      <c r="O960">
        <v>0.33333333300000001</v>
      </c>
      <c r="P960">
        <v>0</v>
      </c>
      <c r="Q960">
        <v>1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</row>
    <row r="961" spans="1:27" x14ac:dyDescent="0.35">
      <c r="A961" t="s">
        <v>4046</v>
      </c>
      <c r="B961" t="s">
        <v>3349</v>
      </c>
      <c r="C961">
        <v>1</v>
      </c>
      <c r="D961">
        <v>0.57803468199999997</v>
      </c>
      <c r="E961">
        <v>16</v>
      </c>
      <c r="F961">
        <v>5</v>
      </c>
      <c r="G961">
        <v>0</v>
      </c>
      <c r="H961">
        <v>1</v>
      </c>
      <c r="I961">
        <v>0</v>
      </c>
      <c r="J961">
        <v>-11</v>
      </c>
      <c r="K961">
        <v>-3</v>
      </c>
      <c r="L961">
        <v>0</v>
      </c>
      <c r="M961">
        <v>-1</v>
      </c>
      <c r="N961">
        <v>0</v>
      </c>
      <c r="O961">
        <v>0.3125</v>
      </c>
      <c r="P961">
        <v>0</v>
      </c>
      <c r="Q961">
        <v>1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</row>
    <row r="962" spans="1:27" x14ac:dyDescent="0.35">
      <c r="A962" t="s">
        <v>4046</v>
      </c>
      <c r="B962" t="s">
        <v>3350</v>
      </c>
      <c r="C962">
        <v>1</v>
      </c>
      <c r="D962">
        <v>0.57803468199999997</v>
      </c>
      <c r="E962">
        <v>28</v>
      </c>
      <c r="F962">
        <v>7</v>
      </c>
      <c r="G962">
        <v>2</v>
      </c>
      <c r="H962">
        <v>2</v>
      </c>
      <c r="I962">
        <v>0</v>
      </c>
      <c r="J962">
        <v>-23</v>
      </c>
      <c r="K962">
        <v>-5</v>
      </c>
      <c r="L962">
        <v>-2</v>
      </c>
      <c r="M962">
        <v>-2</v>
      </c>
      <c r="N962">
        <v>0</v>
      </c>
      <c r="O962">
        <v>0.178571429</v>
      </c>
      <c r="P962">
        <v>0</v>
      </c>
      <c r="Q962">
        <v>1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</row>
    <row r="963" spans="1:27" x14ac:dyDescent="0.35">
      <c r="A963" t="s">
        <v>4046</v>
      </c>
      <c r="B963" t="s">
        <v>3351</v>
      </c>
      <c r="C963">
        <v>1</v>
      </c>
      <c r="D963">
        <v>0.57803468199999997</v>
      </c>
      <c r="E963">
        <v>14</v>
      </c>
      <c r="F963">
        <v>4</v>
      </c>
      <c r="G963">
        <v>0</v>
      </c>
      <c r="H963">
        <v>1</v>
      </c>
      <c r="I963">
        <v>0</v>
      </c>
      <c r="J963">
        <v>-9</v>
      </c>
      <c r="K963">
        <v>-2</v>
      </c>
      <c r="L963">
        <v>0</v>
      </c>
      <c r="M963">
        <v>-1</v>
      </c>
      <c r="N963">
        <v>0</v>
      </c>
      <c r="O963">
        <v>0.35714285699999998</v>
      </c>
      <c r="P963">
        <v>0</v>
      </c>
      <c r="Q963">
        <v>1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</row>
    <row r="964" spans="1:27" x14ac:dyDescent="0.35">
      <c r="A964" t="s">
        <v>4046</v>
      </c>
      <c r="B964" t="s">
        <v>3352</v>
      </c>
      <c r="C964">
        <v>1</v>
      </c>
      <c r="D964">
        <v>0.57803468199999997</v>
      </c>
      <c r="E964">
        <v>19</v>
      </c>
      <c r="F964">
        <v>5</v>
      </c>
      <c r="G964">
        <v>1</v>
      </c>
      <c r="H964">
        <v>1</v>
      </c>
      <c r="I964">
        <v>0</v>
      </c>
      <c r="J964">
        <v>-14</v>
      </c>
      <c r="K964">
        <v>-3</v>
      </c>
      <c r="L964">
        <v>-1</v>
      </c>
      <c r="M964">
        <v>-1</v>
      </c>
      <c r="N964">
        <v>0</v>
      </c>
      <c r="O964">
        <v>0.26315789499999998</v>
      </c>
      <c r="P964">
        <v>0</v>
      </c>
      <c r="Q964">
        <v>1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</row>
    <row r="965" spans="1:27" x14ac:dyDescent="0.35">
      <c r="A965" t="s">
        <v>4046</v>
      </c>
      <c r="B965" t="s">
        <v>3353</v>
      </c>
      <c r="C965">
        <v>1</v>
      </c>
      <c r="D965">
        <v>0.57803468199999997</v>
      </c>
      <c r="E965">
        <v>17</v>
      </c>
      <c r="F965">
        <v>4</v>
      </c>
      <c r="G965">
        <v>0</v>
      </c>
      <c r="H965">
        <v>2</v>
      </c>
      <c r="I965">
        <v>0</v>
      </c>
      <c r="J965">
        <v>-12</v>
      </c>
      <c r="K965">
        <v>-2</v>
      </c>
      <c r="L965">
        <v>0</v>
      </c>
      <c r="M965">
        <v>-2</v>
      </c>
      <c r="N965">
        <v>0</v>
      </c>
      <c r="O965">
        <v>0.29411764699999998</v>
      </c>
      <c r="P965">
        <v>0</v>
      </c>
      <c r="Q965">
        <v>1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</row>
    <row r="966" spans="1:27" x14ac:dyDescent="0.35">
      <c r="A966" t="s">
        <v>4046</v>
      </c>
      <c r="B966" t="s">
        <v>3354</v>
      </c>
      <c r="C966">
        <v>1</v>
      </c>
      <c r="D966">
        <v>0.57803468199999997</v>
      </c>
      <c r="E966">
        <v>21</v>
      </c>
      <c r="F966">
        <v>6</v>
      </c>
      <c r="G966">
        <v>1</v>
      </c>
      <c r="H966">
        <v>1</v>
      </c>
      <c r="I966">
        <v>0</v>
      </c>
      <c r="J966">
        <v>-16</v>
      </c>
      <c r="K966">
        <v>-4</v>
      </c>
      <c r="L966">
        <v>-1</v>
      </c>
      <c r="M966">
        <v>-1</v>
      </c>
      <c r="N966">
        <v>0</v>
      </c>
      <c r="O966">
        <v>0.23809523799999999</v>
      </c>
      <c r="P966">
        <v>0</v>
      </c>
      <c r="Q966">
        <v>1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</row>
    <row r="967" spans="1:27" x14ac:dyDescent="0.35">
      <c r="A967" t="s">
        <v>4046</v>
      </c>
      <c r="B967" t="s">
        <v>3355</v>
      </c>
      <c r="C967">
        <v>1</v>
      </c>
      <c r="D967">
        <v>0.57803468199999997</v>
      </c>
      <c r="E967">
        <v>29</v>
      </c>
      <c r="F967">
        <v>8</v>
      </c>
      <c r="G967">
        <v>2</v>
      </c>
      <c r="H967">
        <v>2</v>
      </c>
      <c r="I967">
        <v>0</v>
      </c>
      <c r="J967">
        <v>-24</v>
      </c>
      <c r="K967">
        <v>-6</v>
      </c>
      <c r="L967">
        <v>-2</v>
      </c>
      <c r="M967">
        <v>-2</v>
      </c>
      <c r="N967">
        <v>0</v>
      </c>
      <c r="O967">
        <v>0.17241379300000001</v>
      </c>
      <c r="P967">
        <v>0</v>
      </c>
      <c r="Q967">
        <v>1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</row>
    <row r="968" spans="1:27" x14ac:dyDescent="0.35">
      <c r="A968" t="s">
        <v>4046</v>
      </c>
      <c r="B968" t="s">
        <v>3356</v>
      </c>
      <c r="C968">
        <v>1</v>
      </c>
      <c r="D968">
        <v>0.57803468199999997</v>
      </c>
      <c r="E968">
        <v>13</v>
      </c>
      <c r="F968">
        <v>4</v>
      </c>
      <c r="G968">
        <v>0</v>
      </c>
      <c r="H968">
        <v>1</v>
      </c>
      <c r="I968">
        <v>0</v>
      </c>
      <c r="J968">
        <v>-8</v>
      </c>
      <c r="K968">
        <v>-2</v>
      </c>
      <c r="L968">
        <v>0</v>
      </c>
      <c r="M968">
        <v>-1</v>
      </c>
      <c r="N968">
        <v>0</v>
      </c>
      <c r="O968">
        <v>0.38461538499999998</v>
      </c>
      <c r="P968">
        <v>0</v>
      </c>
      <c r="Q968">
        <v>1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</row>
    <row r="969" spans="1:27" x14ac:dyDescent="0.35">
      <c r="A969" t="s">
        <v>4046</v>
      </c>
      <c r="B969" t="s">
        <v>3357</v>
      </c>
      <c r="C969">
        <v>1</v>
      </c>
      <c r="D969">
        <v>0.57803468199999997</v>
      </c>
      <c r="E969">
        <v>5</v>
      </c>
      <c r="F969">
        <v>2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1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</row>
    <row r="970" spans="1:27" x14ac:dyDescent="0.35">
      <c r="A970" t="s">
        <v>4046</v>
      </c>
      <c r="B970" t="s">
        <v>3358</v>
      </c>
      <c r="C970">
        <v>1</v>
      </c>
      <c r="D970">
        <v>0.57803468199999997</v>
      </c>
      <c r="E970">
        <v>9</v>
      </c>
      <c r="F970">
        <v>2</v>
      </c>
      <c r="G970">
        <v>0</v>
      </c>
      <c r="H970">
        <v>1</v>
      </c>
      <c r="I970">
        <v>0</v>
      </c>
      <c r="J970">
        <v>-4</v>
      </c>
      <c r="K970">
        <v>0</v>
      </c>
      <c r="L970">
        <v>0</v>
      </c>
      <c r="M970">
        <v>-1</v>
      </c>
      <c r="N970">
        <v>0</v>
      </c>
      <c r="O970">
        <v>0.55555555599999995</v>
      </c>
      <c r="P970">
        <v>0</v>
      </c>
      <c r="Q970">
        <v>1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</row>
    <row r="971" spans="1:27" x14ac:dyDescent="0.35">
      <c r="A971" t="s">
        <v>4046</v>
      </c>
      <c r="B971" t="s">
        <v>3359</v>
      </c>
      <c r="C971">
        <v>1</v>
      </c>
      <c r="D971">
        <v>0.57803468199999997</v>
      </c>
      <c r="E971">
        <v>17</v>
      </c>
      <c r="F971">
        <v>4</v>
      </c>
      <c r="G971">
        <v>0</v>
      </c>
      <c r="H971">
        <v>2</v>
      </c>
      <c r="I971">
        <v>0</v>
      </c>
      <c r="J971">
        <v>-12</v>
      </c>
      <c r="K971">
        <v>-2</v>
      </c>
      <c r="L971">
        <v>0</v>
      </c>
      <c r="M971">
        <v>-2</v>
      </c>
      <c r="N971">
        <v>0</v>
      </c>
      <c r="O971">
        <v>0.29411764699999998</v>
      </c>
      <c r="P971">
        <v>0</v>
      </c>
      <c r="Q971">
        <v>1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</row>
    <row r="972" spans="1:27" x14ac:dyDescent="0.35">
      <c r="A972" t="s">
        <v>4046</v>
      </c>
      <c r="B972" t="s">
        <v>3360</v>
      </c>
      <c r="C972">
        <v>1</v>
      </c>
      <c r="D972">
        <v>0.57803468199999997</v>
      </c>
      <c r="E972">
        <v>8</v>
      </c>
      <c r="F972">
        <v>4</v>
      </c>
      <c r="G972">
        <v>0</v>
      </c>
      <c r="H972">
        <v>0</v>
      </c>
      <c r="I972">
        <v>0</v>
      </c>
      <c r="J972">
        <v>-3</v>
      </c>
      <c r="K972">
        <v>-2</v>
      </c>
      <c r="L972">
        <v>0</v>
      </c>
      <c r="M972">
        <v>0</v>
      </c>
      <c r="N972">
        <v>0</v>
      </c>
      <c r="O972">
        <v>0.625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</row>
    <row r="973" spans="1:27" x14ac:dyDescent="0.35">
      <c r="A973" t="s">
        <v>4046</v>
      </c>
      <c r="B973" t="s">
        <v>3361</v>
      </c>
      <c r="C973">
        <v>1</v>
      </c>
      <c r="D973">
        <v>0.57803468199999997</v>
      </c>
      <c r="E973">
        <v>17</v>
      </c>
      <c r="F973">
        <v>4</v>
      </c>
      <c r="G973">
        <v>0</v>
      </c>
      <c r="H973">
        <v>2</v>
      </c>
      <c r="I973">
        <v>0</v>
      </c>
      <c r="J973">
        <v>-12</v>
      </c>
      <c r="K973">
        <v>-2</v>
      </c>
      <c r="L973">
        <v>0</v>
      </c>
      <c r="M973">
        <v>-2</v>
      </c>
      <c r="N973">
        <v>0</v>
      </c>
      <c r="O973">
        <v>0.29411764699999998</v>
      </c>
      <c r="P973">
        <v>0</v>
      </c>
      <c r="Q973">
        <v>1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</row>
    <row r="974" spans="1:27" x14ac:dyDescent="0.35">
      <c r="A974" t="s">
        <v>4046</v>
      </c>
      <c r="B974" t="s">
        <v>3362</v>
      </c>
      <c r="C974">
        <v>1</v>
      </c>
      <c r="D974">
        <v>0.57803468199999997</v>
      </c>
      <c r="E974">
        <v>21</v>
      </c>
      <c r="F974">
        <v>5</v>
      </c>
      <c r="G974">
        <v>1</v>
      </c>
      <c r="H974">
        <v>2</v>
      </c>
      <c r="I974">
        <v>0</v>
      </c>
      <c r="J974">
        <v>-16</v>
      </c>
      <c r="K974">
        <v>-3</v>
      </c>
      <c r="L974">
        <v>-1</v>
      </c>
      <c r="M974">
        <v>-2</v>
      </c>
      <c r="N974">
        <v>0</v>
      </c>
      <c r="O974">
        <v>0.23809523799999999</v>
      </c>
      <c r="P974">
        <v>0</v>
      </c>
      <c r="Q974">
        <v>1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</row>
    <row r="975" spans="1:27" x14ac:dyDescent="0.35">
      <c r="A975" t="s">
        <v>4046</v>
      </c>
      <c r="B975" t="s">
        <v>3363</v>
      </c>
      <c r="C975">
        <v>1</v>
      </c>
      <c r="D975">
        <v>0.57803468199999997</v>
      </c>
      <c r="E975">
        <v>15</v>
      </c>
      <c r="F975">
        <v>5</v>
      </c>
      <c r="G975">
        <v>0</v>
      </c>
      <c r="H975">
        <v>1</v>
      </c>
      <c r="I975">
        <v>0</v>
      </c>
      <c r="J975">
        <v>-10</v>
      </c>
      <c r="K975">
        <v>-3</v>
      </c>
      <c r="L975">
        <v>0</v>
      </c>
      <c r="M975">
        <v>-1</v>
      </c>
      <c r="N975">
        <v>0</v>
      </c>
      <c r="O975">
        <v>0.33333333300000001</v>
      </c>
      <c r="P975">
        <v>0</v>
      </c>
      <c r="Q975">
        <v>1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</row>
    <row r="976" spans="1:27" x14ac:dyDescent="0.35">
      <c r="A976" t="s">
        <v>4046</v>
      </c>
      <c r="B976" t="s">
        <v>3364</v>
      </c>
      <c r="C976">
        <v>1</v>
      </c>
      <c r="D976">
        <v>0.57803468199999997</v>
      </c>
      <c r="E976">
        <v>11</v>
      </c>
      <c r="F976">
        <v>3</v>
      </c>
      <c r="G976">
        <v>0</v>
      </c>
      <c r="H976">
        <v>1</v>
      </c>
      <c r="I976">
        <v>0</v>
      </c>
      <c r="J976">
        <v>-6</v>
      </c>
      <c r="K976">
        <v>-1</v>
      </c>
      <c r="L976">
        <v>0</v>
      </c>
      <c r="M976">
        <v>-1</v>
      </c>
      <c r="N976">
        <v>0</v>
      </c>
      <c r="O976">
        <v>0.45454545499999999</v>
      </c>
      <c r="P976">
        <v>0</v>
      </c>
      <c r="Q976">
        <v>1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</row>
    <row r="977" spans="1:27" x14ac:dyDescent="0.35">
      <c r="A977" t="s">
        <v>4046</v>
      </c>
      <c r="B977" t="s">
        <v>3365</v>
      </c>
      <c r="C977">
        <v>1</v>
      </c>
      <c r="D977">
        <v>0.57803468199999997</v>
      </c>
      <c r="E977">
        <v>21</v>
      </c>
      <c r="F977">
        <v>5</v>
      </c>
      <c r="G977">
        <v>1</v>
      </c>
      <c r="H977">
        <v>2</v>
      </c>
      <c r="I977">
        <v>0</v>
      </c>
      <c r="J977">
        <v>-16</v>
      </c>
      <c r="K977">
        <v>-3</v>
      </c>
      <c r="L977">
        <v>-1</v>
      </c>
      <c r="M977">
        <v>-2</v>
      </c>
      <c r="N977">
        <v>0</v>
      </c>
      <c r="O977">
        <v>0.23809523799999999</v>
      </c>
      <c r="P977">
        <v>0</v>
      </c>
      <c r="Q977">
        <v>1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</row>
    <row r="978" spans="1:27" x14ac:dyDescent="0.35">
      <c r="A978" t="s">
        <v>4046</v>
      </c>
      <c r="B978" t="s">
        <v>3366</v>
      </c>
      <c r="C978">
        <v>1</v>
      </c>
      <c r="D978">
        <v>0.57803468199999997</v>
      </c>
      <c r="E978">
        <v>27</v>
      </c>
      <c r="F978">
        <v>7</v>
      </c>
      <c r="G978">
        <v>2</v>
      </c>
      <c r="H978">
        <v>2</v>
      </c>
      <c r="I978">
        <v>0</v>
      </c>
      <c r="J978">
        <v>-22</v>
      </c>
      <c r="K978">
        <v>-5</v>
      </c>
      <c r="L978">
        <v>-2</v>
      </c>
      <c r="M978">
        <v>-2</v>
      </c>
      <c r="N978">
        <v>0</v>
      </c>
      <c r="O978">
        <v>0.185185185</v>
      </c>
      <c r="P978">
        <v>0</v>
      </c>
      <c r="Q978">
        <v>1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</row>
    <row r="979" spans="1:27" x14ac:dyDescent="0.35">
      <c r="A979" t="s">
        <v>4046</v>
      </c>
      <c r="B979" t="s">
        <v>3367</v>
      </c>
      <c r="C979">
        <v>1</v>
      </c>
      <c r="D979">
        <v>0.57803468199999997</v>
      </c>
      <c r="E979">
        <v>14</v>
      </c>
      <c r="F979">
        <v>4</v>
      </c>
      <c r="G979">
        <v>0</v>
      </c>
      <c r="H979">
        <v>1</v>
      </c>
      <c r="I979">
        <v>0</v>
      </c>
      <c r="J979">
        <v>-9</v>
      </c>
      <c r="K979">
        <v>-2</v>
      </c>
      <c r="L979">
        <v>0</v>
      </c>
      <c r="M979">
        <v>-1</v>
      </c>
      <c r="N979">
        <v>0</v>
      </c>
      <c r="O979">
        <v>0.35714285699999998</v>
      </c>
      <c r="P979">
        <v>0</v>
      </c>
      <c r="Q979">
        <v>1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</row>
    <row r="980" spans="1:27" x14ac:dyDescent="0.35">
      <c r="A980" t="s">
        <v>4046</v>
      </c>
      <c r="B980" t="s">
        <v>3368</v>
      </c>
      <c r="C980">
        <v>1</v>
      </c>
      <c r="D980">
        <v>0.57803468199999997</v>
      </c>
      <c r="E980">
        <v>17</v>
      </c>
      <c r="F980">
        <v>4</v>
      </c>
      <c r="G980">
        <v>0</v>
      </c>
      <c r="H980">
        <v>2</v>
      </c>
      <c r="I980">
        <v>0</v>
      </c>
      <c r="J980">
        <v>-12</v>
      </c>
      <c r="K980">
        <v>-2</v>
      </c>
      <c r="L980">
        <v>0</v>
      </c>
      <c r="M980">
        <v>-2</v>
      </c>
      <c r="N980">
        <v>0</v>
      </c>
      <c r="O980">
        <v>0.29411764699999998</v>
      </c>
      <c r="P980">
        <v>0</v>
      </c>
      <c r="Q980">
        <v>1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</row>
    <row r="981" spans="1:27" x14ac:dyDescent="0.35">
      <c r="A981" t="s">
        <v>4046</v>
      </c>
      <c r="B981" t="s">
        <v>3369</v>
      </c>
      <c r="C981">
        <v>1</v>
      </c>
      <c r="D981">
        <v>0.57803468199999997</v>
      </c>
      <c r="E981">
        <v>17</v>
      </c>
      <c r="F981">
        <v>4</v>
      </c>
      <c r="G981">
        <v>0</v>
      </c>
      <c r="H981">
        <v>2</v>
      </c>
      <c r="I981">
        <v>0</v>
      </c>
      <c r="J981">
        <v>-12</v>
      </c>
      <c r="K981">
        <v>-2</v>
      </c>
      <c r="L981">
        <v>0</v>
      </c>
      <c r="M981">
        <v>-2</v>
      </c>
      <c r="N981">
        <v>0</v>
      </c>
      <c r="O981">
        <v>0.29411764699999998</v>
      </c>
      <c r="P981">
        <v>0</v>
      </c>
      <c r="Q981">
        <v>1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</row>
    <row r="982" spans="1:27" x14ac:dyDescent="0.35">
      <c r="A982" t="s">
        <v>4046</v>
      </c>
      <c r="B982" t="s">
        <v>3370</v>
      </c>
      <c r="C982">
        <v>1</v>
      </c>
      <c r="D982">
        <v>0.57803468199999997</v>
      </c>
      <c r="E982">
        <v>21</v>
      </c>
      <c r="F982">
        <v>7</v>
      </c>
      <c r="G982">
        <v>1</v>
      </c>
      <c r="H982">
        <v>1</v>
      </c>
      <c r="I982">
        <v>0</v>
      </c>
      <c r="J982">
        <v>-16</v>
      </c>
      <c r="K982">
        <v>-5</v>
      </c>
      <c r="L982">
        <v>-1</v>
      </c>
      <c r="M982">
        <v>-1</v>
      </c>
      <c r="N982">
        <v>0</v>
      </c>
      <c r="O982">
        <v>0.23809523799999999</v>
      </c>
      <c r="P982">
        <v>0</v>
      </c>
      <c r="Q982">
        <v>1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</row>
    <row r="983" spans="1:27" x14ac:dyDescent="0.35">
      <c r="A983" t="s">
        <v>4046</v>
      </c>
      <c r="B983" t="s">
        <v>3371</v>
      </c>
      <c r="C983">
        <v>1</v>
      </c>
      <c r="D983">
        <v>0.57803468199999997</v>
      </c>
      <c r="E983">
        <v>16</v>
      </c>
      <c r="F983">
        <v>5</v>
      </c>
      <c r="G983">
        <v>0</v>
      </c>
      <c r="H983">
        <v>1</v>
      </c>
      <c r="I983">
        <v>0</v>
      </c>
      <c r="J983">
        <v>-11</v>
      </c>
      <c r="K983">
        <v>-3</v>
      </c>
      <c r="L983">
        <v>0</v>
      </c>
      <c r="M983">
        <v>-1</v>
      </c>
      <c r="N983">
        <v>0</v>
      </c>
      <c r="O983">
        <v>0.3125</v>
      </c>
      <c r="P983">
        <v>0</v>
      </c>
      <c r="Q983">
        <v>1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</row>
    <row r="984" spans="1:27" x14ac:dyDescent="0.35">
      <c r="A984" t="s">
        <v>4046</v>
      </c>
      <c r="B984" t="s">
        <v>3372</v>
      </c>
      <c r="C984">
        <v>1</v>
      </c>
      <c r="D984">
        <v>0.57803468199999997</v>
      </c>
      <c r="E984">
        <v>6</v>
      </c>
      <c r="F984">
        <v>3</v>
      </c>
      <c r="G984">
        <v>0</v>
      </c>
      <c r="H984">
        <v>0</v>
      </c>
      <c r="I984">
        <v>0</v>
      </c>
      <c r="J984">
        <v>-1</v>
      </c>
      <c r="K984">
        <v>-1</v>
      </c>
      <c r="L984">
        <v>0</v>
      </c>
      <c r="M984">
        <v>0</v>
      </c>
      <c r="N984">
        <v>0</v>
      </c>
      <c r="O984">
        <v>0.83333333300000001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</row>
    <row r="985" spans="1:27" x14ac:dyDescent="0.35">
      <c r="A985" t="s">
        <v>4046</v>
      </c>
      <c r="B985" t="s">
        <v>3373</v>
      </c>
      <c r="C985">
        <v>1</v>
      </c>
      <c r="D985">
        <v>0.57803468199999997</v>
      </c>
      <c r="E985">
        <v>17</v>
      </c>
      <c r="F985">
        <v>4</v>
      </c>
      <c r="G985">
        <v>0</v>
      </c>
      <c r="H985">
        <v>2</v>
      </c>
      <c r="I985">
        <v>0</v>
      </c>
      <c r="J985">
        <v>-12</v>
      </c>
      <c r="K985">
        <v>-2</v>
      </c>
      <c r="L985">
        <v>0</v>
      </c>
      <c r="M985">
        <v>-2</v>
      </c>
      <c r="N985">
        <v>0</v>
      </c>
      <c r="O985">
        <v>0.29411764699999998</v>
      </c>
      <c r="P985">
        <v>0</v>
      </c>
      <c r="Q985">
        <v>1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</row>
    <row r="986" spans="1:27" x14ac:dyDescent="0.35">
      <c r="A986" t="s">
        <v>4046</v>
      </c>
      <c r="B986" t="s">
        <v>3374</v>
      </c>
      <c r="C986">
        <v>1</v>
      </c>
      <c r="D986">
        <v>0.57803468199999997</v>
      </c>
      <c r="E986">
        <v>11</v>
      </c>
      <c r="F986">
        <v>3</v>
      </c>
      <c r="G986">
        <v>0</v>
      </c>
      <c r="H986">
        <v>1</v>
      </c>
      <c r="I986">
        <v>0</v>
      </c>
      <c r="J986">
        <v>-6</v>
      </c>
      <c r="K986">
        <v>-1</v>
      </c>
      <c r="L986">
        <v>0</v>
      </c>
      <c r="M986">
        <v>-1</v>
      </c>
      <c r="N986">
        <v>0</v>
      </c>
      <c r="O986">
        <v>0.45454545499999999</v>
      </c>
      <c r="P986">
        <v>0</v>
      </c>
      <c r="Q986">
        <v>1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</row>
    <row r="987" spans="1:27" x14ac:dyDescent="0.35">
      <c r="A987" t="s">
        <v>4046</v>
      </c>
      <c r="B987" t="s">
        <v>3375</v>
      </c>
      <c r="C987">
        <v>1</v>
      </c>
      <c r="D987">
        <v>0.57803468199999997</v>
      </c>
      <c r="E987">
        <v>11</v>
      </c>
      <c r="F987">
        <v>4</v>
      </c>
      <c r="G987">
        <v>0</v>
      </c>
      <c r="H987">
        <v>1</v>
      </c>
      <c r="I987">
        <v>0</v>
      </c>
      <c r="J987">
        <v>-6</v>
      </c>
      <c r="K987">
        <v>-2</v>
      </c>
      <c r="L987">
        <v>0</v>
      </c>
      <c r="M987">
        <v>-1</v>
      </c>
      <c r="N987">
        <v>0</v>
      </c>
      <c r="O987">
        <v>0.45454545499999999</v>
      </c>
      <c r="P987">
        <v>0</v>
      </c>
      <c r="Q987">
        <v>1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</row>
    <row r="988" spans="1:27" x14ac:dyDescent="0.35">
      <c r="A988" t="s">
        <v>4046</v>
      </c>
      <c r="B988" t="s">
        <v>3376</v>
      </c>
      <c r="C988">
        <v>1</v>
      </c>
      <c r="D988">
        <v>0.57803468199999997</v>
      </c>
      <c r="E988">
        <v>17</v>
      </c>
      <c r="F988">
        <v>4</v>
      </c>
      <c r="G988">
        <v>0</v>
      </c>
      <c r="H988">
        <v>2</v>
      </c>
      <c r="I988">
        <v>0</v>
      </c>
      <c r="J988">
        <v>-12</v>
      </c>
      <c r="K988">
        <v>-2</v>
      </c>
      <c r="L988">
        <v>0</v>
      </c>
      <c r="M988">
        <v>-2</v>
      </c>
      <c r="N988">
        <v>0</v>
      </c>
      <c r="O988">
        <v>0.29411764699999998</v>
      </c>
      <c r="P988">
        <v>0</v>
      </c>
      <c r="Q988">
        <v>1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x14ac:dyDescent="0.35">
      <c r="A989" t="s">
        <v>4046</v>
      </c>
      <c r="B989" t="s">
        <v>3377</v>
      </c>
      <c r="C989">
        <v>1</v>
      </c>
      <c r="D989">
        <v>0.57803468199999997</v>
      </c>
      <c r="E989">
        <v>10</v>
      </c>
      <c r="F989">
        <v>3</v>
      </c>
      <c r="G989">
        <v>0</v>
      </c>
      <c r="H989">
        <v>1</v>
      </c>
      <c r="I989">
        <v>0</v>
      </c>
      <c r="J989">
        <v>-5</v>
      </c>
      <c r="K989">
        <v>-1</v>
      </c>
      <c r="L989">
        <v>0</v>
      </c>
      <c r="M989">
        <v>-1</v>
      </c>
      <c r="N989">
        <v>0</v>
      </c>
      <c r="O989">
        <v>0.5</v>
      </c>
      <c r="P989">
        <v>0</v>
      </c>
      <c r="Q989">
        <v>1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</row>
    <row r="990" spans="1:27" x14ac:dyDescent="0.35">
      <c r="A990" t="s">
        <v>4046</v>
      </c>
      <c r="B990" t="s">
        <v>3378</v>
      </c>
      <c r="C990">
        <v>1</v>
      </c>
      <c r="D990">
        <v>0.57803468199999997</v>
      </c>
      <c r="E990">
        <v>14</v>
      </c>
      <c r="F990">
        <v>4</v>
      </c>
      <c r="G990">
        <v>0</v>
      </c>
      <c r="H990">
        <v>1</v>
      </c>
      <c r="I990">
        <v>0</v>
      </c>
      <c r="J990">
        <v>-9</v>
      </c>
      <c r="K990">
        <v>-2</v>
      </c>
      <c r="L990">
        <v>0</v>
      </c>
      <c r="M990">
        <v>-1</v>
      </c>
      <c r="N990">
        <v>0</v>
      </c>
      <c r="O990">
        <v>0.35714285699999998</v>
      </c>
      <c r="P990">
        <v>0</v>
      </c>
      <c r="Q990">
        <v>1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</row>
    <row r="991" spans="1:27" x14ac:dyDescent="0.35">
      <c r="A991" t="s">
        <v>4046</v>
      </c>
      <c r="B991" t="s">
        <v>3379</v>
      </c>
      <c r="C991">
        <v>1</v>
      </c>
      <c r="D991">
        <v>0.57803468199999997</v>
      </c>
      <c r="E991">
        <v>19</v>
      </c>
      <c r="F991">
        <v>5</v>
      </c>
      <c r="G991">
        <v>1</v>
      </c>
      <c r="H991">
        <v>1</v>
      </c>
      <c r="I991">
        <v>0</v>
      </c>
      <c r="J991">
        <v>-14</v>
      </c>
      <c r="K991">
        <v>-3</v>
      </c>
      <c r="L991">
        <v>-1</v>
      </c>
      <c r="M991">
        <v>-1</v>
      </c>
      <c r="N991">
        <v>0</v>
      </c>
      <c r="O991">
        <v>0.26315789499999998</v>
      </c>
      <c r="P991">
        <v>0</v>
      </c>
      <c r="Q991">
        <v>1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</row>
    <row r="993" spans="1:27" x14ac:dyDescent="0.35">
      <c r="A993" t="s">
        <v>4057</v>
      </c>
      <c r="B993" t="s">
        <v>607</v>
      </c>
      <c r="C993" t="s">
        <v>4042</v>
      </c>
      <c r="D993" t="s">
        <v>4042</v>
      </c>
      <c r="E993">
        <v>7</v>
      </c>
      <c r="F993">
        <v>3</v>
      </c>
      <c r="G993">
        <v>0</v>
      </c>
      <c r="H993">
        <v>0</v>
      </c>
      <c r="I993">
        <v>0</v>
      </c>
    </row>
    <row r="994" spans="1:27" x14ac:dyDescent="0.35">
      <c r="A994" t="s">
        <v>4058</v>
      </c>
      <c r="B994" t="s">
        <v>3380</v>
      </c>
      <c r="C994">
        <v>6</v>
      </c>
      <c r="D994">
        <v>8.4507042250000008</v>
      </c>
      <c r="E994">
        <v>15</v>
      </c>
      <c r="F994">
        <v>5</v>
      </c>
      <c r="G994">
        <v>0</v>
      </c>
      <c r="H994">
        <v>1</v>
      </c>
      <c r="I994">
        <v>0</v>
      </c>
      <c r="J994">
        <v>-8</v>
      </c>
      <c r="K994">
        <v>-2</v>
      </c>
      <c r="L994">
        <v>0</v>
      </c>
      <c r="M994">
        <v>-1</v>
      </c>
      <c r="N994">
        <v>0</v>
      </c>
      <c r="O994">
        <v>0.46666666699999998</v>
      </c>
      <c r="P994">
        <v>0</v>
      </c>
      <c r="Q994">
        <v>1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</row>
    <row r="995" spans="1:27" x14ac:dyDescent="0.35">
      <c r="A995" t="s">
        <v>4058</v>
      </c>
      <c r="B995" t="s">
        <v>3381</v>
      </c>
      <c r="C995">
        <v>3</v>
      </c>
      <c r="D995">
        <v>4.2253521129999996</v>
      </c>
      <c r="E995">
        <v>22</v>
      </c>
      <c r="F995">
        <v>7</v>
      </c>
      <c r="G995">
        <v>1</v>
      </c>
      <c r="H995">
        <v>1</v>
      </c>
      <c r="I995">
        <v>0</v>
      </c>
      <c r="J995">
        <v>-15</v>
      </c>
      <c r="K995">
        <v>-4</v>
      </c>
      <c r="L995">
        <v>-1</v>
      </c>
      <c r="M995">
        <v>-1</v>
      </c>
      <c r="N995">
        <v>0</v>
      </c>
      <c r="O995">
        <v>0.31818181800000001</v>
      </c>
      <c r="P995">
        <v>0</v>
      </c>
      <c r="Q995">
        <v>1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</row>
    <row r="996" spans="1:27" x14ac:dyDescent="0.35">
      <c r="A996" t="s">
        <v>4058</v>
      </c>
      <c r="B996" t="s">
        <v>3383</v>
      </c>
      <c r="C996">
        <v>2</v>
      </c>
      <c r="D996">
        <v>2.8169014080000001</v>
      </c>
      <c r="E996">
        <v>13</v>
      </c>
      <c r="F996">
        <v>4</v>
      </c>
      <c r="G996">
        <v>0</v>
      </c>
      <c r="H996">
        <v>1</v>
      </c>
      <c r="I996">
        <v>0</v>
      </c>
      <c r="J996">
        <v>-6</v>
      </c>
      <c r="K996">
        <v>-1</v>
      </c>
      <c r="L996">
        <v>0</v>
      </c>
      <c r="M996">
        <v>-1</v>
      </c>
      <c r="N996">
        <v>0</v>
      </c>
      <c r="O996">
        <v>0.53846153799999996</v>
      </c>
      <c r="P996">
        <v>0</v>
      </c>
      <c r="Q996">
        <v>1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</row>
    <row r="997" spans="1:27" x14ac:dyDescent="0.35">
      <c r="A997" t="s">
        <v>4058</v>
      </c>
      <c r="B997" t="s">
        <v>3384</v>
      </c>
      <c r="C997">
        <v>2</v>
      </c>
      <c r="D997">
        <v>2.8169014080000001</v>
      </c>
      <c r="E997">
        <v>25</v>
      </c>
      <c r="F997">
        <v>7</v>
      </c>
      <c r="G997">
        <v>1</v>
      </c>
      <c r="H997">
        <v>1</v>
      </c>
      <c r="I997">
        <v>0</v>
      </c>
      <c r="J997">
        <v>-18</v>
      </c>
      <c r="K997">
        <v>-4</v>
      </c>
      <c r="L997">
        <v>-1</v>
      </c>
      <c r="M997">
        <v>-1</v>
      </c>
      <c r="N997">
        <v>0</v>
      </c>
      <c r="O997">
        <v>0.28000000000000003</v>
      </c>
      <c r="P997">
        <v>0</v>
      </c>
      <c r="Q997">
        <v>1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</row>
    <row r="998" spans="1:27" x14ac:dyDescent="0.35">
      <c r="A998" t="s">
        <v>4058</v>
      </c>
      <c r="B998" t="s">
        <v>3385</v>
      </c>
      <c r="C998">
        <v>2</v>
      </c>
      <c r="D998">
        <v>2.8169014080000001</v>
      </c>
      <c r="E998">
        <v>16</v>
      </c>
      <c r="F998">
        <v>5</v>
      </c>
      <c r="G998">
        <v>1</v>
      </c>
      <c r="H998">
        <v>1</v>
      </c>
      <c r="I998">
        <v>0</v>
      </c>
      <c r="J998">
        <v>-9</v>
      </c>
      <c r="K998">
        <v>-2</v>
      </c>
      <c r="L998">
        <v>-1</v>
      </c>
      <c r="M998">
        <v>-1</v>
      </c>
      <c r="N998">
        <v>0</v>
      </c>
      <c r="O998">
        <v>0.4375</v>
      </c>
      <c r="P998">
        <v>0</v>
      </c>
      <c r="Q998">
        <v>1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</row>
    <row r="999" spans="1:27" x14ac:dyDescent="0.35">
      <c r="A999" t="s">
        <v>4058</v>
      </c>
      <c r="B999" t="s">
        <v>3386</v>
      </c>
      <c r="C999">
        <v>2</v>
      </c>
      <c r="D999">
        <v>2.8169014080000001</v>
      </c>
      <c r="E999">
        <v>16</v>
      </c>
      <c r="F999">
        <v>5</v>
      </c>
      <c r="G999">
        <v>1</v>
      </c>
      <c r="H999">
        <v>1</v>
      </c>
      <c r="I999">
        <v>0</v>
      </c>
      <c r="J999">
        <v>-9</v>
      </c>
      <c r="K999">
        <v>-2</v>
      </c>
      <c r="L999">
        <v>-1</v>
      </c>
      <c r="M999">
        <v>-1</v>
      </c>
      <c r="N999">
        <v>0</v>
      </c>
      <c r="O999">
        <v>0.4375</v>
      </c>
      <c r="P999">
        <v>0</v>
      </c>
      <c r="Q999">
        <v>1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</row>
    <row r="1000" spans="1:27" ht="14.5" customHeight="1" x14ac:dyDescent="0.35">
      <c r="A1000" t="s">
        <v>4058</v>
      </c>
      <c r="B1000" t="s">
        <v>3382</v>
      </c>
      <c r="C1000">
        <v>2</v>
      </c>
      <c r="D1000">
        <v>2.8169014080000001</v>
      </c>
      <c r="E1000">
        <v>22</v>
      </c>
      <c r="F1000">
        <v>7</v>
      </c>
      <c r="G1000">
        <v>1</v>
      </c>
      <c r="H1000">
        <v>1</v>
      </c>
      <c r="I1000">
        <v>0</v>
      </c>
      <c r="J1000">
        <v>-15</v>
      </c>
      <c r="K1000">
        <v>-4</v>
      </c>
      <c r="L1000">
        <v>-1</v>
      </c>
      <c r="M1000">
        <v>-1</v>
      </c>
      <c r="N1000">
        <v>0</v>
      </c>
      <c r="O1000">
        <v>0.31818181800000001</v>
      </c>
      <c r="P1000">
        <v>0</v>
      </c>
      <c r="Q1000">
        <v>1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 x14ac:dyDescent="0.35">
      <c r="A1001" t="s">
        <v>4058</v>
      </c>
      <c r="B1001" t="s">
        <v>3387</v>
      </c>
      <c r="C1001">
        <v>2</v>
      </c>
      <c r="D1001">
        <v>2.8169014080000001</v>
      </c>
      <c r="E1001">
        <v>25</v>
      </c>
      <c r="F1001">
        <v>7</v>
      </c>
      <c r="G1001">
        <v>1</v>
      </c>
      <c r="H1001">
        <v>1</v>
      </c>
      <c r="I1001">
        <v>0</v>
      </c>
      <c r="J1001">
        <v>-18</v>
      </c>
      <c r="K1001">
        <v>-4</v>
      </c>
      <c r="L1001">
        <v>-1</v>
      </c>
      <c r="M1001">
        <v>-1</v>
      </c>
      <c r="N1001">
        <v>0</v>
      </c>
      <c r="O1001">
        <v>0.28000000000000003</v>
      </c>
      <c r="P1001">
        <v>0</v>
      </c>
      <c r="Q1001">
        <v>1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</row>
    <row r="1002" spans="1:27" x14ac:dyDescent="0.35">
      <c r="A1002" t="s">
        <v>4058</v>
      </c>
      <c r="B1002" t="s">
        <v>3388</v>
      </c>
      <c r="C1002">
        <v>2</v>
      </c>
      <c r="D1002">
        <v>2.8169014080000001</v>
      </c>
      <c r="E1002">
        <v>8</v>
      </c>
      <c r="F1002">
        <v>4</v>
      </c>
      <c r="G1002">
        <v>0</v>
      </c>
      <c r="H1002">
        <v>0</v>
      </c>
      <c r="I1002">
        <v>0</v>
      </c>
      <c r="J1002">
        <v>-1</v>
      </c>
      <c r="K1002">
        <v>-1</v>
      </c>
      <c r="L1002">
        <v>0</v>
      </c>
      <c r="M1002">
        <v>0</v>
      </c>
      <c r="N1002">
        <v>0</v>
      </c>
      <c r="O1002">
        <v>0.875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</row>
    <row r="1003" spans="1:27" x14ac:dyDescent="0.35">
      <c r="A1003" t="s">
        <v>4058</v>
      </c>
      <c r="B1003" t="s">
        <v>3389</v>
      </c>
      <c r="C1003">
        <v>2</v>
      </c>
      <c r="D1003">
        <v>2.8169014080000001</v>
      </c>
      <c r="E1003">
        <v>20</v>
      </c>
      <c r="F1003">
        <v>7</v>
      </c>
      <c r="G1003">
        <v>1</v>
      </c>
      <c r="H1003">
        <v>1</v>
      </c>
      <c r="I1003">
        <v>0</v>
      </c>
      <c r="J1003">
        <v>-13</v>
      </c>
      <c r="K1003">
        <v>-4</v>
      </c>
      <c r="L1003">
        <v>-1</v>
      </c>
      <c r="M1003">
        <v>-1</v>
      </c>
      <c r="N1003">
        <v>0</v>
      </c>
      <c r="O1003">
        <v>0.35</v>
      </c>
      <c r="P1003">
        <v>0</v>
      </c>
      <c r="Q1003">
        <v>1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</row>
    <row r="1004" spans="1:27" ht="14.5" customHeight="1" x14ac:dyDescent="0.35">
      <c r="A1004" t="s">
        <v>4058</v>
      </c>
      <c r="B1004" t="s">
        <v>3390</v>
      </c>
      <c r="C1004">
        <v>2</v>
      </c>
      <c r="D1004">
        <v>2.8169014080000001</v>
      </c>
      <c r="E1004">
        <v>15</v>
      </c>
      <c r="F1004">
        <v>5</v>
      </c>
      <c r="G1004">
        <v>0</v>
      </c>
      <c r="H1004">
        <v>1</v>
      </c>
      <c r="I1004">
        <v>0</v>
      </c>
      <c r="J1004">
        <v>-8</v>
      </c>
      <c r="K1004">
        <v>-2</v>
      </c>
      <c r="L1004">
        <v>0</v>
      </c>
      <c r="M1004">
        <v>-1</v>
      </c>
      <c r="N1004">
        <v>0</v>
      </c>
      <c r="O1004">
        <v>0.46666666699999998</v>
      </c>
      <c r="P1004">
        <v>0</v>
      </c>
      <c r="Q1004">
        <v>1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</row>
    <row r="1005" spans="1:27" x14ac:dyDescent="0.35">
      <c r="A1005" t="s">
        <v>4058</v>
      </c>
      <c r="B1005" t="s">
        <v>3391</v>
      </c>
      <c r="C1005">
        <v>1</v>
      </c>
      <c r="D1005">
        <v>1.4084507040000001</v>
      </c>
      <c r="E1005">
        <v>18</v>
      </c>
      <c r="F1005">
        <v>7</v>
      </c>
      <c r="G1005">
        <v>0</v>
      </c>
      <c r="H1005">
        <v>1</v>
      </c>
      <c r="I1005">
        <v>0</v>
      </c>
      <c r="J1005">
        <v>-11</v>
      </c>
      <c r="K1005">
        <v>-4</v>
      </c>
      <c r="L1005">
        <v>0</v>
      </c>
      <c r="M1005">
        <v>-1</v>
      </c>
      <c r="N1005">
        <v>0</v>
      </c>
      <c r="O1005">
        <v>0.38888888900000002</v>
      </c>
      <c r="P1005">
        <v>0</v>
      </c>
      <c r="Q1005">
        <v>1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</row>
    <row r="1006" spans="1:27" ht="14.5" customHeight="1" x14ac:dyDescent="0.35">
      <c r="A1006" t="s">
        <v>4058</v>
      </c>
      <c r="B1006" t="s">
        <v>3392</v>
      </c>
      <c r="C1006">
        <v>1</v>
      </c>
      <c r="D1006">
        <v>1.4084507040000001</v>
      </c>
      <c r="E1006">
        <v>13</v>
      </c>
      <c r="F1006">
        <v>5</v>
      </c>
      <c r="G1006">
        <v>0</v>
      </c>
      <c r="H1006">
        <v>1</v>
      </c>
      <c r="I1006">
        <v>0</v>
      </c>
      <c r="J1006">
        <v>-6</v>
      </c>
      <c r="K1006">
        <v>-2</v>
      </c>
      <c r="L1006">
        <v>0</v>
      </c>
      <c r="M1006">
        <v>-1</v>
      </c>
      <c r="N1006">
        <v>0</v>
      </c>
      <c r="O1006">
        <v>0.53846153799999996</v>
      </c>
      <c r="P1006">
        <v>0</v>
      </c>
      <c r="Q1006">
        <v>1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</row>
    <row r="1007" spans="1:27" ht="14.5" customHeight="1" x14ac:dyDescent="0.35">
      <c r="A1007" t="s">
        <v>4058</v>
      </c>
      <c r="B1007" t="s">
        <v>3393</v>
      </c>
      <c r="C1007">
        <v>1</v>
      </c>
      <c r="D1007">
        <v>1.4084507040000001</v>
      </c>
      <c r="E1007">
        <v>10</v>
      </c>
      <c r="F1007">
        <v>5</v>
      </c>
      <c r="G1007">
        <v>0</v>
      </c>
      <c r="H1007">
        <v>0</v>
      </c>
      <c r="I1007">
        <v>0</v>
      </c>
      <c r="J1007">
        <v>-3</v>
      </c>
      <c r="K1007">
        <v>-2</v>
      </c>
      <c r="L1007">
        <v>0</v>
      </c>
      <c r="M1007">
        <v>0</v>
      </c>
      <c r="N1007">
        <v>0</v>
      </c>
      <c r="O1007">
        <v>0.7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</row>
    <row r="1008" spans="1:27" x14ac:dyDescent="0.35">
      <c r="A1008" t="s">
        <v>4058</v>
      </c>
      <c r="B1008" t="s">
        <v>3394</v>
      </c>
      <c r="C1008">
        <v>1</v>
      </c>
      <c r="D1008">
        <v>1.4084507040000001</v>
      </c>
      <c r="E1008">
        <v>14</v>
      </c>
      <c r="F1008">
        <v>5</v>
      </c>
      <c r="G1008">
        <v>0</v>
      </c>
      <c r="H1008">
        <v>1</v>
      </c>
      <c r="I1008">
        <v>0</v>
      </c>
      <c r="J1008">
        <v>-7</v>
      </c>
      <c r="K1008">
        <v>-2</v>
      </c>
      <c r="L1008">
        <v>0</v>
      </c>
      <c r="M1008">
        <v>-1</v>
      </c>
      <c r="N1008">
        <v>0</v>
      </c>
      <c r="O1008">
        <v>0.5</v>
      </c>
      <c r="P1008">
        <v>0</v>
      </c>
      <c r="Q1008">
        <v>1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</row>
    <row r="1009" spans="1:27" x14ac:dyDescent="0.35">
      <c r="A1009" t="s">
        <v>4058</v>
      </c>
      <c r="B1009" t="s">
        <v>3395</v>
      </c>
      <c r="C1009">
        <v>1</v>
      </c>
      <c r="D1009">
        <v>1.4084507040000001</v>
      </c>
      <c r="E1009">
        <v>18</v>
      </c>
      <c r="F1009">
        <v>7</v>
      </c>
      <c r="G1009">
        <v>0</v>
      </c>
      <c r="H1009">
        <v>1</v>
      </c>
      <c r="I1009">
        <v>0</v>
      </c>
      <c r="J1009">
        <v>-11</v>
      </c>
      <c r="K1009">
        <v>-4</v>
      </c>
      <c r="L1009">
        <v>0</v>
      </c>
      <c r="M1009">
        <v>-1</v>
      </c>
      <c r="N1009">
        <v>0</v>
      </c>
      <c r="O1009">
        <v>0.38888888900000002</v>
      </c>
      <c r="P1009">
        <v>0</v>
      </c>
      <c r="Q1009">
        <v>1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</row>
    <row r="1010" spans="1:27" x14ac:dyDescent="0.35">
      <c r="A1010" t="s">
        <v>4058</v>
      </c>
      <c r="B1010" t="s">
        <v>3396</v>
      </c>
      <c r="C1010">
        <v>1</v>
      </c>
      <c r="D1010">
        <v>1.4084507040000001</v>
      </c>
      <c r="E1010">
        <v>27</v>
      </c>
      <c r="F1010">
        <v>7</v>
      </c>
      <c r="G1010">
        <v>1</v>
      </c>
      <c r="H1010">
        <v>2</v>
      </c>
      <c r="I1010">
        <v>0</v>
      </c>
      <c r="J1010">
        <v>-20</v>
      </c>
      <c r="K1010">
        <v>-4</v>
      </c>
      <c r="L1010">
        <v>-1</v>
      </c>
      <c r="M1010">
        <v>-2</v>
      </c>
      <c r="N1010">
        <v>0</v>
      </c>
      <c r="O1010">
        <v>0.25925925900000002</v>
      </c>
      <c r="P1010">
        <v>0</v>
      </c>
      <c r="Q1010">
        <v>1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</row>
    <row r="1011" spans="1:27" x14ac:dyDescent="0.35">
      <c r="A1011" t="s">
        <v>4058</v>
      </c>
      <c r="B1011" t="s">
        <v>3397</v>
      </c>
      <c r="C1011">
        <v>1</v>
      </c>
      <c r="D1011">
        <v>1.4084507040000001</v>
      </c>
      <c r="E1011">
        <v>29</v>
      </c>
      <c r="F1011">
        <v>8</v>
      </c>
      <c r="G1011">
        <v>1</v>
      </c>
      <c r="H1011">
        <v>2</v>
      </c>
      <c r="I1011">
        <v>0</v>
      </c>
      <c r="J1011">
        <v>-22</v>
      </c>
      <c r="K1011">
        <v>-5</v>
      </c>
      <c r="L1011">
        <v>-1</v>
      </c>
      <c r="M1011">
        <v>-2</v>
      </c>
      <c r="N1011">
        <v>0</v>
      </c>
      <c r="O1011">
        <v>0.24137931000000001</v>
      </c>
      <c r="P1011">
        <v>0</v>
      </c>
      <c r="Q1011">
        <v>1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</row>
    <row r="1012" spans="1:27" ht="14.5" customHeight="1" x14ac:dyDescent="0.35">
      <c r="A1012" t="s">
        <v>4058</v>
      </c>
      <c r="B1012" t="s">
        <v>3398</v>
      </c>
      <c r="C1012">
        <v>1</v>
      </c>
      <c r="D1012">
        <v>1.4084507040000001</v>
      </c>
      <c r="E1012">
        <v>16</v>
      </c>
      <c r="F1012">
        <v>5</v>
      </c>
      <c r="G1012">
        <v>1</v>
      </c>
      <c r="H1012">
        <v>1</v>
      </c>
      <c r="I1012">
        <v>0</v>
      </c>
      <c r="J1012">
        <v>-9</v>
      </c>
      <c r="K1012">
        <v>-2</v>
      </c>
      <c r="L1012">
        <v>-1</v>
      </c>
      <c r="M1012">
        <v>-1</v>
      </c>
      <c r="N1012">
        <v>0</v>
      </c>
      <c r="O1012">
        <v>0.4375</v>
      </c>
      <c r="P1012">
        <v>0</v>
      </c>
      <c r="Q1012">
        <v>1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</row>
    <row r="1013" spans="1:27" x14ac:dyDescent="0.35">
      <c r="A1013" t="s">
        <v>4058</v>
      </c>
      <c r="B1013" t="s">
        <v>3399</v>
      </c>
      <c r="C1013">
        <v>1</v>
      </c>
      <c r="D1013">
        <v>1.4084507040000001</v>
      </c>
      <c r="E1013">
        <v>13</v>
      </c>
      <c r="F1013">
        <v>4</v>
      </c>
      <c r="G1013">
        <v>0</v>
      </c>
      <c r="H1013">
        <v>1</v>
      </c>
      <c r="I1013">
        <v>0</v>
      </c>
      <c r="J1013">
        <v>-6</v>
      </c>
      <c r="K1013">
        <v>-1</v>
      </c>
      <c r="L1013">
        <v>0</v>
      </c>
      <c r="M1013">
        <v>-1</v>
      </c>
      <c r="N1013">
        <v>0</v>
      </c>
      <c r="O1013">
        <v>0.53846153799999996</v>
      </c>
      <c r="P1013">
        <v>0</v>
      </c>
      <c r="Q1013">
        <v>1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</row>
    <row r="1014" spans="1:27" x14ac:dyDescent="0.35">
      <c r="A1014" t="s">
        <v>4058</v>
      </c>
      <c r="B1014" t="s">
        <v>3400</v>
      </c>
      <c r="C1014">
        <v>1</v>
      </c>
      <c r="D1014">
        <v>1.4084507040000001</v>
      </c>
      <c r="E1014">
        <v>7</v>
      </c>
      <c r="F1014">
        <v>4</v>
      </c>
      <c r="G1014">
        <v>0</v>
      </c>
      <c r="H1014">
        <v>0</v>
      </c>
      <c r="I1014">
        <v>0</v>
      </c>
      <c r="J1014">
        <v>0</v>
      </c>
      <c r="K1014">
        <v>-1</v>
      </c>
      <c r="L1014">
        <v>0</v>
      </c>
      <c r="M1014">
        <v>0</v>
      </c>
      <c r="N1014">
        <v>0</v>
      </c>
      <c r="O1014">
        <v>1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</row>
    <row r="1015" spans="1:27" x14ac:dyDescent="0.35">
      <c r="A1015" t="s">
        <v>4058</v>
      </c>
      <c r="B1015" t="s">
        <v>3401</v>
      </c>
      <c r="C1015">
        <v>1</v>
      </c>
      <c r="D1015">
        <v>1.4084507040000001</v>
      </c>
      <c r="E1015">
        <v>7</v>
      </c>
      <c r="F1015">
        <v>3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1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</row>
    <row r="1016" spans="1:27" x14ac:dyDescent="0.35">
      <c r="A1016" t="s">
        <v>4058</v>
      </c>
      <c r="B1016" t="s">
        <v>3402</v>
      </c>
      <c r="C1016">
        <v>1</v>
      </c>
      <c r="D1016">
        <v>1.4084507040000001</v>
      </c>
      <c r="E1016">
        <v>6</v>
      </c>
      <c r="F1016">
        <v>3</v>
      </c>
      <c r="G1016">
        <v>0</v>
      </c>
      <c r="H1016">
        <v>0</v>
      </c>
      <c r="I1016">
        <v>0</v>
      </c>
      <c r="J1016">
        <v>1</v>
      </c>
      <c r="K1016">
        <v>0</v>
      </c>
      <c r="L1016">
        <v>0</v>
      </c>
      <c r="M1016">
        <v>0</v>
      </c>
      <c r="N1016">
        <v>0</v>
      </c>
      <c r="O1016">
        <v>1.1666666670000001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</row>
    <row r="1017" spans="1:27" x14ac:dyDescent="0.35">
      <c r="A1017" t="s">
        <v>4058</v>
      </c>
      <c r="B1017" t="s">
        <v>3403</v>
      </c>
      <c r="C1017">
        <v>1</v>
      </c>
      <c r="D1017">
        <v>1.4084507040000001</v>
      </c>
      <c r="E1017">
        <v>7</v>
      </c>
      <c r="F1017">
        <v>3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</row>
    <row r="1018" spans="1:27" x14ac:dyDescent="0.35">
      <c r="A1018" t="s">
        <v>4058</v>
      </c>
      <c r="B1018" t="s">
        <v>3404</v>
      </c>
      <c r="C1018">
        <v>1</v>
      </c>
      <c r="D1018">
        <v>1.4084507040000001</v>
      </c>
      <c r="E1018">
        <v>13</v>
      </c>
      <c r="F1018">
        <v>4</v>
      </c>
      <c r="G1018">
        <v>0</v>
      </c>
      <c r="H1018">
        <v>1</v>
      </c>
      <c r="I1018">
        <v>0</v>
      </c>
      <c r="J1018">
        <v>-6</v>
      </c>
      <c r="K1018">
        <v>-1</v>
      </c>
      <c r="L1018">
        <v>0</v>
      </c>
      <c r="M1018">
        <v>-1</v>
      </c>
      <c r="N1018">
        <v>0</v>
      </c>
      <c r="O1018">
        <v>0.53846153799999996</v>
      </c>
      <c r="P1018">
        <v>0</v>
      </c>
      <c r="Q1018">
        <v>1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</row>
    <row r="1019" spans="1:27" x14ac:dyDescent="0.35">
      <c r="A1019" t="s">
        <v>4058</v>
      </c>
      <c r="B1019" t="s">
        <v>3405</v>
      </c>
      <c r="C1019">
        <v>1</v>
      </c>
      <c r="D1019">
        <v>1.4084507040000001</v>
      </c>
      <c r="E1019">
        <v>16</v>
      </c>
      <c r="F1019">
        <v>5</v>
      </c>
      <c r="G1019">
        <v>1</v>
      </c>
      <c r="H1019">
        <v>1</v>
      </c>
      <c r="I1019">
        <v>0</v>
      </c>
      <c r="J1019">
        <v>-9</v>
      </c>
      <c r="K1019">
        <v>-2</v>
      </c>
      <c r="L1019">
        <v>-1</v>
      </c>
      <c r="M1019">
        <v>-1</v>
      </c>
      <c r="N1019">
        <v>0</v>
      </c>
      <c r="O1019">
        <v>0.4375</v>
      </c>
      <c r="P1019">
        <v>0</v>
      </c>
      <c r="Q1019">
        <v>1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</row>
    <row r="1020" spans="1:27" x14ac:dyDescent="0.35">
      <c r="A1020" t="s">
        <v>4058</v>
      </c>
      <c r="B1020" t="s">
        <v>3406</v>
      </c>
      <c r="C1020">
        <v>1</v>
      </c>
      <c r="D1020">
        <v>1.4084507040000001</v>
      </c>
      <c r="E1020">
        <v>8</v>
      </c>
      <c r="F1020">
        <v>4</v>
      </c>
      <c r="G1020">
        <v>0</v>
      </c>
      <c r="H1020">
        <v>0</v>
      </c>
      <c r="I1020">
        <v>0</v>
      </c>
      <c r="J1020">
        <v>-1</v>
      </c>
      <c r="K1020">
        <v>-1</v>
      </c>
      <c r="L1020">
        <v>0</v>
      </c>
      <c r="M1020">
        <v>0</v>
      </c>
      <c r="N1020">
        <v>0</v>
      </c>
      <c r="O1020">
        <v>0.875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</row>
    <row r="1021" spans="1:27" x14ac:dyDescent="0.35">
      <c r="A1021" t="s">
        <v>4058</v>
      </c>
      <c r="B1021" t="s">
        <v>3048</v>
      </c>
      <c r="C1021">
        <v>1</v>
      </c>
      <c r="D1021">
        <v>1.4084507040000001</v>
      </c>
      <c r="E1021">
        <v>8</v>
      </c>
      <c r="F1021">
        <v>4</v>
      </c>
      <c r="G1021">
        <v>0</v>
      </c>
      <c r="H1021">
        <v>0</v>
      </c>
      <c r="I1021">
        <v>0</v>
      </c>
      <c r="J1021">
        <v>-1</v>
      </c>
      <c r="K1021">
        <v>-1</v>
      </c>
      <c r="L1021">
        <v>0</v>
      </c>
      <c r="M1021">
        <v>0</v>
      </c>
      <c r="N1021">
        <v>0</v>
      </c>
      <c r="O1021">
        <v>0.875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</row>
    <row r="1022" spans="1:27" x14ac:dyDescent="0.35">
      <c r="A1022" t="s">
        <v>4058</v>
      </c>
      <c r="B1022" t="s">
        <v>3407</v>
      </c>
      <c r="C1022">
        <v>1</v>
      </c>
      <c r="D1022">
        <v>1.4084507040000001</v>
      </c>
      <c r="E1022">
        <v>19</v>
      </c>
      <c r="F1022">
        <v>5</v>
      </c>
      <c r="G1022">
        <v>1</v>
      </c>
      <c r="H1022">
        <v>1</v>
      </c>
      <c r="I1022">
        <v>0</v>
      </c>
      <c r="J1022">
        <v>-12</v>
      </c>
      <c r="K1022">
        <v>-2</v>
      </c>
      <c r="L1022">
        <v>-1</v>
      </c>
      <c r="M1022">
        <v>-1</v>
      </c>
      <c r="N1022">
        <v>0</v>
      </c>
      <c r="O1022">
        <v>0.368421053</v>
      </c>
      <c r="P1022">
        <v>0</v>
      </c>
      <c r="Q1022">
        <v>1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</row>
    <row r="1023" spans="1:27" ht="409.5" x14ac:dyDescent="0.35">
      <c r="A1023" t="s">
        <v>4058</v>
      </c>
      <c r="B1023" s="13" t="s">
        <v>3408</v>
      </c>
      <c r="C1023">
        <v>1</v>
      </c>
      <c r="D1023">
        <v>1.4084507040000001</v>
      </c>
      <c r="E1023">
        <v>87</v>
      </c>
      <c r="F1023">
        <v>26</v>
      </c>
      <c r="G1023">
        <v>1</v>
      </c>
      <c r="H1023">
        <v>8</v>
      </c>
      <c r="I1023">
        <v>0</v>
      </c>
      <c r="J1023">
        <v>-80</v>
      </c>
      <c r="K1023">
        <v>-23</v>
      </c>
      <c r="L1023">
        <v>-1</v>
      </c>
      <c r="M1023">
        <v>-8</v>
      </c>
      <c r="N1023">
        <v>0</v>
      </c>
      <c r="O1023">
        <v>8.045977E-2</v>
      </c>
      <c r="P1023">
        <v>0</v>
      </c>
      <c r="Q1023">
        <v>1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</row>
    <row r="1024" spans="1:27" ht="409.5" x14ac:dyDescent="0.35">
      <c r="A1024" t="s">
        <v>4058</v>
      </c>
      <c r="B1024" s="13" t="s">
        <v>3409</v>
      </c>
      <c r="C1024">
        <v>1</v>
      </c>
      <c r="D1024">
        <v>1.4084507040000001</v>
      </c>
      <c r="E1024">
        <v>98</v>
      </c>
      <c r="F1024">
        <v>29</v>
      </c>
      <c r="G1024">
        <v>1</v>
      </c>
      <c r="H1024">
        <v>9</v>
      </c>
      <c r="I1024">
        <v>0</v>
      </c>
      <c r="J1024">
        <v>-91</v>
      </c>
      <c r="K1024">
        <v>-26</v>
      </c>
      <c r="L1024">
        <v>-1</v>
      </c>
      <c r="M1024">
        <v>-9</v>
      </c>
      <c r="N1024">
        <v>0</v>
      </c>
      <c r="O1024">
        <v>7.1428570999999996E-2</v>
      </c>
      <c r="P1024">
        <v>0</v>
      </c>
      <c r="Q1024">
        <v>1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</row>
    <row r="1025" spans="1:27" x14ac:dyDescent="0.35">
      <c r="A1025" t="s">
        <v>4058</v>
      </c>
      <c r="B1025" t="s">
        <v>3410</v>
      </c>
      <c r="C1025">
        <v>1</v>
      </c>
      <c r="D1025">
        <v>1.4084507040000001</v>
      </c>
      <c r="E1025">
        <v>31</v>
      </c>
      <c r="F1025">
        <v>9</v>
      </c>
      <c r="G1025">
        <v>2</v>
      </c>
      <c r="H1025">
        <v>1</v>
      </c>
      <c r="I1025">
        <v>0</v>
      </c>
      <c r="J1025">
        <v>-24</v>
      </c>
      <c r="K1025">
        <v>-6</v>
      </c>
      <c r="L1025">
        <v>-2</v>
      </c>
      <c r="M1025">
        <v>-1</v>
      </c>
      <c r="N1025">
        <v>0</v>
      </c>
      <c r="O1025">
        <v>0.22580645199999999</v>
      </c>
      <c r="P1025">
        <v>0</v>
      </c>
      <c r="Q1025">
        <v>1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</row>
    <row r="1026" spans="1:27" ht="409.5" x14ac:dyDescent="0.35">
      <c r="A1026" t="s">
        <v>4058</v>
      </c>
      <c r="B1026" s="13" t="s">
        <v>3411</v>
      </c>
      <c r="C1026">
        <v>1</v>
      </c>
      <c r="D1026">
        <v>1.4084507040000001</v>
      </c>
      <c r="E1026">
        <v>97</v>
      </c>
      <c r="F1026">
        <v>28</v>
      </c>
      <c r="G1026">
        <v>2</v>
      </c>
      <c r="H1026">
        <v>9</v>
      </c>
      <c r="I1026">
        <v>0</v>
      </c>
      <c r="J1026">
        <v>-90</v>
      </c>
      <c r="K1026">
        <v>-25</v>
      </c>
      <c r="L1026">
        <v>-2</v>
      </c>
      <c r="M1026">
        <v>-9</v>
      </c>
      <c r="N1026">
        <v>0</v>
      </c>
      <c r="O1026">
        <v>7.2164948000000007E-2</v>
      </c>
      <c r="P1026">
        <v>0</v>
      </c>
      <c r="Q1026">
        <v>1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</row>
    <row r="1027" spans="1:27" x14ac:dyDescent="0.35">
      <c r="A1027" t="s">
        <v>4058</v>
      </c>
      <c r="B1027" t="s">
        <v>3412</v>
      </c>
      <c r="C1027">
        <v>1</v>
      </c>
      <c r="D1027">
        <v>1.4084507040000001</v>
      </c>
      <c r="E1027">
        <v>31</v>
      </c>
      <c r="F1027">
        <v>9</v>
      </c>
      <c r="G1027">
        <v>2</v>
      </c>
      <c r="H1027">
        <v>1</v>
      </c>
      <c r="I1027">
        <v>0</v>
      </c>
      <c r="J1027">
        <v>-24</v>
      </c>
      <c r="K1027">
        <v>-6</v>
      </c>
      <c r="L1027">
        <v>-2</v>
      </c>
      <c r="M1027">
        <v>-1</v>
      </c>
      <c r="N1027">
        <v>0</v>
      </c>
      <c r="O1027">
        <v>0.22580645199999999</v>
      </c>
      <c r="P1027">
        <v>0</v>
      </c>
      <c r="Q1027">
        <v>1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</row>
    <row r="1028" spans="1:27" x14ac:dyDescent="0.35">
      <c r="A1028" t="s">
        <v>4058</v>
      </c>
      <c r="B1028" t="s">
        <v>3413</v>
      </c>
      <c r="C1028">
        <v>1</v>
      </c>
      <c r="D1028">
        <v>1.4084507040000001</v>
      </c>
      <c r="E1028">
        <v>25</v>
      </c>
      <c r="F1028">
        <v>7</v>
      </c>
      <c r="G1028">
        <v>1</v>
      </c>
      <c r="H1028">
        <v>1</v>
      </c>
      <c r="I1028">
        <v>0</v>
      </c>
      <c r="J1028">
        <v>-18</v>
      </c>
      <c r="K1028">
        <v>-4</v>
      </c>
      <c r="L1028">
        <v>-1</v>
      </c>
      <c r="M1028">
        <v>-1</v>
      </c>
      <c r="N1028">
        <v>0</v>
      </c>
      <c r="O1028">
        <v>0.28000000000000003</v>
      </c>
      <c r="P1028">
        <v>0</v>
      </c>
      <c r="Q1028">
        <v>1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</row>
    <row r="1029" spans="1:27" x14ac:dyDescent="0.35">
      <c r="A1029" t="s">
        <v>4058</v>
      </c>
      <c r="B1029" t="s">
        <v>3414</v>
      </c>
      <c r="C1029">
        <v>1</v>
      </c>
      <c r="D1029">
        <v>1.4084507040000001</v>
      </c>
      <c r="E1029">
        <v>11</v>
      </c>
      <c r="F1029">
        <v>3</v>
      </c>
      <c r="G1029">
        <v>0</v>
      </c>
      <c r="H1029">
        <v>1</v>
      </c>
      <c r="I1029">
        <v>0</v>
      </c>
      <c r="J1029">
        <v>-4</v>
      </c>
      <c r="K1029">
        <v>0</v>
      </c>
      <c r="L1029">
        <v>0</v>
      </c>
      <c r="M1029">
        <v>-1</v>
      </c>
      <c r="N1029">
        <v>0</v>
      </c>
      <c r="O1029">
        <v>0.63636363600000001</v>
      </c>
      <c r="P1029">
        <v>0</v>
      </c>
      <c r="Q1029">
        <v>1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</row>
    <row r="1030" spans="1:27" x14ac:dyDescent="0.35">
      <c r="A1030" t="s">
        <v>4058</v>
      </c>
      <c r="B1030" t="s">
        <v>3415</v>
      </c>
      <c r="C1030">
        <v>1</v>
      </c>
      <c r="D1030">
        <v>1.4084507040000001</v>
      </c>
      <c r="E1030">
        <v>20</v>
      </c>
      <c r="F1030">
        <v>6</v>
      </c>
      <c r="G1030">
        <v>1</v>
      </c>
      <c r="H1030">
        <v>1</v>
      </c>
      <c r="I1030">
        <v>0</v>
      </c>
      <c r="J1030">
        <v>-13</v>
      </c>
      <c r="K1030">
        <v>-3</v>
      </c>
      <c r="L1030">
        <v>-1</v>
      </c>
      <c r="M1030">
        <v>-1</v>
      </c>
      <c r="N1030">
        <v>0</v>
      </c>
      <c r="O1030">
        <v>0.35</v>
      </c>
      <c r="P1030">
        <v>0</v>
      </c>
      <c r="Q1030">
        <v>1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</row>
    <row r="1031" spans="1:27" x14ac:dyDescent="0.35">
      <c r="A1031" t="s">
        <v>4058</v>
      </c>
      <c r="B1031" t="s">
        <v>3416</v>
      </c>
      <c r="C1031">
        <v>1</v>
      </c>
      <c r="D1031">
        <v>1.4084507040000001</v>
      </c>
      <c r="E1031">
        <v>8</v>
      </c>
      <c r="F1031">
        <v>4</v>
      </c>
      <c r="G1031">
        <v>0</v>
      </c>
      <c r="H1031">
        <v>0</v>
      </c>
      <c r="I1031">
        <v>0</v>
      </c>
      <c r="J1031">
        <v>-1</v>
      </c>
      <c r="K1031">
        <v>-1</v>
      </c>
      <c r="L1031">
        <v>0</v>
      </c>
      <c r="M1031">
        <v>0</v>
      </c>
      <c r="N1031">
        <v>0</v>
      </c>
      <c r="O1031">
        <v>0.875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</row>
    <row r="1032" spans="1:27" x14ac:dyDescent="0.35">
      <c r="A1032" t="s">
        <v>4058</v>
      </c>
      <c r="B1032" t="s">
        <v>3417</v>
      </c>
      <c r="C1032">
        <v>1</v>
      </c>
      <c r="D1032">
        <v>1.4084507040000001</v>
      </c>
      <c r="E1032">
        <v>27</v>
      </c>
      <c r="F1032">
        <v>7</v>
      </c>
      <c r="G1032">
        <v>1</v>
      </c>
      <c r="H1032">
        <v>2</v>
      </c>
      <c r="I1032">
        <v>0</v>
      </c>
      <c r="J1032">
        <v>-20</v>
      </c>
      <c r="K1032">
        <v>-4</v>
      </c>
      <c r="L1032">
        <v>-1</v>
      </c>
      <c r="M1032">
        <v>-2</v>
      </c>
      <c r="N1032">
        <v>0</v>
      </c>
      <c r="O1032">
        <v>0.25925925900000002</v>
      </c>
      <c r="P1032">
        <v>0</v>
      </c>
      <c r="Q1032">
        <v>1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</row>
    <row r="1033" spans="1:27" x14ac:dyDescent="0.35">
      <c r="A1033" t="s">
        <v>4058</v>
      </c>
      <c r="B1033" t="s">
        <v>3418</v>
      </c>
      <c r="C1033">
        <v>1</v>
      </c>
      <c r="D1033">
        <v>1.4084507040000001</v>
      </c>
      <c r="E1033">
        <v>13</v>
      </c>
      <c r="F1033">
        <v>4</v>
      </c>
      <c r="G1033">
        <v>0</v>
      </c>
      <c r="H1033">
        <v>1</v>
      </c>
      <c r="I1033">
        <v>0</v>
      </c>
      <c r="J1033">
        <v>-6</v>
      </c>
      <c r="K1033">
        <v>-1</v>
      </c>
      <c r="L1033">
        <v>0</v>
      </c>
      <c r="M1033">
        <v>-1</v>
      </c>
      <c r="N1033">
        <v>0</v>
      </c>
      <c r="O1033">
        <v>0.53846153799999996</v>
      </c>
      <c r="P1033">
        <v>0</v>
      </c>
      <c r="Q1033">
        <v>1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</row>
    <row r="1034" spans="1:27" x14ac:dyDescent="0.35">
      <c r="A1034" t="s">
        <v>4058</v>
      </c>
      <c r="B1034" t="s">
        <v>3419</v>
      </c>
      <c r="C1034">
        <v>1</v>
      </c>
      <c r="D1034">
        <v>1.4084507040000001</v>
      </c>
      <c r="E1034">
        <v>21</v>
      </c>
      <c r="F1034">
        <v>6</v>
      </c>
      <c r="G1034">
        <v>0</v>
      </c>
      <c r="H1034">
        <v>1</v>
      </c>
      <c r="I1034">
        <v>0</v>
      </c>
      <c r="J1034">
        <v>-14</v>
      </c>
      <c r="K1034">
        <v>-3</v>
      </c>
      <c r="L1034">
        <v>0</v>
      </c>
      <c r="M1034">
        <v>-1</v>
      </c>
      <c r="N1034">
        <v>0</v>
      </c>
      <c r="O1034">
        <v>0.33333333300000001</v>
      </c>
      <c r="P1034">
        <v>0</v>
      </c>
      <c r="Q1034">
        <v>1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</row>
    <row r="1035" spans="1:27" x14ac:dyDescent="0.35">
      <c r="A1035" t="s">
        <v>4058</v>
      </c>
      <c r="B1035" t="s">
        <v>3029</v>
      </c>
      <c r="C1035">
        <v>1</v>
      </c>
      <c r="D1035">
        <v>1.4084507040000001</v>
      </c>
      <c r="E1035">
        <v>6</v>
      </c>
      <c r="F1035">
        <v>3</v>
      </c>
      <c r="G1035">
        <v>0</v>
      </c>
      <c r="H1035">
        <v>0</v>
      </c>
      <c r="I1035">
        <v>0</v>
      </c>
      <c r="J1035">
        <v>1</v>
      </c>
      <c r="K1035">
        <v>0</v>
      </c>
      <c r="L1035">
        <v>0</v>
      </c>
      <c r="M1035">
        <v>0</v>
      </c>
      <c r="N1035">
        <v>0</v>
      </c>
      <c r="O1035">
        <v>1.1666666670000001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</row>
    <row r="1036" spans="1:27" x14ac:dyDescent="0.35">
      <c r="A1036" t="s">
        <v>4058</v>
      </c>
      <c r="B1036" t="s">
        <v>3420</v>
      </c>
      <c r="C1036">
        <v>1</v>
      </c>
      <c r="D1036">
        <v>1.4084507040000001</v>
      </c>
      <c r="E1036">
        <v>14</v>
      </c>
      <c r="F1036">
        <v>5</v>
      </c>
      <c r="G1036">
        <v>0</v>
      </c>
      <c r="H1036">
        <v>1</v>
      </c>
      <c r="I1036">
        <v>0</v>
      </c>
      <c r="J1036">
        <v>-7</v>
      </c>
      <c r="K1036">
        <v>-2</v>
      </c>
      <c r="L1036">
        <v>0</v>
      </c>
      <c r="M1036">
        <v>-1</v>
      </c>
      <c r="N1036">
        <v>0</v>
      </c>
      <c r="O1036">
        <v>0.5</v>
      </c>
      <c r="P1036">
        <v>0</v>
      </c>
      <c r="Q1036">
        <v>1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</row>
    <row r="1037" spans="1:27" x14ac:dyDescent="0.35">
      <c r="A1037" t="s">
        <v>4058</v>
      </c>
      <c r="B1037" t="s">
        <v>3421</v>
      </c>
      <c r="C1037">
        <v>1</v>
      </c>
      <c r="D1037">
        <v>1.4084507040000001</v>
      </c>
      <c r="E1037">
        <v>20</v>
      </c>
      <c r="F1037">
        <v>6</v>
      </c>
      <c r="G1037">
        <v>1</v>
      </c>
      <c r="H1037">
        <v>1</v>
      </c>
      <c r="I1037">
        <v>0</v>
      </c>
      <c r="J1037">
        <v>-13</v>
      </c>
      <c r="K1037">
        <v>-3</v>
      </c>
      <c r="L1037">
        <v>-1</v>
      </c>
      <c r="M1037">
        <v>-1</v>
      </c>
      <c r="N1037">
        <v>0</v>
      </c>
      <c r="O1037">
        <v>0.35</v>
      </c>
      <c r="P1037">
        <v>0</v>
      </c>
      <c r="Q1037">
        <v>1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</row>
    <row r="1038" spans="1:27" x14ac:dyDescent="0.35">
      <c r="A1038" t="s">
        <v>4058</v>
      </c>
      <c r="B1038" t="s">
        <v>3422</v>
      </c>
      <c r="C1038">
        <v>1</v>
      </c>
      <c r="D1038">
        <v>1.4084507040000001</v>
      </c>
      <c r="E1038">
        <v>19</v>
      </c>
      <c r="F1038">
        <v>5</v>
      </c>
      <c r="G1038">
        <v>0</v>
      </c>
      <c r="H1038">
        <v>2</v>
      </c>
      <c r="I1038">
        <v>0</v>
      </c>
      <c r="J1038">
        <v>-12</v>
      </c>
      <c r="K1038">
        <v>-2</v>
      </c>
      <c r="L1038">
        <v>0</v>
      </c>
      <c r="M1038">
        <v>-2</v>
      </c>
      <c r="N1038">
        <v>0</v>
      </c>
      <c r="O1038">
        <v>0.368421053</v>
      </c>
      <c r="P1038">
        <v>0</v>
      </c>
      <c r="Q1038">
        <v>1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</row>
    <row r="1039" spans="1:27" x14ac:dyDescent="0.35">
      <c r="A1039" t="s">
        <v>4058</v>
      </c>
      <c r="B1039" t="s">
        <v>3423</v>
      </c>
      <c r="C1039">
        <v>1</v>
      </c>
      <c r="D1039">
        <v>1.4084507040000001</v>
      </c>
      <c r="E1039">
        <v>13</v>
      </c>
      <c r="F1039">
        <v>4</v>
      </c>
      <c r="G1039">
        <v>0</v>
      </c>
      <c r="H1039">
        <v>1</v>
      </c>
      <c r="I1039">
        <v>0</v>
      </c>
      <c r="J1039">
        <v>-6</v>
      </c>
      <c r="K1039">
        <v>-1</v>
      </c>
      <c r="L1039">
        <v>0</v>
      </c>
      <c r="M1039">
        <v>-1</v>
      </c>
      <c r="N1039">
        <v>0</v>
      </c>
      <c r="O1039">
        <v>0.53846153799999996</v>
      </c>
      <c r="P1039">
        <v>0</v>
      </c>
      <c r="Q1039">
        <v>1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</row>
    <row r="1040" spans="1:27" x14ac:dyDescent="0.35">
      <c r="A1040" t="s">
        <v>4058</v>
      </c>
      <c r="B1040" t="s">
        <v>3424</v>
      </c>
      <c r="C1040">
        <v>1</v>
      </c>
      <c r="D1040">
        <v>1.4084507040000001</v>
      </c>
      <c r="E1040">
        <v>13</v>
      </c>
      <c r="F1040">
        <v>4</v>
      </c>
      <c r="G1040">
        <v>0</v>
      </c>
      <c r="H1040">
        <v>1</v>
      </c>
      <c r="I1040">
        <v>0</v>
      </c>
      <c r="J1040">
        <v>-6</v>
      </c>
      <c r="K1040">
        <v>-1</v>
      </c>
      <c r="L1040">
        <v>0</v>
      </c>
      <c r="M1040">
        <v>-1</v>
      </c>
      <c r="N1040">
        <v>0</v>
      </c>
      <c r="O1040">
        <v>0.53846153799999996</v>
      </c>
      <c r="P1040">
        <v>0</v>
      </c>
      <c r="Q1040">
        <v>1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</row>
    <row r="1041" spans="1:27" ht="159.5" x14ac:dyDescent="0.35">
      <c r="A1041" t="s">
        <v>4058</v>
      </c>
      <c r="B1041" s="13" t="s">
        <v>3425</v>
      </c>
      <c r="C1041">
        <v>1</v>
      </c>
      <c r="D1041">
        <v>1.4084507040000001</v>
      </c>
      <c r="E1041">
        <v>23</v>
      </c>
      <c r="F1041">
        <v>6</v>
      </c>
      <c r="G1041">
        <v>1</v>
      </c>
      <c r="H1041">
        <v>2</v>
      </c>
      <c r="I1041">
        <v>0</v>
      </c>
      <c r="J1041">
        <v>-16</v>
      </c>
      <c r="K1041">
        <v>-3</v>
      </c>
      <c r="L1041">
        <v>-1</v>
      </c>
      <c r="M1041">
        <v>-2</v>
      </c>
      <c r="N1041">
        <v>0</v>
      </c>
      <c r="O1041">
        <v>0.30434782599999999</v>
      </c>
      <c r="P1041">
        <v>0</v>
      </c>
      <c r="Q1041">
        <v>1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</row>
    <row r="1042" spans="1:27" x14ac:dyDescent="0.35">
      <c r="A1042" t="s">
        <v>4058</v>
      </c>
      <c r="B1042" t="s">
        <v>3426</v>
      </c>
      <c r="C1042">
        <v>1</v>
      </c>
      <c r="D1042">
        <v>1.4084507040000001</v>
      </c>
      <c r="E1042">
        <v>8</v>
      </c>
      <c r="F1042">
        <v>4</v>
      </c>
      <c r="G1042">
        <v>0</v>
      </c>
      <c r="H1042">
        <v>0</v>
      </c>
      <c r="I1042">
        <v>0</v>
      </c>
      <c r="J1042">
        <v>-1</v>
      </c>
      <c r="K1042">
        <v>-1</v>
      </c>
      <c r="L1042">
        <v>0</v>
      </c>
      <c r="M1042">
        <v>0</v>
      </c>
      <c r="N1042">
        <v>0</v>
      </c>
      <c r="O1042">
        <v>0.875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</row>
    <row r="1043" spans="1:27" x14ac:dyDescent="0.35">
      <c r="A1043" t="s">
        <v>4058</v>
      </c>
      <c r="B1043" t="s">
        <v>3427</v>
      </c>
      <c r="C1043">
        <v>1</v>
      </c>
      <c r="D1043">
        <v>1.4084507040000001</v>
      </c>
      <c r="E1043">
        <v>25</v>
      </c>
      <c r="F1043">
        <v>7</v>
      </c>
      <c r="G1043">
        <v>1</v>
      </c>
      <c r="H1043">
        <v>1</v>
      </c>
      <c r="I1043">
        <v>0</v>
      </c>
      <c r="J1043">
        <v>-18</v>
      </c>
      <c r="K1043">
        <v>-4</v>
      </c>
      <c r="L1043">
        <v>-1</v>
      </c>
      <c r="M1043">
        <v>-1</v>
      </c>
      <c r="N1043">
        <v>0</v>
      </c>
      <c r="O1043">
        <v>0.28000000000000003</v>
      </c>
      <c r="P1043">
        <v>0</v>
      </c>
      <c r="Q1043">
        <v>1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</row>
    <row r="1044" spans="1:27" x14ac:dyDescent="0.35">
      <c r="A1044" t="s">
        <v>4058</v>
      </c>
      <c r="B1044" t="s">
        <v>3428</v>
      </c>
      <c r="C1044">
        <v>1</v>
      </c>
      <c r="D1044">
        <v>1.4084507040000001</v>
      </c>
      <c r="E1044">
        <v>4</v>
      </c>
      <c r="F1044">
        <v>2</v>
      </c>
      <c r="G1044">
        <v>0</v>
      </c>
      <c r="H1044">
        <v>0</v>
      </c>
      <c r="I1044">
        <v>0</v>
      </c>
      <c r="J1044">
        <v>3</v>
      </c>
      <c r="K1044">
        <v>1</v>
      </c>
      <c r="L1044">
        <v>0</v>
      </c>
      <c r="M1044">
        <v>0</v>
      </c>
      <c r="N1044">
        <v>0</v>
      </c>
      <c r="O1044">
        <v>1.75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</row>
    <row r="1045" spans="1:27" x14ac:dyDescent="0.35">
      <c r="A1045" t="s">
        <v>4058</v>
      </c>
      <c r="B1045" t="s">
        <v>3429</v>
      </c>
      <c r="C1045">
        <v>1</v>
      </c>
      <c r="D1045">
        <v>1.4084507040000001</v>
      </c>
      <c r="E1045">
        <v>17</v>
      </c>
      <c r="F1045">
        <v>6</v>
      </c>
      <c r="G1045">
        <v>0</v>
      </c>
      <c r="H1045">
        <v>1</v>
      </c>
      <c r="I1045">
        <v>0</v>
      </c>
      <c r="J1045">
        <v>-10</v>
      </c>
      <c r="K1045">
        <v>-3</v>
      </c>
      <c r="L1045">
        <v>0</v>
      </c>
      <c r="M1045">
        <v>-1</v>
      </c>
      <c r="N1045">
        <v>0</v>
      </c>
      <c r="O1045">
        <v>0.41176470599999998</v>
      </c>
      <c r="P1045">
        <v>0</v>
      </c>
      <c r="Q1045">
        <v>1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</row>
    <row r="1046" spans="1:27" x14ac:dyDescent="0.35">
      <c r="A1046" t="s">
        <v>4058</v>
      </c>
      <c r="B1046" t="s">
        <v>3430</v>
      </c>
      <c r="C1046">
        <v>1</v>
      </c>
      <c r="D1046">
        <v>1.4084507040000001</v>
      </c>
      <c r="E1046">
        <v>12</v>
      </c>
      <c r="F1046">
        <v>4</v>
      </c>
      <c r="G1046">
        <v>0</v>
      </c>
      <c r="H1046">
        <v>1</v>
      </c>
      <c r="I1046">
        <v>0</v>
      </c>
      <c r="J1046">
        <v>-5</v>
      </c>
      <c r="K1046">
        <v>-1</v>
      </c>
      <c r="L1046">
        <v>0</v>
      </c>
      <c r="M1046">
        <v>-1</v>
      </c>
      <c r="N1046">
        <v>0</v>
      </c>
      <c r="O1046">
        <v>0.58333333300000001</v>
      </c>
      <c r="P1046">
        <v>0</v>
      </c>
      <c r="Q1046">
        <v>1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</row>
    <row r="1047" spans="1:27" x14ac:dyDescent="0.35">
      <c r="A1047" t="s">
        <v>4058</v>
      </c>
      <c r="B1047" t="s">
        <v>3431</v>
      </c>
      <c r="C1047">
        <v>1</v>
      </c>
      <c r="D1047">
        <v>1.4084507040000001</v>
      </c>
      <c r="E1047">
        <v>24</v>
      </c>
      <c r="F1047">
        <v>7</v>
      </c>
      <c r="G1047">
        <v>1</v>
      </c>
      <c r="H1047">
        <v>2</v>
      </c>
      <c r="I1047">
        <v>0</v>
      </c>
      <c r="J1047">
        <v>-17</v>
      </c>
      <c r="K1047">
        <v>-4</v>
      </c>
      <c r="L1047">
        <v>-1</v>
      </c>
      <c r="M1047">
        <v>-2</v>
      </c>
      <c r="N1047">
        <v>0</v>
      </c>
      <c r="O1047">
        <v>0.29166666699999999</v>
      </c>
      <c r="P1047">
        <v>0</v>
      </c>
      <c r="Q1047">
        <v>1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</row>
    <row r="1048" spans="1:27" x14ac:dyDescent="0.35">
      <c r="A1048" t="s">
        <v>4058</v>
      </c>
      <c r="B1048" t="s">
        <v>3432</v>
      </c>
      <c r="C1048">
        <v>1</v>
      </c>
      <c r="D1048">
        <v>1.4084507040000001</v>
      </c>
      <c r="E1048">
        <v>25</v>
      </c>
      <c r="F1048">
        <v>7</v>
      </c>
      <c r="G1048">
        <v>1</v>
      </c>
      <c r="H1048">
        <v>1</v>
      </c>
      <c r="I1048">
        <v>0</v>
      </c>
      <c r="J1048">
        <v>-18</v>
      </c>
      <c r="K1048">
        <v>-4</v>
      </c>
      <c r="L1048">
        <v>-1</v>
      </c>
      <c r="M1048">
        <v>-1</v>
      </c>
      <c r="N1048">
        <v>0</v>
      </c>
      <c r="O1048">
        <v>0.28000000000000003</v>
      </c>
      <c r="P1048">
        <v>0</v>
      </c>
      <c r="Q1048">
        <v>1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</row>
    <row r="1050" spans="1:27" x14ac:dyDescent="0.35">
      <c r="A1050" t="s">
        <v>778</v>
      </c>
    </row>
    <row r="1051" spans="1:27" x14ac:dyDescent="0.35">
      <c r="A1051" t="s">
        <v>498</v>
      </c>
      <c r="B1051" t="s">
        <v>499</v>
      </c>
      <c r="C1051" t="s">
        <v>4039</v>
      </c>
      <c r="D1051" t="s">
        <v>4040</v>
      </c>
      <c r="E1051" t="s">
        <v>500</v>
      </c>
      <c r="F1051" t="s">
        <v>501</v>
      </c>
      <c r="G1051" t="s">
        <v>502</v>
      </c>
      <c r="H1051" t="s">
        <v>503</v>
      </c>
      <c r="I1051" t="s">
        <v>504</v>
      </c>
      <c r="J1051" t="s">
        <v>0</v>
      </c>
      <c r="K1051" t="s">
        <v>1</v>
      </c>
      <c r="L1051" t="s">
        <v>2</v>
      </c>
      <c r="M1051" t="s">
        <v>3</v>
      </c>
      <c r="N1051" t="s">
        <v>4</v>
      </c>
      <c r="O1051" t="s">
        <v>5</v>
      </c>
      <c r="P1051" t="s">
        <v>505</v>
      </c>
      <c r="Q1051" t="s">
        <v>506</v>
      </c>
      <c r="R1051" t="s">
        <v>507</v>
      </c>
      <c r="S1051" t="s">
        <v>508</v>
      </c>
      <c r="T1051" t="s">
        <v>509</v>
      </c>
      <c r="U1051" t="s">
        <v>510</v>
      </c>
      <c r="V1051" t="s">
        <v>511</v>
      </c>
      <c r="W1051" t="s">
        <v>512</v>
      </c>
      <c r="X1051" t="s">
        <v>513</v>
      </c>
      <c r="Y1051" t="s">
        <v>512</v>
      </c>
      <c r="Z1051" t="s">
        <v>514</v>
      </c>
      <c r="AA1051" t="s">
        <v>515</v>
      </c>
    </row>
    <row r="1053" spans="1:27" x14ac:dyDescent="0.35">
      <c r="A1053" t="s">
        <v>4041</v>
      </c>
      <c r="B1053" t="s">
        <v>779</v>
      </c>
      <c r="C1053" t="s">
        <v>4042</v>
      </c>
      <c r="D1053" t="s">
        <v>4042</v>
      </c>
      <c r="E1053">
        <v>4</v>
      </c>
      <c r="F1053">
        <v>2</v>
      </c>
      <c r="G1053">
        <v>0</v>
      </c>
      <c r="H1053">
        <v>0</v>
      </c>
      <c r="I1053">
        <v>0</v>
      </c>
    </row>
    <row r="1054" spans="1:27" x14ac:dyDescent="0.35">
      <c r="A1054" t="s">
        <v>4043</v>
      </c>
      <c r="B1054" t="s">
        <v>3433</v>
      </c>
      <c r="C1054">
        <v>14</v>
      </c>
      <c r="D1054">
        <v>10.9375</v>
      </c>
      <c r="E1054">
        <v>14</v>
      </c>
      <c r="F1054">
        <v>5</v>
      </c>
      <c r="G1054">
        <v>0</v>
      </c>
      <c r="H1054">
        <v>1</v>
      </c>
      <c r="I1054">
        <v>0</v>
      </c>
      <c r="J1054">
        <v>-10</v>
      </c>
      <c r="K1054">
        <v>-3</v>
      </c>
      <c r="L1054">
        <v>0</v>
      </c>
      <c r="M1054">
        <v>-1</v>
      </c>
      <c r="N1054">
        <v>0</v>
      </c>
      <c r="O1054">
        <v>0.28571428599999998</v>
      </c>
      <c r="P1054">
        <v>0</v>
      </c>
      <c r="Q1054">
        <v>1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</row>
    <row r="1055" spans="1:27" x14ac:dyDescent="0.35">
      <c r="A1055" t="s">
        <v>4043</v>
      </c>
      <c r="B1055" t="s">
        <v>3434</v>
      </c>
      <c r="C1055">
        <v>12</v>
      </c>
      <c r="D1055">
        <v>9.375</v>
      </c>
      <c r="E1055">
        <v>6</v>
      </c>
      <c r="F1055">
        <v>3</v>
      </c>
      <c r="G1055">
        <v>0</v>
      </c>
      <c r="H1055">
        <v>0</v>
      </c>
      <c r="I1055">
        <v>0</v>
      </c>
      <c r="J1055">
        <v>-2</v>
      </c>
      <c r="K1055">
        <v>-1</v>
      </c>
      <c r="L1055">
        <v>0</v>
      </c>
      <c r="M1055">
        <v>0</v>
      </c>
      <c r="N1055">
        <v>0</v>
      </c>
      <c r="O1055">
        <v>0.66666666699999999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</row>
    <row r="1056" spans="1:27" x14ac:dyDescent="0.35">
      <c r="A1056" t="s">
        <v>4043</v>
      </c>
      <c r="B1056" t="s">
        <v>3435</v>
      </c>
      <c r="C1056">
        <v>5</v>
      </c>
      <c r="D1056">
        <v>3.90625</v>
      </c>
      <c r="E1056">
        <v>6</v>
      </c>
      <c r="F1056">
        <v>3</v>
      </c>
      <c r="G1056">
        <v>0</v>
      </c>
      <c r="H1056">
        <v>0</v>
      </c>
      <c r="I1056">
        <v>0</v>
      </c>
      <c r="J1056">
        <v>-2</v>
      </c>
      <c r="K1056">
        <v>-1</v>
      </c>
      <c r="L1056">
        <v>0</v>
      </c>
      <c r="M1056">
        <v>0</v>
      </c>
      <c r="N1056">
        <v>0</v>
      </c>
      <c r="O1056">
        <v>0.66666666699999999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</row>
    <row r="1057" spans="1:27" x14ac:dyDescent="0.35">
      <c r="A1057" t="s">
        <v>4043</v>
      </c>
      <c r="B1057" t="s">
        <v>3436</v>
      </c>
      <c r="C1057">
        <v>5</v>
      </c>
      <c r="D1057">
        <v>3.90625</v>
      </c>
      <c r="E1057">
        <v>18</v>
      </c>
      <c r="F1057">
        <v>5</v>
      </c>
      <c r="G1057">
        <v>1</v>
      </c>
      <c r="H1057">
        <v>1</v>
      </c>
      <c r="I1057">
        <v>0</v>
      </c>
      <c r="J1057">
        <v>-14</v>
      </c>
      <c r="K1057">
        <v>-3</v>
      </c>
      <c r="L1057">
        <v>-1</v>
      </c>
      <c r="M1057">
        <v>-1</v>
      </c>
      <c r="N1057">
        <v>0</v>
      </c>
      <c r="O1057">
        <v>0.222222222</v>
      </c>
      <c r="P1057">
        <v>0</v>
      </c>
      <c r="Q1057">
        <v>1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</row>
    <row r="1058" spans="1:27" x14ac:dyDescent="0.35">
      <c r="A1058" t="s">
        <v>4043</v>
      </c>
      <c r="B1058" t="s">
        <v>794</v>
      </c>
      <c r="C1058">
        <v>4</v>
      </c>
      <c r="D1058">
        <v>3.125</v>
      </c>
      <c r="E1058">
        <v>5</v>
      </c>
      <c r="F1058">
        <v>3</v>
      </c>
      <c r="G1058">
        <v>0</v>
      </c>
      <c r="H1058">
        <v>0</v>
      </c>
      <c r="I1058">
        <v>0</v>
      </c>
      <c r="J1058">
        <v>-1</v>
      </c>
      <c r="K1058">
        <v>-1</v>
      </c>
      <c r="L1058">
        <v>0</v>
      </c>
      <c r="M1058">
        <v>0</v>
      </c>
      <c r="N1058">
        <v>0</v>
      </c>
      <c r="O1058">
        <v>0.8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</row>
    <row r="1059" spans="1:27" x14ac:dyDescent="0.35">
      <c r="A1059" t="s">
        <v>4043</v>
      </c>
      <c r="B1059" t="s">
        <v>818</v>
      </c>
      <c r="C1059">
        <v>4</v>
      </c>
      <c r="D1059">
        <v>3.125</v>
      </c>
      <c r="E1059">
        <v>12</v>
      </c>
      <c r="F1059">
        <v>4</v>
      </c>
      <c r="G1059">
        <v>0</v>
      </c>
      <c r="H1059">
        <v>1</v>
      </c>
      <c r="I1059">
        <v>0</v>
      </c>
      <c r="J1059">
        <v>-8</v>
      </c>
      <c r="K1059">
        <v>-2</v>
      </c>
      <c r="L1059">
        <v>0</v>
      </c>
      <c r="M1059">
        <v>-1</v>
      </c>
      <c r="N1059">
        <v>0</v>
      </c>
      <c r="O1059">
        <v>0.33333333300000001</v>
      </c>
      <c r="P1059">
        <v>0</v>
      </c>
      <c r="Q1059">
        <v>1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</row>
    <row r="1060" spans="1:27" x14ac:dyDescent="0.35">
      <c r="A1060" t="s">
        <v>4043</v>
      </c>
      <c r="B1060" t="s">
        <v>3437</v>
      </c>
      <c r="C1060">
        <v>4</v>
      </c>
      <c r="D1060">
        <v>3.125</v>
      </c>
      <c r="E1060">
        <v>18</v>
      </c>
      <c r="F1060">
        <v>5</v>
      </c>
      <c r="G1060">
        <v>1</v>
      </c>
      <c r="H1060">
        <v>1</v>
      </c>
      <c r="I1060">
        <v>0</v>
      </c>
      <c r="J1060">
        <v>-14</v>
      </c>
      <c r="K1060">
        <v>-3</v>
      </c>
      <c r="L1060">
        <v>-1</v>
      </c>
      <c r="M1060">
        <v>-1</v>
      </c>
      <c r="N1060">
        <v>0</v>
      </c>
      <c r="O1060">
        <v>0.222222222</v>
      </c>
      <c r="P1060">
        <v>0</v>
      </c>
      <c r="Q1060">
        <v>1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</row>
    <row r="1061" spans="1:27" x14ac:dyDescent="0.35">
      <c r="A1061" t="s">
        <v>4043</v>
      </c>
      <c r="B1061" t="s">
        <v>3438</v>
      </c>
      <c r="C1061">
        <v>4</v>
      </c>
      <c r="D1061">
        <v>3.125</v>
      </c>
      <c r="E1061">
        <v>18</v>
      </c>
      <c r="F1061">
        <v>5</v>
      </c>
      <c r="G1061">
        <v>1</v>
      </c>
      <c r="H1061">
        <v>1</v>
      </c>
      <c r="I1061">
        <v>0</v>
      </c>
      <c r="J1061">
        <v>-14</v>
      </c>
      <c r="K1061">
        <v>-3</v>
      </c>
      <c r="L1061">
        <v>-1</v>
      </c>
      <c r="M1061">
        <v>-1</v>
      </c>
      <c r="N1061">
        <v>0</v>
      </c>
      <c r="O1061">
        <v>0.222222222</v>
      </c>
      <c r="P1061">
        <v>0</v>
      </c>
      <c r="Q1061">
        <v>1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</row>
    <row r="1062" spans="1:27" x14ac:dyDescent="0.35">
      <c r="A1062" t="s">
        <v>4043</v>
      </c>
      <c r="B1062" t="s">
        <v>3439</v>
      </c>
      <c r="C1062">
        <v>4</v>
      </c>
      <c r="D1062">
        <v>3.125</v>
      </c>
      <c r="E1062">
        <v>10</v>
      </c>
      <c r="F1062">
        <v>3</v>
      </c>
      <c r="G1062">
        <v>0</v>
      </c>
      <c r="H1062">
        <v>1</v>
      </c>
      <c r="I1062">
        <v>0</v>
      </c>
      <c r="J1062">
        <v>-6</v>
      </c>
      <c r="K1062">
        <v>-1</v>
      </c>
      <c r="L1062">
        <v>0</v>
      </c>
      <c r="M1062">
        <v>-1</v>
      </c>
      <c r="N1062">
        <v>0</v>
      </c>
      <c r="O1062">
        <v>0.4</v>
      </c>
      <c r="P1062">
        <v>0</v>
      </c>
      <c r="Q1062">
        <v>1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</row>
    <row r="1063" spans="1:27" x14ac:dyDescent="0.35">
      <c r="A1063" t="s">
        <v>4043</v>
      </c>
      <c r="B1063" t="s">
        <v>3440</v>
      </c>
      <c r="C1063">
        <v>3</v>
      </c>
      <c r="D1063">
        <v>2.34375</v>
      </c>
      <c r="E1063">
        <v>18</v>
      </c>
      <c r="F1063">
        <v>5</v>
      </c>
      <c r="G1063">
        <v>1</v>
      </c>
      <c r="H1063">
        <v>1</v>
      </c>
      <c r="I1063">
        <v>0</v>
      </c>
      <c r="J1063">
        <v>-14</v>
      </c>
      <c r="K1063">
        <v>-3</v>
      </c>
      <c r="L1063">
        <v>-1</v>
      </c>
      <c r="M1063">
        <v>-1</v>
      </c>
      <c r="N1063">
        <v>0</v>
      </c>
      <c r="O1063">
        <v>0.222222222</v>
      </c>
      <c r="P1063">
        <v>0</v>
      </c>
      <c r="Q1063">
        <v>1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</row>
    <row r="1064" spans="1:27" x14ac:dyDescent="0.35">
      <c r="A1064" t="s">
        <v>4043</v>
      </c>
      <c r="B1064" t="s">
        <v>3443</v>
      </c>
      <c r="C1064">
        <v>2</v>
      </c>
      <c r="D1064">
        <v>1.5625</v>
      </c>
      <c r="E1064">
        <v>18</v>
      </c>
      <c r="F1064">
        <v>5</v>
      </c>
      <c r="G1064">
        <v>1</v>
      </c>
      <c r="H1064">
        <v>1</v>
      </c>
      <c r="I1064">
        <v>0</v>
      </c>
      <c r="J1064">
        <v>-14</v>
      </c>
      <c r="K1064">
        <v>-3</v>
      </c>
      <c r="L1064">
        <v>-1</v>
      </c>
      <c r="M1064">
        <v>-1</v>
      </c>
      <c r="N1064">
        <v>0</v>
      </c>
      <c r="O1064">
        <v>0.222222222</v>
      </c>
      <c r="P1064">
        <v>0</v>
      </c>
      <c r="Q1064">
        <v>1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</row>
    <row r="1065" spans="1:27" x14ac:dyDescent="0.35">
      <c r="A1065" t="s">
        <v>4043</v>
      </c>
      <c r="B1065" t="s">
        <v>3444</v>
      </c>
      <c r="C1065">
        <v>2</v>
      </c>
      <c r="D1065">
        <v>1.5625</v>
      </c>
      <c r="E1065">
        <v>6</v>
      </c>
      <c r="F1065">
        <v>3</v>
      </c>
      <c r="G1065">
        <v>0</v>
      </c>
      <c r="H1065">
        <v>0</v>
      </c>
      <c r="I1065">
        <v>0</v>
      </c>
      <c r="J1065">
        <v>-2</v>
      </c>
      <c r="K1065">
        <v>-1</v>
      </c>
      <c r="L1065">
        <v>0</v>
      </c>
      <c r="M1065">
        <v>0</v>
      </c>
      <c r="N1065">
        <v>0</v>
      </c>
      <c r="O1065">
        <v>0.66666666699999999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</row>
    <row r="1066" spans="1:27" x14ac:dyDescent="0.35">
      <c r="A1066" t="s">
        <v>4043</v>
      </c>
      <c r="B1066" t="s">
        <v>3445</v>
      </c>
      <c r="C1066">
        <v>2</v>
      </c>
      <c r="D1066">
        <v>1.5625</v>
      </c>
      <c r="E1066">
        <v>18</v>
      </c>
      <c r="F1066">
        <v>5</v>
      </c>
      <c r="G1066">
        <v>1</v>
      </c>
      <c r="H1066">
        <v>1</v>
      </c>
      <c r="I1066">
        <v>0</v>
      </c>
      <c r="J1066">
        <v>-14</v>
      </c>
      <c r="K1066">
        <v>-3</v>
      </c>
      <c r="L1066">
        <v>-1</v>
      </c>
      <c r="M1066">
        <v>-1</v>
      </c>
      <c r="N1066">
        <v>0</v>
      </c>
      <c r="O1066">
        <v>0.222222222</v>
      </c>
      <c r="P1066">
        <v>0</v>
      </c>
      <c r="Q1066">
        <v>1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</row>
    <row r="1067" spans="1:27" x14ac:dyDescent="0.35">
      <c r="A1067" t="s">
        <v>4043</v>
      </c>
      <c r="B1067" t="s">
        <v>3446</v>
      </c>
      <c r="C1067">
        <v>2</v>
      </c>
      <c r="D1067">
        <v>1.5625</v>
      </c>
      <c r="E1067">
        <v>13</v>
      </c>
      <c r="F1067">
        <v>4</v>
      </c>
      <c r="G1067">
        <v>0</v>
      </c>
      <c r="H1067">
        <v>1</v>
      </c>
      <c r="I1067">
        <v>0</v>
      </c>
      <c r="J1067">
        <v>-9</v>
      </c>
      <c r="K1067">
        <v>-2</v>
      </c>
      <c r="L1067">
        <v>0</v>
      </c>
      <c r="M1067">
        <v>-1</v>
      </c>
      <c r="N1067">
        <v>0</v>
      </c>
      <c r="O1067">
        <v>0.30769230800000003</v>
      </c>
      <c r="P1067">
        <v>0</v>
      </c>
      <c r="Q1067">
        <v>1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</row>
    <row r="1068" spans="1:27" x14ac:dyDescent="0.35">
      <c r="A1068" t="s">
        <v>4043</v>
      </c>
      <c r="B1068" t="s">
        <v>3447</v>
      </c>
      <c r="C1068">
        <v>2</v>
      </c>
      <c r="D1068">
        <v>1.5625</v>
      </c>
      <c r="E1068">
        <v>24</v>
      </c>
      <c r="F1068">
        <v>8</v>
      </c>
      <c r="G1068">
        <v>2</v>
      </c>
      <c r="H1068">
        <v>1</v>
      </c>
      <c r="I1068">
        <v>0</v>
      </c>
      <c r="J1068">
        <v>-20</v>
      </c>
      <c r="K1068">
        <v>-6</v>
      </c>
      <c r="L1068">
        <v>-2</v>
      </c>
      <c r="M1068">
        <v>-1</v>
      </c>
      <c r="N1068">
        <v>0</v>
      </c>
      <c r="O1068">
        <v>0.16666666699999999</v>
      </c>
      <c r="P1068">
        <v>0</v>
      </c>
      <c r="Q1068">
        <v>1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</row>
    <row r="1069" spans="1:27" x14ac:dyDescent="0.35">
      <c r="A1069" t="s">
        <v>4043</v>
      </c>
      <c r="B1069" t="s">
        <v>3448</v>
      </c>
      <c r="C1069">
        <v>2</v>
      </c>
      <c r="D1069">
        <v>1.5625</v>
      </c>
      <c r="E1069">
        <v>18</v>
      </c>
      <c r="F1069">
        <v>5</v>
      </c>
      <c r="G1069">
        <v>1</v>
      </c>
      <c r="H1069">
        <v>1</v>
      </c>
      <c r="I1069">
        <v>0</v>
      </c>
      <c r="J1069">
        <v>-14</v>
      </c>
      <c r="K1069">
        <v>-3</v>
      </c>
      <c r="L1069">
        <v>-1</v>
      </c>
      <c r="M1069">
        <v>-1</v>
      </c>
      <c r="N1069">
        <v>0</v>
      </c>
      <c r="O1069">
        <v>0.222222222</v>
      </c>
      <c r="P1069">
        <v>0</v>
      </c>
      <c r="Q1069">
        <v>1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</row>
    <row r="1070" spans="1:27" x14ac:dyDescent="0.35">
      <c r="A1070" t="s">
        <v>4043</v>
      </c>
      <c r="B1070" t="s">
        <v>3449</v>
      </c>
      <c r="C1070">
        <v>2</v>
      </c>
      <c r="D1070">
        <v>1.5625</v>
      </c>
      <c r="E1070">
        <v>5</v>
      </c>
      <c r="F1070">
        <v>2</v>
      </c>
      <c r="G1070">
        <v>0</v>
      </c>
      <c r="H1070">
        <v>0</v>
      </c>
      <c r="I1070">
        <v>0</v>
      </c>
      <c r="J1070">
        <v>-1</v>
      </c>
      <c r="K1070">
        <v>0</v>
      </c>
      <c r="L1070">
        <v>0</v>
      </c>
      <c r="M1070">
        <v>0</v>
      </c>
      <c r="N1070">
        <v>0</v>
      </c>
      <c r="O1070">
        <v>0.8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</row>
    <row r="1071" spans="1:27" x14ac:dyDescent="0.35">
      <c r="A1071" t="s">
        <v>4043</v>
      </c>
      <c r="B1071" t="s">
        <v>1702</v>
      </c>
      <c r="C1071">
        <v>2</v>
      </c>
      <c r="D1071">
        <v>1.5625</v>
      </c>
      <c r="E1071">
        <v>18</v>
      </c>
      <c r="F1071">
        <v>5</v>
      </c>
      <c r="G1071">
        <v>1</v>
      </c>
      <c r="H1071">
        <v>1</v>
      </c>
      <c r="I1071">
        <v>0</v>
      </c>
      <c r="J1071">
        <v>-14</v>
      </c>
      <c r="K1071">
        <v>-3</v>
      </c>
      <c r="L1071">
        <v>-1</v>
      </c>
      <c r="M1071">
        <v>-1</v>
      </c>
      <c r="N1071">
        <v>0</v>
      </c>
      <c r="O1071">
        <v>0.222222222</v>
      </c>
      <c r="P1071">
        <v>0</v>
      </c>
      <c r="Q1071">
        <v>1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</row>
    <row r="1072" spans="1:27" x14ac:dyDescent="0.35">
      <c r="A1072" t="s">
        <v>4043</v>
      </c>
      <c r="B1072" t="s">
        <v>3441</v>
      </c>
      <c r="C1072">
        <v>2</v>
      </c>
      <c r="D1072">
        <v>1.5625</v>
      </c>
      <c r="E1072">
        <v>12</v>
      </c>
      <c r="F1072">
        <v>4</v>
      </c>
      <c r="G1072">
        <v>0</v>
      </c>
      <c r="H1072">
        <v>1</v>
      </c>
      <c r="I1072">
        <v>0</v>
      </c>
      <c r="J1072">
        <v>-8</v>
      </c>
      <c r="K1072">
        <v>-2</v>
      </c>
      <c r="L1072">
        <v>0</v>
      </c>
      <c r="M1072">
        <v>-1</v>
      </c>
      <c r="N1072">
        <v>0</v>
      </c>
      <c r="O1072">
        <v>0.33333333300000001</v>
      </c>
      <c r="P1072">
        <v>0</v>
      </c>
      <c r="Q1072">
        <v>1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</row>
    <row r="1073" spans="1:27" x14ac:dyDescent="0.35">
      <c r="A1073" t="s">
        <v>4043</v>
      </c>
      <c r="B1073" t="s">
        <v>3450</v>
      </c>
      <c r="C1073">
        <v>2</v>
      </c>
      <c r="D1073">
        <v>1.5625</v>
      </c>
      <c r="E1073">
        <v>14</v>
      </c>
      <c r="F1073">
        <v>5</v>
      </c>
      <c r="G1073">
        <v>0</v>
      </c>
      <c r="H1073">
        <v>1</v>
      </c>
      <c r="I1073">
        <v>0</v>
      </c>
      <c r="J1073">
        <v>-10</v>
      </c>
      <c r="K1073">
        <v>-3</v>
      </c>
      <c r="L1073">
        <v>0</v>
      </c>
      <c r="M1073">
        <v>-1</v>
      </c>
      <c r="N1073">
        <v>0</v>
      </c>
      <c r="O1073">
        <v>0.28571428599999998</v>
      </c>
      <c r="P1073">
        <v>0</v>
      </c>
      <c r="Q1073">
        <v>1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</row>
    <row r="1074" spans="1:27" x14ac:dyDescent="0.35">
      <c r="A1074" t="s">
        <v>4043</v>
      </c>
      <c r="B1074" t="s">
        <v>3451</v>
      </c>
      <c r="C1074">
        <v>2</v>
      </c>
      <c r="D1074">
        <v>1.5625</v>
      </c>
      <c r="E1074">
        <v>19</v>
      </c>
      <c r="F1074">
        <v>6</v>
      </c>
      <c r="G1074">
        <v>1</v>
      </c>
      <c r="H1074">
        <v>1</v>
      </c>
      <c r="I1074">
        <v>0</v>
      </c>
      <c r="J1074">
        <v>-15</v>
      </c>
      <c r="K1074">
        <v>-4</v>
      </c>
      <c r="L1074">
        <v>-1</v>
      </c>
      <c r="M1074">
        <v>-1</v>
      </c>
      <c r="N1074">
        <v>0</v>
      </c>
      <c r="O1074">
        <v>0.21052631599999999</v>
      </c>
      <c r="P1074">
        <v>0</v>
      </c>
      <c r="Q1074">
        <v>1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</row>
    <row r="1075" spans="1:27" x14ac:dyDescent="0.35">
      <c r="A1075" t="s">
        <v>4043</v>
      </c>
      <c r="B1075" t="s">
        <v>3442</v>
      </c>
      <c r="C1075">
        <v>2</v>
      </c>
      <c r="D1075">
        <v>1.5625</v>
      </c>
      <c r="E1075">
        <v>5</v>
      </c>
      <c r="F1075">
        <v>3</v>
      </c>
      <c r="G1075">
        <v>0</v>
      </c>
      <c r="H1075">
        <v>0</v>
      </c>
      <c r="I1075">
        <v>0</v>
      </c>
      <c r="J1075">
        <v>-1</v>
      </c>
      <c r="K1075">
        <v>-1</v>
      </c>
      <c r="L1075">
        <v>0</v>
      </c>
      <c r="M1075">
        <v>0</v>
      </c>
      <c r="N1075">
        <v>0</v>
      </c>
      <c r="O1075">
        <v>0.8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</row>
    <row r="1076" spans="1:27" x14ac:dyDescent="0.35">
      <c r="A1076" t="s">
        <v>4043</v>
      </c>
      <c r="B1076" t="s">
        <v>3452</v>
      </c>
      <c r="C1076">
        <v>1</v>
      </c>
      <c r="D1076">
        <v>0.78125</v>
      </c>
      <c r="E1076">
        <v>6</v>
      </c>
      <c r="F1076">
        <v>3</v>
      </c>
      <c r="G1076">
        <v>0</v>
      </c>
      <c r="H1076">
        <v>0</v>
      </c>
      <c r="I1076">
        <v>0</v>
      </c>
      <c r="J1076">
        <v>-2</v>
      </c>
      <c r="K1076">
        <v>-1</v>
      </c>
      <c r="L1076">
        <v>0</v>
      </c>
      <c r="M1076">
        <v>0</v>
      </c>
      <c r="N1076">
        <v>0</v>
      </c>
      <c r="O1076">
        <v>0.66666666699999999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</row>
    <row r="1077" spans="1:27" x14ac:dyDescent="0.35">
      <c r="A1077" t="s">
        <v>4043</v>
      </c>
      <c r="B1077" t="s">
        <v>3453</v>
      </c>
      <c r="C1077">
        <v>1</v>
      </c>
      <c r="D1077">
        <v>0.78125</v>
      </c>
      <c r="E1077">
        <v>13</v>
      </c>
      <c r="F1077">
        <v>4</v>
      </c>
      <c r="G1077">
        <v>0</v>
      </c>
      <c r="H1077">
        <v>1</v>
      </c>
      <c r="I1077">
        <v>0</v>
      </c>
      <c r="J1077">
        <v>-9</v>
      </c>
      <c r="K1077">
        <v>-2</v>
      </c>
      <c r="L1077">
        <v>0</v>
      </c>
      <c r="M1077">
        <v>-1</v>
      </c>
      <c r="N1077">
        <v>0</v>
      </c>
      <c r="O1077">
        <v>0.30769230800000003</v>
      </c>
      <c r="P1077">
        <v>0</v>
      </c>
      <c r="Q1077">
        <v>1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</row>
    <row r="1078" spans="1:27" x14ac:dyDescent="0.35">
      <c r="A1078" t="s">
        <v>4043</v>
      </c>
      <c r="B1078" t="s">
        <v>3454</v>
      </c>
      <c r="C1078">
        <v>1</v>
      </c>
      <c r="D1078">
        <v>0.78125</v>
      </c>
      <c r="E1078">
        <v>23</v>
      </c>
      <c r="F1078">
        <v>6</v>
      </c>
      <c r="G1078">
        <v>1</v>
      </c>
      <c r="H1078">
        <v>2</v>
      </c>
      <c r="I1078">
        <v>0</v>
      </c>
      <c r="J1078">
        <v>-19</v>
      </c>
      <c r="K1078">
        <v>-4</v>
      </c>
      <c r="L1078">
        <v>-1</v>
      </c>
      <c r="M1078">
        <v>-2</v>
      </c>
      <c r="N1078">
        <v>0</v>
      </c>
      <c r="O1078">
        <v>0.17391304299999999</v>
      </c>
      <c r="P1078">
        <v>0</v>
      </c>
      <c r="Q1078">
        <v>1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</row>
    <row r="1079" spans="1:27" x14ac:dyDescent="0.35">
      <c r="A1079" t="s">
        <v>4043</v>
      </c>
      <c r="B1079" t="s">
        <v>3455</v>
      </c>
      <c r="C1079">
        <v>1</v>
      </c>
      <c r="D1079">
        <v>0.78125</v>
      </c>
      <c r="E1079">
        <v>13</v>
      </c>
      <c r="F1079">
        <v>6</v>
      </c>
      <c r="G1079">
        <v>1</v>
      </c>
      <c r="H1079">
        <v>0</v>
      </c>
      <c r="I1079">
        <v>0</v>
      </c>
      <c r="J1079">
        <v>-9</v>
      </c>
      <c r="K1079">
        <v>-4</v>
      </c>
      <c r="L1079">
        <v>-1</v>
      </c>
      <c r="M1079">
        <v>0</v>
      </c>
      <c r="N1079">
        <v>0</v>
      </c>
      <c r="O1079">
        <v>0.30769230800000003</v>
      </c>
      <c r="P1079">
        <v>1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</row>
    <row r="1080" spans="1:27" x14ac:dyDescent="0.35">
      <c r="A1080" t="s">
        <v>4043</v>
      </c>
      <c r="B1080" t="s">
        <v>3456</v>
      </c>
      <c r="C1080">
        <v>1</v>
      </c>
      <c r="D1080">
        <v>0.78125</v>
      </c>
      <c r="E1080">
        <v>23</v>
      </c>
      <c r="F1080">
        <v>6</v>
      </c>
      <c r="G1080">
        <v>1</v>
      </c>
      <c r="H1080">
        <v>2</v>
      </c>
      <c r="I1080">
        <v>0</v>
      </c>
      <c r="J1080">
        <v>-19</v>
      </c>
      <c r="K1080">
        <v>-4</v>
      </c>
      <c r="L1080">
        <v>-1</v>
      </c>
      <c r="M1080">
        <v>-2</v>
      </c>
      <c r="N1080">
        <v>0</v>
      </c>
      <c r="O1080">
        <v>0.17391304299999999</v>
      </c>
      <c r="P1080">
        <v>0</v>
      </c>
      <c r="Q1080">
        <v>1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</row>
    <row r="1081" spans="1:27" x14ac:dyDescent="0.35">
      <c r="A1081" t="s">
        <v>4043</v>
      </c>
      <c r="B1081" t="s">
        <v>3457</v>
      </c>
      <c r="C1081">
        <v>1</v>
      </c>
      <c r="D1081">
        <v>0.78125</v>
      </c>
      <c r="E1081">
        <v>13</v>
      </c>
      <c r="F1081">
        <v>4</v>
      </c>
      <c r="G1081">
        <v>0</v>
      </c>
      <c r="H1081">
        <v>1</v>
      </c>
      <c r="I1081">
        <v>0</v>
      </c>
      <c r="J1081">
        <v>-9</v>
      </c>
      <c r="K1081">
        <v>-2</v>
      </c>
      <c r="L1081">
        <v>0</v>
      </c>
      <c r="M1081">
        <v>-1</v>
      </c>
      <c r="N1081">
        <v>0</v>
      </c>
      <c r="O1081">
        <v>0.30769230800000003</v>
      </c>
      <c r="P1081">
        <v>0</v>
      </c>
      <c r="Q1081">
        <v>1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</row>
    <row r="1082" spans="1:27" x14ac:dyDescent="0.35">
      <c r="A1082" t="s">
        <v>4043</v>
      </c>
      <c r="B1082" t="s">
        <v>3458</v>
      </c>
      <c r="C1082">
        <v>1</v>
      </c>
      <c r="D1082">
        <v>0.78125</v>
      </c>
      <c r="E1082">
        <v>22</v>
      </c>
      <c r="F1082">
        <v>6</v>
      </c>
      <c r="G1082">
        <v>2</v>
      </c>
      <c r="H1082">
        <v>1</v>
      </c>
      <c r="I1082">
        <v>0</v>
      </c>
      <c r="J1082">
        <v>-18</v>
      </c>
      <c r="K1082">
        <v>-4</v>
      </c>
      <c r="L1082">
        <v>-2</v>
      </c>
      <c r="M1082">
        <v>-1</v>
      </c>
      <c r="N1082">
        <v>0</v>
      </c>
      <c r="O1082">
        <v>0.18181818199999999</v>
      </c>
      <c r="P1082">
        <v>0</v>
      </c>
      <c r="Q1082">
        <v>1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</row>
    <row r="1083" spans="1:27" ht="145" x14ac:dyDescent="0.35">
      <c r="A1083" t="s">
        <v>4043</v>
      </c>
      <c r="B1083" s="13" t="s">
        <v>4550</v>
      </c>
      <c r="C1083">
        <v>1</v>
      </c>
      <c r="D1083">
        <v>0.78125</v>
      </c>
      <c r="E1083">
        <v>35</v>
      </c>
      <c r="F1083">
        <v>8</v>
      </c>
      <c r="G1083">
        <v>1</v>
      </c>
      <c r="H1083">
        <v>4</v>
      </c>
      <c r="I1083">
        <v>0</v>
      </c>
      <c r="J1083">
        <v>-31</v>
      </c>
      <c r="K1083">
        <v>-6</v>
      </c>
      <c r="L1083">
        <v>-1</v>
      </c>
      <c r="M1083">
        <v>-4</v>
      </c>
      <c r="N1083">
        <v>0</v>
      </c>
      <c r="O1083">
        <v>0.114285714</v>
      </c>
      <c r="P1083">
        <v>0</v>
      </c>
      <c r="Q1083">
        <v>1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</row>
    <row r="1084" spans="1:27" x14ac:dyDescent="0.35">
      <c r="A1084" t="s">
        <v>4043</v>
      </c>
      <c r="B1084" t="s">
        <v>3459</v>
      </c>
      <c r="C1084">
        <v>1</v>
      </c>
      <c r="D1084">
        <v>0.78125</v>
      </c>
      <c r="E1084">
        <v>6</v>
      </c>
      <c r="F1084">
        <v>4</v>
      </c>
      <c r="G1084">
        <v>0</v>
      </c>
      <c r="H1084">
        <v>0</v>
      </c>
      <c r="I1084">
        <v>0</v>
      </c>
      <c r="J1084">
        <v>-2</v>
      </c>
      <c r="K1084">
        <v>-2</v>
      </c>
      <c r="L1084">
        <v>0</v>
      </c>
      <c r="M1084">
        <v>0</v>
      </c>
      <c r="N1084">
        <v>0</v>
      </c>
      <c r="O1084">
        <v>0.66666666699999999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</row>
    <row r="1085" spans="1:27" x14ac:dyDescent="0.35">
      <c r="A1085" t="s">
        <v>4043</v>
      </c>
      <c r="B1085" t="s">
        <v>3460</v>
      </c>
      <c r="C1085">
        <v>1</v>
      </c>
      <c r="D1085">
        <v>0.78125</v>
      </c>
      <c r="E1085">
        <v>4</v>
      </c>
      <c r="F1085">
        <v>2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1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</row>
    <row r="1086" spans="1:27" x14ac:dyDescent="0.35">
      <c r="A1086" t="s">
        <v>4043</v>
      </c>
      <c r="B1086" t="s">
        <v>894</v>
      </c>
      <c r="C1086">
        <v>1</v>
      </c>
      <c r="D1086">
        <v>0.78125</v>
      </c>
      <c r="E1086">
        <v>11</v>
      </c>
      <c r="F1086">
        <v>3</v>
      </c>
      <c r="G1086">
        <v>0</v>
      </c>
      <c r="H1086">
        <v>1</v>
      </c>
      <c r="I1086">
        <v>0</v>
      </c>
      <c r="J1086">
        <v>-7</v>
      </c>
      <c r="K1086">
        <v>-1</v>
      </c>
      <c r="L1086">
        <v>0</v>
      </c>
      <c r="M1086">
        <v>-1</v>
      </c>
      <c r="N1086">
        <v>0</v>
      </c>
      <c r="O1086">
        <v>0.36363636399999999</v>
      </c>
      <c r="P1086">
        <v>0</v>
      </c>
      <c r="Q1086">
        <v>1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</row>
    <row r="1087" spans="1:27" ht="145" x14ac:dyDescent="0.35">
      <c r="A1087" t="s">
        <v>4043</v>
      </c>
      <c r="B1087" s="13" t="s">
        <v>4551</v>
      </c>
      <c r="C1087">
        <v>1</v>
      </c>
      <c r="D1087">
        <v>0.78125</v>
      </c>
      <c r="E1087">
        <v>35</v>
      </c>
      <c r="F1087">
        <v>8</v>
      </c>
      <c r="G1087">
        <v>1</v>
      </c>
      <c r="H1087">
        <v>4</v>
      </c>
      <c r="I1087">
        <v>0</v>
      </c>
      <c r="J1087">
        <v>-31</v>
      </c>
      <c r="K1087">
        <v>-6</v>
      </c>
      <c r="L1087">
        <v>-1</v>
      </c>
      <c r="M1087">
        <v>-4</v>
      </c>
      <c r="N1087">
        <v>0</v>
      </c>
      <c r="O1087">
        <v>0.114285714</v>
      </c>
      <c r="P1087">
        <v>0</v>
      </c>
      <c r="Q1087">
        <v>1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</row>
    <row r="1088" spans="1:27" x14ac:dyDescent="0.35">
      <c r="A1088" t="s">
        <v>4043</v>
      </c>
      <c r="B1088" t="s">
        <v>2514</v>
      </c>
      <c r="C1088">
        <v>1</v>
      </c>
      <c r="D1088">
        <v>0.78125</v>
      </c>
      <c r="E1088">
        <v>4</v>
      </c>
      <c r="F1088">
        <v>2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</row>
    <row r="1089" spans="1:27" x14ac:dyDescent="0.35">
      <c r="A1089" t="s">
        <v>4043</v>
      </c>
      <c r="B1089" t="s">
        <v>3461</v>
      </c>
      <c r="C1089">
        <v>1</v>
      </c>
      <c r="D1089">
        <v>0.78125</v>
      </c>
      <c r="E1089">
        <v>17</v>
      </c>
      <c r="F1089">
        <v>4</v>
      </c>
      <c r="G1089">
        <v>0</v>
      </c>
      <c r="H1089">
        <v>2</v>
      </c>
      <c r="I1089">
        <v>0</v>
      </c>
      <c r="J1089">
        <v>-13</v>
      </c>
      <c r="K1089">
        <v>-2</v>
      </c>
      <c r="L1089">
        <v>0</v>
      </c>
      <c r="M1089">
        <v>-2</v>
      </c>
      <c r="N1089">
        <v>0</v>
      </c>
      <c r="O1089">
        <v>0.235294118</v>
      </c>
      <c r="P1089">
        <v>0</v>
      </c>
      <c r="Q1089">
        <v>1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</row>
    <row r="1090" spans="1:27" x14ac:dyDescent="0.35">
      <c r="A1090" t="s">
        <v>4043</v>
      </c>
      <c r="B1090" t="s">
        <v>3462</v>
      </c>
      <c r="C1090">
        <v>1</v>
      </c>
      <c r="D1090">
        <v>0.78125</v>
      </c>
      <c r="E1090">
        <v>15</v>
      </c>
      <c r="F1090">
        <v>5</v>
      </c>
      <c r="G1090">
        <v>0</v>
      </c>
      <c r="H1090">
        <v>1</v>
      </c>
      <c r="I1090">
        <v>0</v>
      </c>
      <c r="J1090">
        <v>-11</v>
      </c>
      <c r="K1090">
        <v>-3</v>
      </c>
      <c r="L1090">
        <v>0</v>
      </c>
      <c r="M1090">
        <v>-1</v>
      </c>
      <c r="N1090">
        <v>0</v>
      </c>
      <c r="O1090">
        <v>0.26666666700000002</v>
      </c>
      <c r="P1090">
        <v>0</v>
      </c>
      <c r="Q1090">
        <v>1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</row>
    <row r="1091" spans="1:27" x14ac:dyDescent="0.35">
      <c r="A1091" t="s">
        <v>4043</v>
      </c>
      <c r="B1091" t="s">
        <v>3463</v>
      </c>
      <c r="C1091">
        <v>1</v>
      </c>
      <c r="D1091">
        <v>0.78125</v>
      </c>
      <c r="E1091">
        <v>4</v>
      </c>
      <c r="F1091">
        <v>2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1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</row>
    <row r="1092" spans="1:27" x14ac:dyDescent="0.35">
      <c r="A1092" t="s">
        <v>4043</v>
      </c>
      <c r="B1092" t="s">
        <v>3464</v>
      </c>
      <c r="C1092">
        <v>1</v>
      </c>
      <c r="D1092">
        <v>0.78125</v>
      </c>
      <c r="E1092">
        <v>10</v>
      </c>
      <c r="F1092">
        <v>3</v>
      </c>
      <c r="G1092">
        <v>0</v>
      </c>
      <c r="H1092">
        <v>1</v>
      </c>
      <c r="I1092">
        <v>0</v>
      </c>
      <c r="J1092">
        <v>-6</v>
      </c>
      <c r="K1092">
        <v>-1</v>
      </c>
      <c r="L1092">
        <v>0</v>
      </c>
      <c r="M1092">
        <v>-1</v>
      </c>
      <c r="N1092">
        <v>0</v>
      </c>
      <c r="O1092">
        <v>0.4</v>
      </c>
      <c r="P1092">
        <v>0</v>
      </c>
      <c r="Q1092">
        <v>1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</row>
    <row r="1093" spans="1:27" x14ac:dyDescent="0.35">
      <c r="A1093" t="s">
        <v>4043</v>
      </c>
      <c r="B1093" t="s">
        <v>3465</v>
      </c>
      <c r="C1093">
        <v>1</v>
      </c>
      <c r="D1093">
        <v>0.78125</v>
      </c>
      <c r="E1093">
        <v>23</v>
      </c>
      <c r="F1093">
        <v>6</v>
      </c>
      <c r="G1093">
        <v>1</v>
      </c>
      <c r="H1093">
        <v>2</v>
      </c>
      <c r="I1093">
        <v>0</v>
      </c>
      <c r="J1093">
        <v>-19</v>
      </c>
      <c r="K1093">
        <v>-4</v>
      </c>
      <c r="L1093">
        <v>-1</v>
      </c>
      <c r="M1093">
        <v>-2</v>
      </c>
      <c r="N1093">
        <v>0</v>
      </c>
      <c r="O1093">
        <v>0.17391304299999999</v>
      </c>
      <c r="P1093">
        <v>0</v>
      </c>
      <c r="Q1093">
        <v>1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</row>
    <row r="1094" spans="1:27" x14ac:dyDescent="0.35">
      <c r="A1094" t="s">
        <v>4043</v>
      </c>
      <c r="B1094" t="s">
        <v>3466</v>
      </c>
      <c r="C1094">
        <v>1</v>
      </c>
      <c r="D1094">
        <v>0.78125</v>
      </c>
      <c r="E1094">
        <v>5</v>
      </c>
      <c r="F1094">
        <v>3</v>
      </c>
      <c r="G1094">
        <v>0</v>
      </c>
      <c r="H1094">
        <v>0</v>
      </c>
      <c r="I1094">
        <v>0</v>
      </c>
      <c r="J1094">
        <v>-1</v>
      </c>
      <c r="K1094">
        <v>-1</v>
      </c>
      <c r="L1094">
        <v>0</v>
      </c>
      <c r="M1094">
        <v>0</v>
      </c>
      <c r="N1094">
        <v>0</v>
      </c>
      <c r="O1094">
        <v>0.8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</row>
    <row r="1095" spans="1:27" x14ac:dyDescent="0.35">
      <c r="A1095" t="s">
        <v>4043</v>
      </c>
      <c r="B1095" t="s">
        <v>3467</v>
      </c>
      <c r="C1095">
        <v>1</v>
      </c>
      <c r="D1095">
        <v>0.78125</v>
      </c>
      <c r="E1095">
        <v>10</v>
      </c>
      <c r="F1095">
        <v>3</v>
      </c>
      <c r="G1095">
        <v>0</v>
      </c>
      <c r="H1095">
        <v>1</v>
      </c>
      <c r="I1095">
        <v>0</v>
      </c>
      <c r="J1095">
        <v>-6</v>
      </c>
      <c r="K1095">
        <v>-1</v>
      </c>
      <c r="L1095">
        <v>0</v>
      </c>
      <c r="M1095">
        <v>-1</v>
      </c>
      <c r="N1095">
        <v>0</v>
      </c>
      <c r="O1095">
        <v>0.4</v>
      </c>
      <c r="P1095">
        <v>0</v>
      </c>
      <c r="Q1095">
        <v>1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</row>
    <row r="1096" spans="1:27" x14ac:dyDescent="0.35">
      <c r="A1096" t="s">
        <v>4043</v>
      </c>
      <c r="B1096" t="s">
        <v>824</v>
      </c>
      <c r="C1096">
        <v>1</v>
      </c>
      <c r="D1096">
        <v>0.78125</v>
      </c>
      <c r="E1096">
        <v>11</v>
      </c>
      <c r="F1096">
        <v>3</v>
      </c>
      <c r="G1096">
        <v>0</v>
      </c>
      <c r="H1096">
        <v>1</v>
      </c>
      <c r="I1096">
        <v>0</v>
      </c>
      <c r="J1096">
        <v>-7</v>
      </c>
      <c r="K1096">
        <v>-1</v>
      </c>
      <c r="L1096">
        <v>0</v>
      </c>
      <c r="M1096">
        <v>-1</v>
      </c>
      <c r="N1096">
        <v>0</v>
      </c>
      <c r="O1096">
        <v>0.36363636399999999</v>
      </c>
      <c r="P1096">
        <v>0</v>
      </c>
      <c r="Q1096">
        <v>1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</row>
    <row r="1097" spans="1:27" x14ac:dyDescent="0.35">
      <c r="A1097" t="s">
        <v>4043</v>
      </c>
      <c r="B1097" t="s">
        <v>3468</v>
      </c>
      <c r="C1097">
        <v>1</v>
      </c>
      <c r="D1097">
        <v>0.78125</v>
      </c>
      <c r="E1097">
        <v>15</v>
      </c>
      <c r="F1097">
        <v>6</v>
      </c>
      <c r="G1097">
        <v>0</v>
      </c>
      <c r="H1097">
        <v>1</v>
      </c>
      <c r="I1097">
        <v>0</v>
      </c>
      <c r="J1097">
        <v>-11</v>
      </c>
      <c r="K1097">
        <v>-4</v>
      </c>
      <c r="L1097">
        <v>0</v>
      </c>
      <c r="M1097">
        <v>-1</v>
      </c>
      <c r="N1097">
        <v>0</v>
      </c>
      <c r="O1097">
        <v>0.26666666700000002</v>
      </c>
      <c r="P1097">
        <v>0</v>
      </c>
      <c r="Q1097">
        <v>1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</row>
    <row r="1098" spans="1:27" x14ac:dyDescent="0.35">
      <c r="A1098" t="s">
        <v>4043</v>
      </c>
      <c r="B1098" t="s">
        <v>3469</v>
      </c>
      <c r="C1098">
        <v>1</v>
      </c>
      <c r="D1098">
        <v>0.78125</v>
      </c>
      <c r="E1098">
        <v>17</v>
      </c>
      <c r="F1098">
        <v>4</v>
      </c>
      <c r="G1098">
        <v>0</v>
      </c>
      <c r="H1098">
        <v>2</v>
      </c>
      <c r="I1098">
        <v>0</v>
      </c>
      <c r="J1098">
        <v>-13</v>
      </c>
      <c r="K1098">
        <v>-2</v>
      </c>
      <c r="L1098">
        <v>0</v>
      </c>
      <c r="M1098">
        <v>-2</v>
      </c>
      <c r="N1098">
        <v>0</v>
      </c>
      <c r="O1098">
        <v>0.235294118</v>
      </c>
      <c r="P1098">
        <v>0</v>
      </c>
      <c r="Q1098">
        <v>1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</row>
    <row r="1099" spans="1:27" x14ac:dyDescent="0.35">
      <c r="A1099" t="s">
        <v>4043</v>
      </c>
      <c r="B1099" t="s">
        <v>3470</v>
      </c>
      <c r="C1099">
        <v>1</v>
      </c>
      <c r="D1099">
        <v>0.78125</v>
      </c>
      <c r="E1099">
        <v>15</v>
      </c>
      <c r="F1099">
        <v>5</v>
      </c>
      <c r="G1099">
        <v>0</v>
      </c>
      <c r="H1099">
        <v>1</v>
      </c>
      <c r="I1099">
        <v>0</v>
      </c>
      <c r="J1099">
        <v>-11</v>
      </c>
      <c r="K1099">
        <v>-3</v>
      </c>
      <c r="L1099">
        <v>0</v>
      </c>
      <c r="M1099">
        <v>-1</v>
      </c>
      <c r="N1099">
        <v>0</v>
      </c>
      <c r="O1099">
        <v>0.26666666700000002</v>
      </c>
      <c r="P1099">
        <v>0</v>
      </c>
      <c r="Q1099">
        <v>1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</row>
    <row r="1100" spans="1:27" x14ac:dyDescent="0.35">
      <c r="A1100" t="s">
        <v>4043</v>
      </c>
      <c r="B1100" t="s">
        <v>3471</v>
      </c>
      <c r="C1100">
        <v>1</v>
      </c>
      <c r="D1100">
        <v>0.78125</v>
      </c>
      <c r="E1100">
        <v>18</v>
      </c>
      <c r="F1100">
        <v>5</v>
      </c>
      <c r="G1100">
        <v>1</v>
      </c>
      <c r="H1100">
        <v>1</v>
      </c>
      <c r="I1100">
        <v>0</v>
      </c>
      <c r="J1100">
        <v>-14</v>
      </c>
      <c r="K1100">
        <v>-3</v>
      </c>
      <c r="L1100">
        <v>-1</v>
      </c>
      <c r="M1100">
        <v>-1</v>
      </c>
      <c r="N1100">
        <v>0</v>
      </c>
      <c r="O1100">
        <v>0.222222222</v>
      </c>
      <c r="P1100">
        <v>0</v>
      </c>
      <c r="Q1100">
        <v>1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</row>
    <row r="1101" spans="1:27" x14ac:dyDescent="0.35">
      <c r="A1101" t="s">
        <v>4043</v>
      </c>
      <c r="B1101" t="s">
        <v>3472</v>
      </c>
      <c r="C1101">
        <v>1</v>
      </c>
      <c r="D1101">
        <v>0.78125</v>
      </c>
      <c r="E1101">
        <v>23</v>
      </c>
      <c r="F1101">
        <v>6</v>
      </c>
      <c r="G1101">
        <v>1</v>
      </c>
      <c r="H1101">
        <v>2</v>
      </c>
      <c r="I1101">
        <v>0</v>
      </c>
      <c r="J1101">
        <v>-19</v>
      </c>
      <c r="K1101">
        <v>-4</v>
      </c>
      <c r="L1101">
        <v>-1</v>
      </c>
      <c r="M1101">
        <v>-2</v>
      </c>
      <c r="N1101">
        <v>0</v>
      </c>
      <c r="O1101">
        <v>0.17391304299999999</v>
      </c>
      <c r="P1101">
        <v>0</v>
      </c>
      <c r="Q1101">
        <v>1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</row>
    <row r="1102" spans="1:27" x14ac:dyDescent="0.35">
      <c r="A1102" t="s">
        <v>4043</v>
      </c>
      <c r="B1102" t="s">
        <v>3473</v>
      </c>
      <c r="C1102">
        <v>1</v>
      </c>
      <c r="D1102">
        <v>0.78125</v>
      </c>
      <c r="E1102">
        <v>13</v>
      </c>
      <c r="F1102">
        <v>4</v>
      </c>
      <c r="G1102">
        <v>0</v>
      </c>
      <c r="H1102">
        <v>1</v>
      </c>
      <c r="I1102">
        <v>0</v>
      </c>
      <c r="J1102">
        <v>-9</v>
      </c>
      <c r="K1102">
        <v>-2</v>
      </c>
      <c r="L1102">
        <v>0</v>
      </c>
      <c r="M1102">
        <v>-1</v>
      </c>
      <c r="N1102">
        <v>0</v>
      </c>
      <c r="O1102">
        <v>0.30769230800000003</v>
      </c>
      <c r="P1102">
        <v>0</v>
      </c>
      <c r="Q1102">
        <v>1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</row>
    <row r="1103" spans="1:27" x14ac:dyDescent="0.35">
      <c r="A1103" t="s">
        <v>4043</v>
      </c>
      <c r="B1103" t="s">
        <v>3474</v>
      </c>
      <c r="C1103">
        <v>1</v>
      </c>
      <c r="D1103">
        <v>0.78125</v>
      </c>
      <c r="E1103">
        <v>14</v>
      </c>
      <c r="F1103">
        <v>4</v>
      </c>
      <c r="G1103">
        <v>0</v>
      </c>
      <c r="H1103">
        <v>1</v>
      </c>
      <c r="I1103">
        <v>0</v>
      </c>
      <c r="J1103">
        <v>-10</v>
      </c>
      <c r="K1103">
        <v>-2</v>
      </c>
      <c r="L1103">
        <v>0</v>
      </c>
      <c r="M1103">
        <v>-1</v>
      </c>
      <c r="N1103">
        <v>0</v>
      </c>
      <c r="O1103">
        <v>0.28571428599999998</v>
      </c>
      <c r="P1103">
        <v>0</v>
      </c>
      <c r="Q1103">
        <v>1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</row>
    <row r="1104" spans="1:27" x14ac:dyDescent="0.35">
      <c r="A1104" t="s">
        <v>4043</v>
      </c>
      <c r="B1104" t="s">
        <v>3475</v>
      </c>
      <c r="C1104">
        <v>1</v>
      </c>
      <c r="D1104">
        <v>0.78125</v>
      </c>
      <c r="E1104">
        <v>18</v>
      </c>
      <c r="F1104">
        <v>5</v>
      </c>
      <c r="G1104">
        <v>1</v>
      </c>
      <c r="H1104">
        <v>1</v>
      </c>
      <c r="I1104">
        <v>0</v>
      </c>
      <c r="J1104">
        <v>-14</v>
      </c>
      <c r="K1104">
        <v>-3</v>
      </c>
      <c r="L1104">
        <v>-1</v>
      </c>
      <c r="M1104">
        <v>-1</v>
      </c>
      <c r="N1104">
        <v>0</v>
      </c>
      <c r="O1104">
        <v>0.222222222</v>
      </c>
      <c r="P1104">
        <v>0</v>
      </c>
      <c r="Q1104">
        <v>1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</row>
    <row r="1105" spans="1:27" x14ac:dyDescent="0.35">
      <c r="A1105" t="s">
        <v>4043</v>
      </c>
      <c r="B1105" t="s">
        <v>3476</v>
      </c>
      <c r="C1105">
        <v>1</v>
      </c>
      <c r="D1105">
        <v>0.78125</v>
      </c>
      <c r="E1105">
        <v>18</v>
      </c>
      <c r="F1105">
        <v>6</v>
      </c>
      <c r="G1105">
        <v>1</v>
      </c>
      <c r="H1105">
        <v>1</v>
      </c>
      <c r="I1105">
        <v>0</v>
      </c>
      <c r="J1105">
        <v>-14</v>
      </c>
      <c r="K1105">
        <v>-4</v>
      </c>
      <c r="L1105">
        <v>-1</v>
      </c>
      <c r="M1105">
        <v>-1</v>
      </c>
      <c r="N1105">
        <v>0</v>
      </c>
      <c r="O1105">
        <v>0.222222222</v>
      </c>
      <c r="P1105">
        <v>0</v>
      </c>
      <c r="Q1105">
        <v>1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</row>
    <row r="1106" spans="1:27" x14ac:dyDescent="0.35">
      <c r="A1106" t="s">
        <v>4043</v>
      </c>
      <c r="B1106" t="s">
        <v>893</v>
      </c>
      <c r="C1106">
        <v>1</v>
      </c>
      <c r="D1106">
        <v>0.78125</v>
      </c>
      <c r="E1106">
        <v>4</v>
      </c>
      <c r="F1106">
        <v>2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1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</row>
    <row r="1107" spans="1:27" x14ac:dyDescent="0.35">
      <c r="A1107" t="s">
        <v>4043</v>
      </c>
      <c r="B1107" t="s">
        <v>3477</v>
      </c>
      <c r="C1107">
        <v>1</v>
      </c>
      <c r="D1107">
        <v>0.78125</v>
      </c>
      <c r="E1107">
        <v>17</v>
      </c>
      <c r="F1107">
        <v>5</v>
      </c>
      <c r="G1107">
        <v>1</v>
      </c>
      <c r="H1107">
        <v>1</v>
      </c>
      <c r="I1107">
        <v>0</v>
      </c>
      <c r="J1107">
        <v>-13</v>
      </c>
      <c r="K1107">
        <v>-3</v>
      </c>
      <c r="L1107">
        <v>-1</v>
      </c>
      <c r="M1107">
        <v>-1</v>
      </c>
      <c r="N1107">
        <v>0</v>
      </c>
      <c r="O1107">
        <v>0.235294118</v>
      </c>
      <c r="P1107">
        <v>0</v>
      </c>
      <c r="Q1107">
        <v>1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</row>
    <row r="1108" spans="1:27" x14ac:dyDescent="0.35">
      <c r="A1108" t="s">
        <v>4043</v>
      </c>
      <c r="B1108" t="s">
        <v>799</v>
      </c>
      <c r="C1108">
        <v>1</v>
      </c>
      <c r="D1108">
        <v>0.78125</v>
      </c>
      <c r="E1108">
        <v>11</v>
      </c>
      <c r="F1108">
        <v>3</v>
      </c>
      <c r="G1108">
        <v>0</v>
      </c>
      <c r="H1108">
        <v>1</v>
      </c>
      <c r="I1108">
        <v>0</v>
      </c>
      <c r="J1108">
        <v>-7</v>
      </c>
      <c r="K1108">
        <v>-1</v>
      </c>
      <c r="L1108">
        <v>0</v>
      </c>
      <c r="M1108">
        <v>-1</v>
      </c>
      <c r="N1108">
        <v>0</v>
      </c>
      <c r="O1108">
        <v>0.36363636399999999</v>
      </c>
      <c r="P1108">
        <v>0</v>
      </c>
      <c r="Q1108">
        <v>1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</row>
    <row r="1109" spans="1:27" x14ac:dyDescent="0.35">
      <c r="A1109" t="s">
        <v>4043</v>
      </c>
      <c r="B1109" t="s">
        <v>3478</v>
      </c>
      <c r="C1109">
        <v>1</v>
      </c>
      <c r="D1109">
        <v>0.78125</v>
      </c>
      <c r="E1109">
        <v>23</v>
      </c>
      <c r="F1109">
        <v>6</v>
      </c>
      <c r="G1109">
        <v>1</v>
      </c>
      <c r="H1109">
        <v>2</v>
      </c>
      <c r="I1109">
        <v>0</v>
      </c>
      <c r="J1109">
        <v>-19</v>
      </c>
      <c r="K1109">
        <v>-4</v>
      </c>
      <c r="L1109">
        <v>-1</v>
      </c>
      <c r="M1109">
        <v>-2</v>
      </c>
      <c r="N1109">
        <v>0</v>
      </c>
      <c r="O1109">
        <v>0.17391304299999999</v>
      </c>
      <c r="P1109">
        <v>0</v>
      </c>
      <c r="Q1109">
        <v>1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</row>
    <row r="1110" spans="1:27" x14ac:dyDescent="0.35">
      <c r="A1110" t="s">
        <v>4043</v>
      </c>
      <c r="B1110" t="s">
        <v>3479</v>
      </c>
      <c r="C1110">
        <v>1</v>
      </c>
      <c r="D1110">
        <v>0.78125</v>
      </c>
      <c r="E1110">
        <v>19</v>
      </c>
      <c r="F1110">
        <v>6</v>
      </c>
      <c r="G1110">
        <v>1</v>
      </c>
      <c r="H1110">
        <v>1</v>
      </c>
      <c r="I1110">
        <v>0</v>
      </c>
      <c r="J1110">
        <v>-15</v>
      </c>
      <c r="K1110">
        <v>-4</v>
      </c>
      <c r="L1110">
        <v>-1</v>
      </c>
      <c r="M1110">
        <v>-1</v>
      </c>
      <c r="N1110">
        <v>0</v>
      </c>
      <c r="O1110">
        <v>0.21052631599999999</v>
      </c>
      <c r="P1110">
        <v>0</v>
      </c>
      <c r="Q1110">
        <v>1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</row>
    <row r="1111" spans="1:27" x14ac:dyDescent="0.35">
      <c r="A1111" t="s">
        <v>4043</v>
      </c>
      <c r="B1111" t="s">
        <v>3480</v>
      </c>
      <c r="C1111">
        <v>1</v>
      </c>
      <c r="D1111">
        <v>0.78125</v>
      </c>
      <c r="E1111">
        <v>18</v>
      </c>
      <c r="F1111">
        <v>5</v>
      </c>
      <c r="G1111">
        <v>1</v>
      </c>
      <c r="H1111">
        <v>1</v>
      </c>
      <c r="I1111">
        <v>0</v>
      </c>
      <c r="J1111">
        <v>-14</v>
      </c>
      <c r="K1111">
        <v>-3</v>
      </c>
      <c r="L1111">
        <v>-1</v>
      </c>
      <c r="M1111">
        <v>-1</v>
      </c>
      <c r="N1111">
        <v>0</v>
      </c>
      <c r="O1111">
        <v>0.222222222</v>
      </c>
      <c r="P1111">
        <v>0</v>
      </c>
      <c r="Q1111">
        <v>1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</row>
    <row r="1112" spans="1:27" x14ac:dyDescent="0.35">
      <c r="A1112" t="s">
        <v>4043</v>
      </c>
      <c r="B1112" t="s">
        <v>3481</v>
      </c>
      <c r="C1112">
        <v>1</v>
      </c>
      <c r="D1112">
        <v>0.78125</v>
      </c>
      <c r="E1112">
        <v>10</v>
      </c>
      <c r="F1112">
        <v>3</v>
      </c>
      <c r="G1112">
        <v>0</v>
      </c>
      <c r="H1112">
        <v>1</v>
      </c>
      <c r="I1112">
        <v>0</v>
      </c>
      <c r="J1112">
        <v>-6</v>
      </c>
      <c r="K1112">
        <v>-1</v>
      </c>
      <c r="L1112">
        <v>0</v>
      </c>
      <c r="M1112">
        <v>-1</v>
      </c>
      <c r="N1112">
        <v>0</v>
      </c>
      <c r="O1112">
        <v>0.4</v>
      </c>
      <c r="P1112">
        <v>0</v>
      </c>
      <c r="Q1112">
        <v>1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</row>
    <row r="1113" spans="1:27" x14ac:dyDescent="0.35">
      <c r="A1113" t="s">
        <v>4043</v>
      </c>
      <c r="B1113" t="s">
        <v>3482</v>
      </c>
      <c r="C1113">
        <v>1</v>
      </c>
      <c r="D1113">
        <v>0.78125</v>
      </c>
      <c r="E1113">
        <v>28</v>
      </c>
      <c r="F1113">
        <v>10</v>
      </c>
      <c r="G1113">
        <v>0</v>
      </c>
      <c r="H1113">
        <v>2</v>
      </c>
      <c r="I1113">
        <v>0</v>
      </c>
      <c r="J1113">
        <v>-24</v>
      </c>
      <c r="K1113">
        <v>-8</v>
      </c>
      <c r="L1113">
        <v>0</v>
      </c>
      <c r="M1113">
        <v>-2</v>
      </c>
      <c r="N1113">
        <v>0</v>
      </c>
      <c r="O1113">
        <v>0.14285714299999999</v>
      </c>
      <c r="P1113">
        <v>0</v>
      </c>
      <c r="Q1113">
        <v>1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</row>
    <row r="1114" spans="1:27" x14ac:dyDescent="0.35">
      <c r="A1114" t="s">
        <v>4043</v>
      </c>
      <c r="B1114" t="s">
        <v>3483</v>
      </c>
      <c r="C1114">
        <v>1</v>
      </c>
      <c r="D1114">
        <v>0.78125</v>
      </c>
      <c r="E1114">
        <v>5</v>
      </c>
      <c r="F1114">
        <v>2</v>
      </c>
      <c r="G1114">
        <v>0</v>
      </c>
      <c r="H1114">
        <v>0</v>
      </c>
      <c r="I1114">
        <v>0</v>
      </c>
      <c r="J1114">
        <v>-1</v>
      </c>
      <c r="K1114">
        <v>0</v>
      </c>
      <c r="L1114">
        <v>0</v>
      </c>
      <c r="M1114">
        <v>0</v>
      </c>
      <c r="N1114">
        <v>0</v>
      </c>
      <c r="O1114">
        <v>0.8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</row>
    <row r="1115" spans="1:27" x14ac:dyDescent="0.35">
      <c r="A1115" t="s">
        <v>4043</v>
      </c>
      <c r="B1115" t="s">
        <v>3484</v>
      </c>
      <c r="C1115">
        <v>1</v>
      </c>
      <c r="D1115">
        <v>0.78125</v>
      </c>
      <c r="E1115">
        <v>5</v>
      </c>
      <c r="F1115">
        <v>3</v>
      </c>
      <c r="G1115">
        <v>0</v>
      </c>
      <c r="H1115">
        <v>0</v>
      </c>
      <c r="I1115">
        <v>0</v>
      </c>
      <c r="J1115">
        <v>-1</v>
      </c>
      <c r="K1115">
        <v>-1</v>
      </c>
      <c r="L1115">
        <v>0</v>
      </c>
      <c r="M1115">
        <v>0</v>
      </c>
      <c r="N1115">
        <v>0</v>
      </c>
      <c r="O1115">
        <v>0.8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</row>
    <row r="1116" spans="1:27" x14ac:dyDescent="0.35">
      <c r="A1116" t="s">
        <v>4043</v>
      </c>
      <c r="B1116" t="s">
        <v>3485</v>
      </c>
      <c r="C1116">
        <v>1</v>
      </c>
      <c r="D1116">
        <v>0.78125</v>
      </c>
      <c r="E1116">
        <v>19</v>
      </c>
      <c r="F1116">
        <v>6</v>
      </c>
      <c r="G1116">
        <v>1</v>
      </c>
      <c r="H1116">
        <v>1</v>
      </c>
      <c r="I1116">
        <v>0</v>
      </c>
      <c r="J1116">
        <v>-15</v>
      </c>
      <c r="K1116">
        <v>-4</v>
      </c>
      <c r="L1116">
        <v>-1</v>
      </c>
      <c r="M1116">
        <v>-1</v>
      </c>
      <c r="N1116">
        <v>0</v>
      </c>
      <c r="O1116">
        <v>0.21052631599999999</v>
      </c>
      <c r="P1116">
        <v>0</v>
      </c>
      <c r="Q1116">
        <v>1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</row>
    <row r="1117" spans="1:27" ht="145" x14ac:dyDescent="0.35">
      <c r="A1117" t="s">
        <v>4043</v>
      </c>
      <c r="B1117" s="13" t="s">
        <v>4552</v>
      </c>
      <c r="C1117">
        <v>1</v>
      </c>
      <c r="D1117">
        <v>0.78125</v>
      </c>
      <c r="E1117">
        <v>35</v>
      </c>
      <c r="F1117">
        <v>8</v>
      </c>
      <c r="G1117">
        <v>1</v>
      </c>
      <c r="H1117">
        <v>4</v>
      </c>
      <c r="I1117">
        <v>0</v>
      </c>
      <c r="J1117">
        <v>-31</v>
      </c>
      <c r="K1117">
        <v>-6</v>
      </c>
      <c r="L1117">
        <v>-1</v>
      </c>
      <c r="M1117">
        <v>-4</v>
      </c>
      <c r="N1117">
        <v>0</v>
      </c>
      <c r="O1117">
        <v>0.114285714</v>
      </c>
      <c r="P1117">
        <v>0</v>
      </c>
      <c r="Q1117">
        <v>1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</row>
    <row r="1118" spans="1:27" x14ac:dyDescent="0.35">
      <c r="A1118" t="s">
        <v>4043</v>
      </c>
      <c r="B1118" t="s">
        <v>3486</v>
      </c>
      <c r="C1118">
        <v>1</v>
      </c>
      <c r="D1118">
        <v>0.78125</v>
      </c>
      <c r="E1118">
        <v>12</v>
      </c>
      <c r="F1118">
        <v>4</v>
      </c>
      <c r="G1118">
        <v>0</v>
      </c>
      <c r="H1118">
        <v>1</v>
      </c>
      <c r="I1118">
        <v>0</v>
      </c>
      <c r="J1118">
        <v>-8</v>
      </c>
      <c r="K1118">
        <v>-2</v>
      </c>
      <c r="L1118">
        <v>0</v>
      </c>
      <c r="M1118">
        <v>-1</v>
      </c>
      <c r="N1118">
        <v>0</v>
      </c>
      <c r="O1118">
        <v>0.33333333300000001</v>
      </c>
      <c r="P1118">
        <v>0</v>
      </c>
      <c r="Q1118">
        <v>1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</row>
    <row r="1119" spans="1:27" x14ac:dyDescent="0.35">
      <c r="A1119" t="s">
        <v>4043</v>
      </c>
      <c r="B1119" t="s">
        <v>3487</v>
      </c>
      <c r="C1119">
        <v>1</v>
      </c>
      <c r="D1119">
        <v>0.78125</v>
      </c>
      <c r="E1119">
        <v>18</v>
      </c>
      <c r="F1119">
        <v>5</v>
      </c>
      <c r="G1119">
        <v>1</v>
      </c>
      <c r="H1119">
        <v>1</v>
      </c>
      <c r="I1119">
        <v>0</v>
      </c>
      <c r="J1119">
        <v>-14</v>
      </c>
      <c r="K1119">
        <v>-3</v>
      </c>
      <c r="L1119">
        <v>-1</v>
      </c>
      <c r="M1119">
        <v>-1</v>
      </c>
      <c r="N1119">
        <v>0</v>
      </c>
      <c r="O1119">
        <v>0.222222222</v>
      </c>
      <c r="P1119">
        <v>0</v>
      </c>
      <c r="Q1119">
        <v>1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</row>
    <row r="1120" spans="1:27" x14ac:dyDescent="0.35">
      <c r="A1120" t="s">
        <v>4043</v>
      </c>
      <c r="B1120" t="s">
        <v>3488</v>
      </c>
      <c r="C1120">
        <v>1</v>
      </c>
      <c r="D1120">
        <v>0.78125</v>
      </c>
      <c r="E1120">
        <v>15</v>
      </c>
      <c r="F1120">
        <v>6</v>
      </c>
      <c r="G1120">
        <v>0</v>
      </c>
      <c r="H1120">
        <v>1</v>
      </c>
      <c r="I1120">
        <v>0</v>
      </c>
      <c r="J1120">
        <v>-11</v>
      </c>
      <c r="K1120">
        <v>-4</v>
      </c>
      <c r="L1120">
        <v>0</v>
      </c>
      <c r="M1120">
        <v>-1</v>
      </c>
      <c r="N1120">
        <v>0</v>
      </c>
      <c r="O1120">
        <v>0.26666666700000002</v>
      </c>
      <c r="P1120">
        <v>0</v>
      </c>
      <c r="Q1120">
        <v>1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</row>
    <row r="1122" spans="1:27" x14ac:dyDescent="0.35">
      <c r="A1122" t="s">
        <v>4044</v>
      </c>
      <c r="B1122" t="s">
        <v>794</v>
      </c>
      <c r="C1122" t="s">
        <v>4042</v>
      </c>
      <c r="D1122" t="s">
        <v>4042</v>
      </c>
      <c r="E1122">
        <v>5</v>
      </c>
      <c r="F1122">
        <v>3</v>
      </c>
      <c r="G1122">
        <v>0</v>
      </c>
      <c r="H1122">
        <v>0</v>
      </c>
      <c r="I1122">
        <v>0</v>
      </c>
    </row>
    <row r="1123" spans="1:27" x14ac:dyDescent="0.35">
      <c r="A1123" t="s">
        <v>4056</v>
      </c>
      <c r="B1123" t="s">
        <v>3489</v>
      </c>
      <c r="C1123">
        <v>6</v>
      </c>
      <c r="D1123">
        <v>10.16949153</v>
      </c>
      <c r="E1123">
        <v>4</v>
      </c>
      <c r="F1123">
        <v>2</v>
      </c>
      <c r="G1123">
        <v>0</v>
      </c>
      <c r="H1123">
        <v>0</v>
      </c>
      <c r="I1123">
        <v>0</v>
      </c>
      <c r="J1123">
        <v>1</v>
      </c>
      <c r="K1123">
        <v>1</v>
      </c>
      <c r="L1123">
        <v>0</v>
      </c>
      <c r="M1123">
        <v>0</v>
      </c>
      <c r="N1123">
        <v>0</v>
      </c>
      <c r="O1123">
        <v>1.25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</row>
    <row r="1124" spans="1:27" x14ac:dyDescent="0.35">
      <c r="A1124" t="s">
        <v>4056</v>
      </c>
      <c r="B1124" t="s">
        <v>3490</v>
      </c>
      <c r="C1124">
        <v>4</v>
      </c>
      <c r="D1124">
        <v>6.7796610169999996</v>
      </c>
      <c r="E1124">
        <v>4</v>
      </c>
      <c r="F1124">
        <v>2</v>
      </c>
      <c r="G1124">
        <v>0</v>
      </c>
      <c r="H1124">
        <v>0</v>
      </c>
      <c r="I1124">
        <v>0</v>
      </c>
      <c r="J1124">
        <v>1</v>
      </c>
      <c r="K1124">
        <v>1</v>
      </c>
      <c r="L1124">
        <v>0</v>
      </c>
      <c r="M1124">
        <v>0</v>
      </c>
      <c r="N1124">
        <v>0</v>
      </c>
      <c r="O1124">
        <v>1.25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</row>
    <row r="1125" spans="1:27" x14ac:dyDescent="0.35">
      <c r="A1125" t="s">
        <v>4056</v>
      </c>
      <c r="B1125" t="s">
        <v>3491</v>
      </c>
      <c r="C1125">
        <v>4</v>
      </c>
      <c r="D1125">
        <v>6.7796610169999996</v>
      </c>
      <c r="E1125">
        <v>13</v>
      </c>
      <c r="F1125">
        <v>4</v>
      </c>
      <c r="G1125">
        <v>0</v>
      </c>
      <c r="H1125">
        <v>1</v>
      </c>
      <c r="I1125">
        <v>0</v>
      </c>
      <c r="J1125">
        <v>-8</v>
      </c>
      <c r="K1125">
        <v>-1</v>
      </c>
      <c r="L1125">
        <v>0</v>
      </c>
      <c r="M1125">
        <v>-1</v>
      </c>
      <c r="N1125">
        <v>0</v>
      </c>
      <c r="O1125">
        <v>0.38461538499999998</v>
      </c>
      <c r="P1125">
        <v>0</v>
      </c>
      <c r="Q1125">
        <v>1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</row>
    <row r="1126" spans="1:27" ht="145" x14ac:dyDescent="0.35">
      <c r="A1126" t="s">
        <v>4056</v>
      </c>
      <c r="B1126" s="13" t="s">
        <v>4553</v>
      </c>
      <c r="C1126">
        <v>3</v>
      </c>
      <c r="D1126">
        <v>5.0847457629999999</v>
      </c>
      <c r="E1126">
        <v>19</v>
      </c>
      <c r="F1126">
        <v>6</v>
      </c>
      <c r="G1126">
        <v>1</v>
      </c>
      <c r="H1126">
        <v>1</v>
      </c>
      <c r="I1126">
        <v>0</v>
      </c>
      <c r="J1126">
        <v>-14</v>
      </c>
      <c r="K1126">
        <v>-3</v>
      </c>
      <c r="L1126">
        <v>-1</v>
      </c>
      <c r="M1126">
        <v>-1</v>
      </c>
      <c r="N1126">
        <v>0</v>
      </c>
      <c r="O1126">
        <v>0.26315789499999998</v>
      </c>
      <c r="P1126">
        <v>0</v>
      </c>
      <c r="Q1126">
        <v>1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</row>
    <row r="1127" spans="1:27" x14ac:dyDescent="0.35">
      <c r="A1127" t="s">
        <v>4056</v>
      </c>
      <c r="B1127" t="s">
        <v>3492</v>
      </c>
      <c r="C1127">
        <v>2</v>
      </c>
      <c r="D1127">
        <v>3.3898305080000002</v>
      </c>
      <c r="E1127">
        <v>5</v>
      </c>
      <c r="F1127">
        <v>3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1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</row>
    <row r="1128" spans="1:27" x14ac:dyDescent="0.35">
      <c r="A1128" t="s">
        <v>4056</v>
      </c>
      <c r="B1128" t="s">
        <v>3493</v>
      </c>
      <c r="C1128">
        <v>2</v>
      </c>
      <c r="D1128">
        <v>3.3898305080000002</v>
      </c>
      <c r="E1128">
        <v>14</v>
      </c>
      <c r="F1128">
        <v>5</v>
      </c>
      <c r="G1128">
        <v>0</v>
      </c>
      <c r="H1128">
        <v>1</v>
      </c>
      <c r="I1128">
        <v>0</v>
      </c>
      <c r="J1128">
        <v>-9</v>
      </c>
      <c r="K1128">
        <v>-2</v>
      </c>
      <c r="L1128">
        <v>0</v>
      </c>
      <c r="M1128">
        <v>-1</v>
      </c>
      <c r="N1128">
        <v>0</v>
      </c>
      <c r="O1128">
        <v>0.35714285699999998</v>
      </c>
      <c r="P1128">
        <v>0</v>
      </c>
      <c r="Q1128">
        <v>1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</row>
    <row r="1129" spans="1:27" x14ac:dyDescent="0.35">
      <c r="A1129" t="s">
        <v>4056</v>
      </c>
      <c r="B1129" t="s">
        <v>1656</v>
      </c>
      <c r="C1129">
        <v>2</v>
      </c>
      <c r="D1129">
        <v>3.3898305080000002</v>
      </c>
      <c r="E1129">
        <v>5</v>
      </c>
      <c r="F1129">
        <v>3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1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</row>
    <row r="1130" spans="1:27" x14ac:dyDescent="0.35">
      <c r="A1130" t="s">
        <v>4056</v>
      </c>
      <c r="B1130" t="s">
        <v>3494</v>
      </c>
      <c r="C1130">
        <v>2</v>
      </c>
      <c r="D1130">
        <v>3.3898305080000002</v>
      </c>
      <c r="E1130">
        <v>7</v>
      </c>
      <c r="F1130">
        <v>4</v>
      </c>
      <c r="G1130">
        <v>0</v>
      </c>
      <c r="H1130">
        <v>0</v>
      </c>
      <c r="I1130">
        <v>0</v>
      </c>
      <c r="J1130">
        <v>-2</v>
      </c>
      <c r="K1130">
        <v>-1</v>
      </c>
      <c r="L1130">
        <v>0</v>
      </c>
      <c r="M1130">
        <v>0</v>
      </c>
      <c r="N1130">
        <v>0</v>
      </c>
      <c r="O1130">
        <v>0.71428571399999996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</row>
    <row r="1131" spans="1:27" x14ac:dyDescent="0.35">
      <c r="A1131" t="s">
        <v>4056</v>
      </c>
      <c r="B1131" t="s">
        <v>3495</v>
      </c>
      <c r="C1131">
        <v>2</v>
      </c>
      <c r="D1131">
        <v>3.3898305080000002</v>
      </c>
      <c r="E1131">
        <v>18</v>
      </c>
      <c r="F1131">
        <v>5</v>
      </c>
      <c r="G1131">
        <v>1</v>
      </c>
      <c r="H1131">
        <v>1</v>
      </c>
      <c r="I1131">
        <v>0</v>
      </c>
      <c r="J1131">
        <v>-13</v>
      </c>
      <c r="K1131">
        <v>-2</v>
      </c>
      <c r="L1131">
        <v>-1</v>
      </c>
      <c r="M1131">
        <v>-1</v>
      </c>
      <c r="N1131">
        <v>0</v>
      </c>
      <c r="O1131">
        <v>0.27777777799999998</v>
      </c>
      <c r="P1131">
        <v>0</v>
      </c>
      <c r="Q1131">
        <v>1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</row>
    <row r="1132" spans="1:27" x14ac:dyDescent="0.35">
      <c r="A1132" t="s">
        <v>4056</v>
      </c>
      <c r="B1132" t="s">
        <v>3496</v>
      </c>
      <c r="C1132">
        <v>2</v>
      </c>
      <c r="D1132">
        <v>3.3898305080000002</v>
      </c>
      <c r="E1132">
        <v>2</v>
      </c>
      <c r="F1132">
        <v>1</v>
      </c>
      <c r="G1132">
        <v>0</v>
      </c>
      <c r="H1132">
        <v>0</v>
      </c>
      <c r="I1132">
        <v>0</v>
      </c>
      <c r="J1132">
        <v>3</v>
      </c>
      <c r="K1132">
        <v>2</v>
      </c>
      <c r="L1132">
        <v>0</v>
      </c>
      <c r="M1132">
        <v>0</v>
      </c>
      <c r="N1132">
        <v>0</v>
      </c>
      <c r="O1132">
        <v>2.5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</row>
    <row r="1133" spans="1:27" x14ac:dyDescent="0.35">
      <c r="A1133" t="s">
        <v>4056</v>
      </c>
      <c r="B1133" t="s">
        <v>3497</v>
      </c>
      <c r="C1133">
        <v>2</v>
      </c>
      <c r="D1133">
        <v>3.3898305080000002</v>
      </c>
      <c r="E1133">
        <v>13</v>
      </c>
      <c r="F1133">
        <v>4</v>
      </c>
      <c r="G1133">
        <v>0</v>
      </c>
      <c r="H1133">
        <v>1</v>
      </c>
      <c r="I1133">
        <v>0</v>
      </c>
      <c r="J1133">
        <v>-8</v>
      </c>
      <c r="K1133">
        <v>-1</v>
      </c>
      <c r="L1133">
        <v>0</v>
      </c>
      <c r="M1133">
        <v>-1</v>
      </c>
      <c r="N1133">
        <v>0</v>
      </c>
      <c r="O1133">
        <v>0.38461538499999998</v>
      </c>
      <c r="P1133">
        <v>0</v>
      </c>
      <c r="Q1133">
        <v>1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</row>
    <row r="1134" spans="1:27" x14ac:dyDescent="0.35">
      <c r="A1134" t="s">
        <v>4056</v>
      </c>
      <c r="B1134" t="s">
        <v>3434</v>
      </c>
      <c r="C1134">
        <v>2</v>
      </c>
      <c r="D1134">
        <v>3.3898305080000002</v>
      </c>
      <c r="E1134">
        <v>6</v>
      </c>
      <c r="F1134">
        <v>3</v>
      </c>
      <c r="G1134">
        <v>0</v>
      </c>
      <c r="H1134">
        <v>0</v>
      </c>
      <c r="I1134">
        <v>0</v>
      </c>
      <c r="J1134">
        <v>-1</v>
      </c>
      <c r="K1134">
        <v>0</v>
      </c>
      <c r="L1134">
        <v>0</v>
      </c>
      <c r="M1134">
        <v>0</v>
      </c>
      <c r="N1134">
        <v>0</v>
      </c>
      <c r="O1134">
        <v>0.83333333300000001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</row>
    <row r="1135" spans="1:27" x14ac:dyDescent="0.35">
      <c r="A1135" t="s">
        <v>4056</v>
      </c>
      <c r="B1135" t="s">
        <v>3498</v>
      </c>
      <c r="C1135">
        <v>1</v>
      </c>
      <c r="D1135">
        <v>1.6949152540000001</v>
      </c>
      <c r="E1135">
        <v>5</v>
      </c>
      <c r="F1135">
        <v>3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1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</row>
    <row r="1136" spans="1:27" x14ac:dyDescent="0.35">
      <c r="A1136" t="s">
        <v>4056</v>
      </c>
      <c r="B1136" t="s">
        <v>3499</v>
      </c>
      <c r="C1136">
        <v>1</v>
      </c>
      <c r="D1136">
        <v>1.6949152540000001</v>
      </c>
      <c r="E1136">
        <v>7</v>
      </c>
      <c r="F1136">
        <v>4</v>
      </c>
      <c r="G1136">
        <v>0</v>
      </c>
      <c r="H1136">
        <v>0</v>
      </c>
      <c r="I1136">
        <v>0</v>
      </c>
      <c r="J1136">
        <v>-2</v>
      </c>
      <c r="K1136">
        <v>-1</v>
      </c>
      <c r="L1136">
        <v>0</v>
      </c>
      <c r="M1136">
        <v>0</v>
      </c>
      <c r="N1136">
        <v>0</v>
      </c>
      <c r="O1136">
        <v>0.71428571399999996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</row>
    <row r="1137" spans="1:27" x14ac:dyDescent="0.35">
      <c r="A1137" t="s">
        <v>4056</v>
      </c>
      <c r="B1137" t="s">
        <v>3500</v>
      </c>
      <c r="C1137">
        <v>1</v>
      </c>
      <c r="D1137">
        <v>1.6949152540000001</v>
      </c>
      <c r="E1137">
        <v>14</v>
      </c>
      <c r="F1137">
        <v>5</v>
      </c>
      <c r="G1137">
        <v>0</v>
      </c>
      <c r="H1137">
        <v>1</v>
      </c>
      <c r="I1137">
        <v>0</v>
      </c>
      <c r="J1137">
        <v>-9</v>
      </c>
      <c r="K1137">
        <v>-2</v>
      </c>
      <c r="L1137">
        <v>0</v>
      </c>
      <c r="M1137">
        <v>-1</v>
      </c>
      <c r="N1137">
        <v>0</v>
      </c>
      <c r="O1137">
        <v>0.35714285699999998</v>
      </c>
      <c r="P1137">
        <v>0</v>
      </c>
      <c r="Q1137">
        <v>1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</row>
    <row r="1138" spans="1:27" x14ac:dyDescent="0.35">
      <c r="A1138" t="s">
        <v>4056</v>
      </c>
      <c r="B1138" t="s">
        <v>3501</v>
      </c>
      <c r="C1138">
        <v>1</v>
      </c>
      <c r="D1138">
        <v>1.6949152540000001</v>
      </c>
      <c r="E1138">
        <v>4</v>
      </c>
      <c r="F1138">
        <v>2</v>
      </c>
      <c r="G1138">
        <v>0</v>
      </c>
      <c r="H1138">
        <v>0</v>
      </c>
      <c r="I1138">
        <v>0</v>
      </c>
      <c r="J1138">
        <v>1</v>
      </c>
      <c r="K1138">
        <v>1</v>
      </c>
      <c r="L1138">
        <v>0</v>
      </c>
      <c r="M1138">
        <v>0</v>
      </c>
      <c r="N1138">
        <v>0</v>
      </c>
      <c r="O1138">
        <v>1.25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</row>
    <row r="1139" spans="1:27" x14ac:dyDescent="0.35">
      <c r="A1139" t="s">
        <v>4056</v>
      </c>
      <c r="B1139" t="s">
        <v>3502</v>
      </c>
      <c r="C1139">
        <v>1</v>
      </c>
      <c r="D1139">
        <v>1.6949152540000001</v>
      </c>
      <c r="E1139">
        <v>11</v>
      </c>
      <c r="F1139">
        <v>3</v>
      </c>
      <c r="G1139">
        <v>0</v>
      </c>
      <c r="H1139">
        <v>1</v>
      </c>
      <c r="I1139">
        <v>0</v>
      </c>
      <c r="J1139">
        <v>-6</v>
      </c>
      <c r="K1139">
        <v>0</v>
      </c>
      <c r="L1139">
        <v>0</v>
      </c>
      <c r="M1139">
        <v>-1</v>
      </c>
      <c r="N1139">
        <v>0</v>
      </c>
      <c r="O1139">
        <v>0.45454545499999999</v>
      </c>
      <c r="P1139">
        <v>0</v>
      </c>
      <c r="Q1139">
        <v>1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</row>
    <row r="1140" spans="1:27" x14ac:dyDescent="0.35">
      <c r="A1140" t="s">
        <v>4056</v>
      </c>
      <c r="B1140" t="s">
        <v>3503</v>
      </c>
      <c r="C1140">
        <v>1</v>
      </c>
      <c r="D1140">
        <v>1.6949152540000001</v>
      </c>
      <c r="E1140">
        <v>13</v>
      </c>
      <c r="F1140">
        <v>4</v>
      </c>
      <c r="G1140">
        <v>0</v>
      </c>
      <c r="H1140">
        <v>1</v>
      </c>
      <c r="I1140">
        <v>0</v>
      </c>
      <c r="J1140">
        <v>-8</v>
      </c>
      <c r="K1140">
        <v>-1</v>
      </c>
      <c r="L1140">
        <v>0</v>
      </c>
      <c r="M1140">
        <v>-1</v>
      </c>
      <c r="N1140">
        <v>0</v>
      </c>
      <c r="O1140">
        <v>0.38461538499999998</v>
      </c>
      <c r="P1140">
        <v>0</v>
      </c>
      <c r="Q1140">
        <v>1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</row>
    <row r="1141" spans="1:27" x14ac:dyDescent="0.35">
      <c r="A1141" t="s">
        <v>4056</v>
      </c>
      <c r="B1141" t="s">
        <v>3435</v>
      </c>
      <c r="C1141">
        <v>1</v>
      </c>
      <c r="D1141">
        <v>1.6949152540000001</v>
      </c>
      <c r="E1141">
        <v>6</v>
      </c>
      <c r="F1141">
        <v>3</v>
      </c>
      <c r="G1141">
        <v>0</v>
      </c>
      <c r="H1141">
        <v>0</v>
      </c>
      <c r="I1141">
        <v>0</v>
      </c>
      <c r="J1141">
        <v>-1</v>
      </c>
      <c r="K1141">
        <v>0</v>
      </c>
      <c r="L1141">
        <v>0</v>
      </c>
      <c r="M1141">
        <v>0</v>
      </c>
      <c r="N1141">
        <v>0</v>
      </c>
      <c r="O1141">
        <v>0.83333333300000001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</row>
    <row r="1142" spans="1:27" x14ac:dyDescent="0.35">
      <c r="A1142" t="s">
        <v>4056</v>
      </c>
      <c r="B1142" t="s">
        <v>3504</v>
      </c>
      <c r="C1142">
        <v>1</v>
      </c>
      <c r="D1142">
        <v>1.6949152540000001</v>
      </c>
      <c r="E1142">
        <v>18</v>
      </c>
      <c r="F1142">
        <v>5</v>
      </c>
      <c r="G1142">
        <v>1</v>
      </c>
      <c r="H1142">
        <v>1</v>
      </c>
      <c r="I1142">
        <v>0</v>
      </c>
      <c r="J1142">
        <v>-13</v>
      </c>
      <c r="K1142">
        <v>-2</v>
      </c>
      <c r="L1142">
        <v>-1</v>
      </c>
      <c r="M1142">
        <v>-1</v>
      </c>
      <c r="N1142">
        <v>0</v>
      </c>
      <c r="O1142">
        <v>0.27777777799999998</v>
      </c>
      <c r="P1142">
        <v>0</v>
      </c>
      <c r="Q1142">
        <v>1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</row>
    <row r="1143" spans="1:27" x14ac:dyDescent="0.35">
      <c r="A1143" t="s">
        <v>4056</v>
      </c>
      <c r="B1143" t="s">
        <v>3505</v>
      </c>
      <c r="C1143">
        <v>1</v>
      </c>
      <c r="D1143">
        <v>1.6949152540000001</v>
      </c>
      <c r="E1143">
        <v>13</v>
      </c>
      <c r="F1143">
        <v>4</v>
      </c>
      <c r="G1143">
        <v>0</v>
      </c>
      <c r="H1143">
        <v>1</v>
      </c>
      <c r="I1143">
        <v>0</v>
      </c>
      <c r="J1143">
        <v>-8</v>
      </c>
      <c r="K1143">
        <v>-1</v>
      </c>
      <c r="L1143">
        <v>0</v>
      </c>
      <c r="M1143">
        <v>-1</v>
      </c>
      <c r="N1143">
        <v>0</v>
      </c>
      <c r="O1143">
        <v>0.38461538499999998</v>
      </c>
      <c r="P1143">
        <v>0</v>
      </c>
      <c r="Q1143">
        <v>1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</row>
    <row r="1144" spans="1:27" x14ac:dyDescent="0.35">
      <c r="A1144" t="s">
        <v>4056</v>
      </c>
      <c r="B1144" t="s">
        <v>3506</v>
      </c>
      <c r="C1144">
        <v>1</v>
      </c>
      <c r="D1144">
        <v>1.6949152540000001</v>
      </c>
      <c r="E1144">
        <v>13</v>
      </c>
      <c r="F1144">
        <v>4</v>
      </c>
      <c r="G1144">
        <v>0</v>
      </c>
      <c r="H1144">
        <v>1</v>
      </c>
      <c r="I1144">
        <v>0</v>
      </c>
      <c r="J1144">
        <v>-8</v>
      </c>
      <c r="K1144">
        <v>-1</v>
      </c>
      <c r="L1144">
        <v>0</v>
      </c>
      <c r="M1144">
        <v>-1</v>
      </c>
      <c r="N1144">
        <v>0</v>
      </c>
      <c r="O1144">
        <v>0.38461538499999998</v>
      </c>
      <c r="P1144">
        <v>0</v>
      </c>
      <c r="Q1144">
        <v>1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</row>
    <row r="1145" spans="1:27" x14ac:dyDescent="0.35">
      <c r="A1145" t="s">
        <v>4056</v>
      </c>
      <c r="B1145" t="s">
        <v>3507</v>
      </c>
      <c r="C1145">
        <v>1</v>
      </c>
      <c r="D1145">
        <v>1.6949152540000001</v>
      </c>
      <c r="E1145">
        <v>18</v>
      </c>
      <c r="F1145">
        <v>5</v>
      </c>
      <c r="G1145">
        <v>1</v>
      </c>
      <c r="H1145">
        <v>1</v>
      </c>
      <c r="I1145">
        <v>0</v>
      </c>
      <c r="J1145">
        <v>-13</v>
      </c>
      <c r="K1145">
        <v>-2</v>
      </c>
      <c r="L1145">
        <v>-1</v>
      </c>
      <c r="M1145">
        <v>-1</v>
      </c>
      <c r="N1145">
        <v>0</v>
      </c>
      <c r="O1145">
        <v>0.27777777799999998</v>
      </c>
      <c r="P1145">
        <v>0</v>
      </c>
      <c r="Q1145">
        <v>1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</row>
    <row r="1146" spans="1:27" x14ac:dyDescent="0.35">
      <c r="A1146" t="s">
        <v>4056</v>
      </c>
      <c r="B1146" t="s">
        <v>3508</v>
      </c>
      <c r="C1146">
        <v>1</v>
      </c>
      <c r="D1146">
        <v>1.6949152540000001</v>
      </c>
      <c r="E1146">
        <v>7</v>
      </c>
      <c r="F1146">
        <v>3</v>
      </c>
      <c r="G1146">
        <v>0</v>
      </c>
      <c r="H1146">
        <v>0</v>
      </c>
      <c r="I1146">
        <v>0</v>
      </c>
      <c r="J1146">
        <v>-2</v>
      </c>
      <c r="K1146">
        <v>0</v>
      </c>
      <c r="L1146">
        <v>0</v>
      </c>
      <c r="M1146">
        <v>0</v>
      </c>
      <c r="N1146">
        <v>0</v>
      </c>
      <c r="O1146">
        <v>0.71428571399999996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</row>
    <row r="1147" spans="1:27" x14ac:dyDescent="0.35">
      <c r="A1147" t="s">
        <v>4056</v>
      </c>
      <c r="B1147" t="s">
        <v>3509</v>
      </c>
      <c r="C1147">
        <v>1</v>
      </c>
      <c r="D1147">
        <v>1.6949152540000001</v>
      </c>
      <c r="E1147">
        <v>20</v>
      </c>
      <c r="F1147">
        <v>7</v>
      </c>
      <c r="G1147">
        <v>1</v>
      </c>
      <c r="H1147">
        <v>1</v>
      </c>
      <c r="I1147">
        <v>0</v>
      </c>
      <c r="J1147">
        <v>-15</v>
      </c>
      <c r="K1147">
        <v>-4</v>
      </c>
      <c r="L1147">
        <v>-1</v>
      </c>
      <c r="M1147">
        <v>-1</v>
      </c>
      <c r="N1147">
        <v>0</v>
      </c>
      <c r="O1147">
        <v>0.25</v>
      </c>
      <c r="P1147">
        <v>0</v>
      </c>
      <c r="Q1147">
        <v>1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</row>
    <row r="1148" spans="1:27" x14ac:dyDescent="0.35">
      <c r="A1148" t="s">
        <v>4056</v>
      </c>
      <c r="B1148" t="s">
        <v>3510</v>
      </c>
      <c r="C1148">
        <v>1</v>
      </c>
      <c r="D1148">
        <v>1.6949152540000001</v>
      </c>
      <c r="E1148">
        <v>22</v>
      </c>
      <c r="F1148">
        <v>6</v>
      </c>
      <c r="G1148">
        <v>2</v>
      </c>
      <c r="H1148">
        <v>1</v>
      </c>
      <c r="I1148">
        <v>0</v>
      </c>
      <c r="J1148">
        <v>-17</v>
      </c>
      <c r="K1148">
        <v>-3</v>
      </c>
      <c r="L1148">
        <v>-2</v>
      </c>
      <c r="M1148">
        <v>-1</v>
      </c>
      <c r="N1148">
        <v>0</v>
      </c>
      <c r="O1148">
        <v>0.22727272700000001</v>
      </c>
      <c r="P1148">
        <v>0</v>
      </c>
      <c r="Q1148">
        <v>1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</row>
    <row r="1149" spans="1:27" x14ac:dyDescent="0.35">
      <c r="A1149" t="s">
        <v>4056</v>
      </c>
      <c r="B1149" t="s">
        <v>825</v>
      </c>
      <c r="C1149">
        <v>1</v>
      </c>
      <c r="D1149">
        <v>1.6949152540000001</v>
      </c>
      <c r="E1149">
        <v>10</v>
      </c>
      <c r="F1149">
        <v>3</v>
      </c>
      <c r="G1149">
        <v>0</v>
      </c>
      <c r="H1149">
        <v>1</v>
      </c>
      <c r="I1149">
        <v>0</v>
      </c>
      <c r="J1149">
        <v>-5</v>
      </c>
      <c r="K1149">
        <v>0</v>
      </c>
      <c r="L1149">
        <v>0</v>
      </c>
      <c r="M1149">
        <v>-1</v>
      </c>
      <c r="N1149">
        <v>0</v>
      </c>
      <c r="O1149">
        <v>0.5</v>
      </c>
      <c r="P1149">
        <v>0</v>
      </c>
      <c r="Q1149">
        <v>1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</row>
    <row r="1150" spans="1:27" x14ac:dyDescent="0.35">
      <c r="A1150" t="s">
        <v>4056</v>
      </c>
      <c r="B1150" t="s">
        <v>3433</v>
      </c>
      <c r="C1150">
        <v>1</v>
      </c>
      <c r="D1150">
        <v>1.6949152540000001</v>
      </c>
      <c r="E1150">
        <v>14</v>
      </c>
      <c r="F1150">
        <v>5</v>
      </c>
      <c r="G1150">
        <v>0</v>
      </c>
      <c r="H1150">
        <v>1</v>
      </c>
      <c r="I1150">
        <v>0</v>
      </c>
      <c r="J1150">
        <v>-9</v>
      </c>
      <c r="K1150">
        <v>-2</v>
      </c>
      <c r="L1150">
        <v>0</v>
      </c>
      <c r="M1150">
        <v>-1</v>
      </c>
      <c r="N1150">
        <v>0</v>
      </c>
      <c r="O1150">
        <v>0.35714285699999998</v>
      </c>
      <c r="P1150">
        <v>0</v>
      </c>
      <c r="Q1150">
        <v>1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</row>
    <row r="1151" spans="1:27" x14ac:dyDescent="0.35">
      <c r="A1151" t="s">
        <v>4056</v>
      </c>
      <c r="B1151" t="s">
        <v>3511</v>
      </c>
      <c r="C1151">
        <v>1</v>
      </c>
      <c r="D1151">
        <v>1.6949152540000001</v>
      </c>
      <c r="E1151">
        <v>13</v>
      </c>
      <c r="F1151">
        <v>4</v>
      </c>
      <c r="G1151">
        <v>0</v>
      </c>
      <c r="H1151">
        <v>1</v>
      </c>
      <c r="I1151">
        <v>0</v>
      </c>
      <c r="J1151">
        <v>-8</v>
      </c>
      <c r="K1151">
        <v>-1</v>
      </c>
      <c r="L1151">
        <v>0</v>
      </c>
      <c r="M1151">
        <v>-1</v>
      </c>
      <c r="N1151">
        <v>0</v>
      </c>
      <c r="O1151">
        <v>0.38461538499999998</v>
      </c>
      <c r="P1151">
        <v>0</v>
      </c>
      <c r="Q1151">
        <v>1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</row>
    <row r="1152" spans="1:27" x14ac:dyDescent="0.35">
      <c r="A1152" t="s">
        <v>4056</v>
      </c>
      <c r="B1152" t="s">
        <v>3512</v>
      </c>
      <c r="C1152">
        <v>1</v>
      </c>
      <c r="D1152">
        <v>1.6949152540000001</v>
      </c>
      <c r="E1152">
        <v>6</v>
      </c>
      <c r="F1152">
        <v>3</v>
      </c>
      <c r="G1152">
        <v>0</v>
      </c>
      <c r="H1152">
        <v>0</v>
      </c>
      <c r="I1152">
        <v>0</v>
      </c>
      <c r="J1152">
        <v>-1</v>
      </c>
      <c r="K1152">
        <v>0</v>
      </c>
      <c r="L1152">
        <v>0</v>
      </c>
      <c r="M1152">
        <v>0</v>
      </c>
      <c r="N1152">
        <v>0</v>
      </c>
      <c r="O1152">
        <v>0.83333333300000001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</row>
    <row r="1153" spans="1:27" x14ac:dyDescent="0.35">
      <c r="A1153" t="s">
        <v>4056</v>
      </c>
      <c r="B1153" t="s">
        <v>3513</v>
      </c>
      <c r="C1153">
        <v>1</v>
      </c>
      <c r="D1153">
        <v>1.6949152540000001</v>
      </c>
      <c r="E1153">
        <v>6</v>
      </c>
      <c r="F1153">
        <v>3</v>
      </c>
      <c r="G1153">
        <v>0</v>
      </c>
      <c r="H1153">
        <v>0</v>
      </c>
      <c r="I1153">
        <v>0</v>
      </c>
      <c r="J1153">
        <v>-1</v>
      </c>
      <c r="K1153">
        <v>0</v>
      </c>
      <c r="L1153">
        <v>0</v>
      </c>
      <c r="M1153">
        <v>0</v>
      </c>
      <c r="N1153">
        <v>0</v>
      </c>
      <c r="O1153">
        <v>0.83333333300000001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</row>
    <row r="1154" spans="1:27" x14ac:dyDescent="0.35">
      <c r="A1154" t="s">
        <v>4056</v>
      </c>
      <c r="B1154" t="s">
        <v>3514</v>
      </c>
      <c r="C1154">
        <v>1</v>
      </c>
      <c r="D1154">
        <v>1.6949152540000001</v>
      </c>
      <c r="E1154">
        <v>14</v>
      </c>
      <c r="F1154">
        <v>5</v>
      </c>
      <c r="G1154">
        <v>0</v>
      </c>
      <c r="H1154">
        <v>1</v>
      </c>
      <c r="I1154">
        <v>0</v>
      </c>
      <c r="J1154">
        <v>-9</v>
      </c>
      <c r="K1154">
        <v>-2</v>
      </c>
      <c r="L1154">
        <v>0</v>
      </c>
      <c r="M1154">
        <v>-1</v>
      </c>
      <c r="N1154">
        <v>0</v>
      </c>
      <c r="O1154">
        <v>0.35714285699999998</v>
      </c>
      <c r="P1154">
        <v>0</v>
      </c>
      <c r="Q1154">
        <v>1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</row>
    <row r="1155" spans="1:27" x14ac:dyDescent="0.35">
      <c r="A1155" t="s">
        <v>4056</v>
      </c>
      <c r="B1155" t="s">
        <v>779</v>
      </c>
      <c r="C1155">
        <v>1</v>
      </c>
      <c r="D1155">
        <v>1.6949152540000001</v>
      </c>
      <c r="E1155">
        <v>4</v>
      </c>
      <c r="F1155">
        <v>2</v>
      </c>
      <c r="G1155">
        <v>0</v>
      </c>
      <c r="H1155">
        <v>0</v>
      </c>
      <c r="I1155">
        <v>0</v>
      </c>
      <c r="J1155">
        <v>1</v>
      </c>
      <c r="K1155">
        <v>1</v>
      </c>
      <c r="L1155">
        <v>0</v>
      </c>
      <c r="M1155">
        <v>0</v>
      </c>
      <c r="N1155">
        <v>0</v>
      </c>
      <c r="O1155">
        <v>1.25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</row>
    <row r="1156" spans="1:27" x14ac:dyDescent="0.35">
      <c r="A1156" t="s">
        <v>4056</v>
      </c>
      <c r="B1156" t="s">
        <v>3515</v>
      </c>
      <c r="C1156">
        <v>1</v>
      </c>
      <c r="D1156">
        <v>1.6949152540000001</v>
      </c>
      <c r="E1156">
        <v>6</v>
      </c>
      <c r="F1156">
        <v>3</v>
      </c>
      <c r="G1156">
        <v>0</v>
      </c>
      <c r="H1156">
        <v>0</v>
      </c>
      <c r="I1156">
        <v>0</v>
      </c>
      <c r="J1156">
        <v>-1</v>
      </c>
      <c r="K1156">
        <v>0</v>
      </c>
      <c r="L1156">
        <v>0</v>
      </c>
      <c r="M1156">
        <v>0</v>
      </c>
      <c r="N1156">
        <v>0</v>
      </c>
      <c r="O1156">
        <v>0.83333333300000001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</row>
    <row r="1157" spans="1:27" x14ac:dyDescent="0.35">
      <c r="A1157" t="s">
        <v>4056</v>
      </c>
      <c r="B1157" t="s">
        <v>3516</v>
      </c>
      <c r="C1157">
        <v>1</v>
      </c>
      <c r="D1157">
        <v>1.6949152540000001</v>
      </c>
      <c r="E1157">
        <v>22</v>
      </c>
      <c r="F1157">
        <v>6</v>
      </c>
      <c r="G1157">
        <v>2</v>
      </c>
      <c r="H1157">
        <v>1</v>
      </c>
      <c r="I1157">
        <v>0</v>
      </c>
      <c r="J1157">
        <v>-17</v>
      </c>
      <c r="K1157">
        <v>-3</v>
      </c>
      <c r="L1157">
        <v>-2</v>
      </c>
      <c r="M1157">
        <v>-1</v>
      </c>
      <c r="N1157">
        <v>0</v>
      </c>
      <c r="O1157">
        <v>0.22727272700000001</v>
      </c>
      <c r="P1157">
        <v>0</v>
      </c>
      <c r="Q1157">
        <v>1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</row>
    <row r="1158" spans="1:27" ht="101.5" x14ac:dyDescent="0.35">
      <c r="A1158" t="s">
        <v>4056</v>
      </c>
      <c r="B1158" s="13" t="s">
        <v>4554</v>
      </c>
      <c r="C1158">
        <v>1</v>
      </c>
      <c r="D1158">
        <v>1.6949152540000001</v>
      </c>
      <c r="E1158">
        <v>6</v>
      </c>
      <c r="F1158">
        <v>3</v>
      </c>
      <c r="G1158">
        <v>1</v>
      </c>
      <c r="H1158">
        <v>0</v>
      </c>
      <c r="I1158">
        <v>0</v>
      </c>
      <c r="J1158">
        <v>-1</v>
      </c>
      <c r="K1158">
        <v>0</v>
      </c>
      <c r="L1158">
        <v>-1</v>
      </c>
      <c r="M1158">
        <v>0</v>
      </c>
      <c r="N1158">
        <v>0</v>
      </c>
      <c r="O1158">
        <v>0.83333333300000001</v>
      </c>
      <c r="P1158">
        <v>1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</row>
    <row r="1159" spans="1:27" x14ac:dyDescent="0.35">
      <c r="A1159" t="s">
        <v>4056</v>
      </c>
      <c r="B1159" t="s">
        <v>1671</v>
      </c>
      <c r="C1159">
        <v>1</v>
      </c>
      <c r="D1159">
        <v>1.6949152540000001</v>
      </c>
      <c r="E1159">
        <v>17</v>
      </c>
      <c r="F1159">
        <v>5</v>
      </c>
      <c r="G1159">
        <v>0</v>
      </c>
      <c r="H1159">
        <v>1</v>
      </c>
      <c r="I1159">
        <v>0</v>
      </c>
      <c r="J1159">
        <v>-12</v>
      </c>
      <c r="K1159">
        <v>-2</v>
      </c>
      <c r="L1159">
        <v>0</v>
      </c>
      <c r="M1159">
        <v>-1</v>
      </c>
      <c r="N1159">
        <v>0</v>
      </c>
      <c r="O1159">
        <v>0.29411764699999998</v>
      </c>
      <c r="P1159">
        <v>0</v>
      </c>
      <c r="Q1159">
        <v>1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</row>
    <row r="1160" spans="1:27" x14ac:dyDescent="0.35">
      <c r="A1160" t="s">
        <v>4056</v>
      </c>
      <c r="B1160" t="s">
        <v>3517</v>
      </c>
      <c r="C1160">
        <v>1</v>
      </c>
      <c r="D1160">
        <v>1.6949152540000001</v>
      </c>
      <c r="E1160">
        <v>10</v>
      </c>
      <c r="F1160">
        <v>3</v>
      </c>
      <c r="G1160">
        <v>0</v>
      </c>
      <c r="H1160">
        <v>1</v>
      </c>
      <c r="I1160">
        <v>0</v>
      </c>
      <c r="J1160">
        <v>-5</v>
      </c>
      <c r="K1160">
        <v>0</v>
      </c>
      <c r="L1160">
        <v>0</v>
      </c>
      <c r="M1160">
        <v>-1</v>
      </c>
      <c r="N1160">
        <v>0</v>
      </c>
      <c r="O1160">
        <v>0.5</v>
      </c>
      <c r="P1160">
        <v>0</v>
      </c>
      <c r="Q1160">
        <v>1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</row>
    <row r="1162" spans="1:27" x14ac:dyDescent="0.35">
      <c r="A1162" t="s">
        <v>4048</v>
      </c>
      <c r="B1162" t="s">
        <v>812</v>
      </c>
      <c r="C1162" t="s">
        <v>4042</v>
      </c>
      <c r="D1162" t="s">
        <v>4042</v>
      </c>
      <c r="E1162">
        <v>5</v>
      </c>
      <c r="F1162">
        <v>2</v>
      </c>
      <c r="G1162">
        <v>0</v>
      </c>
      <c r="H1162">
        <v>0</v>
      </c>
      <c r="I1162">
        <v>0</v>
      </c>
    </row>
    <row r="1163" spans="1:27" x14ac:dyDescent="0.35">
      <c r="A1163" t="s">
        <v>4049</v>
      </c>
      <c r="B1163" t="s">
        <v>3518</v>
      </c>
      <c r="C1163">
        <v>9</v>
      </c>
      <c r="D1163">
        <v>39.130434780000002</v>
      </c>
      <c r="E1163">
        <v>13</v>
      </c>
      <c r="F1163">
        <v>4</v>
      </c>
      <c r="G1163">
        <v>0</v>
      </c>
      <c r="H1163">
        <v>1</v>
      </c>
      <c r="I1163">
        <v>0</v>
      </c>
      <c r="J1163">
        <v>-8</v>
      </c>
      <c r="K1163">
        <v>-2</v>
      </c>
      <c r="L1163">
        <v>0</v>
      </c>
      <c r="M1163">
        <v>-1</v>
      </c>
      <c r="N1163">
        <v>0</v>
      </c>
      <c r="O1163">
        <v>0.38461538499999998</v>
      </c>
      <c r="P1163">
        <v>0</v>
      </c>
      <c r="Q1163">
        <v>1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</row>
    <row r="1164" spans="1:27" x14ac:dyDescent="0.35">
      <c r="A1164" t="s">
        <v>4049</v>
      </c>
      <c r="B1164" t="s">
        <v>3519</v>
      </c>
      <c r="C1164">
        <v>2</v>
      </c>
      <c r="D1164">
        <v>8.6956521739999992</v>
      </c>
      <c r="E1164">
        <v>19</v>
      </c>
      <c r="F1164">
        <v>6</v>
      </c>
      <c r="G1164">
        <v>1</v>
      </c>
      <c r="H1164">
        <v>1</v>
      </c>
      <c r="I1164">
        <v>0</v>
      </c>
      <c r="J1164">
        <v>-14</v>
      </c>
      <c r="K1164">
        <v>-4</v>
      </c>
      <c r="L1164">
        <v>-1</v>
      </c>
      <c r="M1164">
        <v>-1</v>
      </c>
      <c r="N1164">
        <v>0</v>
      </c>
      <c r="O1164">
        <v>0.26315789499999998</v>
      </c>
      <c r="P1164">
        <v>0</v>
      </c>
      <c r="Q1164">
        <v>1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</row>
    <row r="1165" spans="1:27" x14ac:dyDescent="0.35">
      <c r="A1165" t="s">
        <v>4049</v>
      </c>
      <c r="B1165" t="s">
        <v>2543</v>
      </c>
      <c r="C1165">
        <v>2</v>
      </c>
      <c r="D1165">
        <v>8.6956521739999992</v>
      </c>
      <c r="E1165">
        <v>7</v>
      </c>
      <c r="F1165">
        <v>3</v>
      </c>
      <c r="G1165">
        <v>0</v>
      </c>
      <c r="H1165">
        <v>0</v>
      </c>
      <c r="I1165">
        <v>0</v>
      </c>
      <c r="J1165">
        <v>-2</v>
      </c>
      <c r="K1165">
        <v>-1</v>
      </c>
      <c r="L1165">
        <v>0</v>
      </c>
      <c r="M1165">
        <v>0</v>
      </c>
      <c r="N1165">
        <v>0</v>
      </c>
      <c r="O1165">
        <v>0.71428571399999996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</row>
    <row r="1166" spans="1:27" x14ac:dyDescent="0.35">
      <c r="A1166" t="s">
        <v>4049</v>
      </c>
      <c r="B1166" t="s">
        <v>3520</v>
      </c>
      <c r="C1166">
        <v>2</v>
      </c>
      <c r="D1166">
        <v>8.6956521739999992</v>
      </c>
      <c r="E1166">
        <v>14</v>
      </c>
      <c r="F1166">
        <v>5</v>
      </c>
      <c r="G1166">
        <v>0</v>
      </c>
      <c r="H1166">
        <v>1</v>
      </c>
      <c r="I1166">
        <v>0</v>
      </c>
      <c r="J1166">
        <v>-9</v>
      </c>
      <c r="K1166">
        <v>-3</v>
      </c>
      <c r="L1166">
        <v>0</v>
      </c>
      <c r="M1166">
        <v>-1</v>
      </c>
      <c r="N1166">
        <v>0</v>
      </c>
      <c r="O1166">
        <v>0.35714285699999998</v>
      </c>
      <c r="P1166">
        <v>0</v>
      </c>
      <c r="Q1166">
        <v>1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</row>
    <row r="1167" spans="1:27" x14ac:dyDescent="0.35">
      <c r="A1167" t="s">
        <v>4049</v>
      </c>
      <c r="B1167" t="s">
        <v>3521</v>
      </c>
      <c r="C1167">
        <v>1</v>
      </c>
      <c r="D1167">
        <v>4.3478260869999996</v>
      </c>
      <c r="E1167">
        <v>13</v>
      </c>
      <c r="F1167">
        <v>4</v>
      </c>
      <c r="G1167">
        <v>0</v>
      </c>
      <c r="H1167">
        <v>1</v>
      </c>
      <c r="I1167">
        <v>0</v>
      </c>
      <c r="J1167">
        <v>-8</v>
      </c>
      <c r="K1167">
        <v>-2</v>
      </c>
      <c r="L1167">
        <v>0</v>
      </c>
      <c r="M1167">
        <v>-1</v>
      </c>
      <c r="N1167">
        <v>0</v>
      </c>
      <c r="O1167">
        <v>0.38461538499999998</v>
      </c>
      <c r="P1167">
        <v>0</v>
      </c>
      <c r="Q1167">
        <v>1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</row>
    <row r="1168" spans="1:27" ht="145" x14ac:dyDescent="0.35">
      <c r="A1168" t="s">
        <v>4049</v>
      </c>
      <c r="B1168" s="13" t="s">
        <v>4555</v>
      </c>
      <c r="C1168">
        <v>1</v>
      </c>
      <c r="D1168">
        <v>4.3478260869999996</v>
      </c>
      <c r="E1168">
        <v>26</v>
      </c>
      <c r="F1168">
        <v>7</v>
      </c>
      <c r="G1168">
        <v>1</v>
      </c>
      <c r="H1168">
        <v>2</v>
      </c>
      <c r="I1168">
        <v>0</v>
      </c>
      <c r="J1168">
        <v>-21</v>
      </c>
      <c r="K1168">
        <v>-5</v>
      </c>
      <c r="L1168">
        <v>-1</v>
      </c>
      <c r="M1168">
        <v>-2</v>
      </c>
      <c r="N1168">
        <v>0</v>
      </c>
      <c r="O1168">
        <v>0.192307692</v>
      </c>
      <c r="P1168">
        <v>0</v>
      </c>
      <c r="Q1168">
        <v>1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</row>
    <row r="1169" spans="1:27" x14ac:dyDescent="0.35">
      <c r="A1169" t="s">
        <v>4049</v>
      </c>
      <c r="B1169" t="s">
        <v>3522</v>
      </c>
      <c r="C1169">
        <v>1</v>
      </c>
      <c r="D1169">
        <v>4.3478260869999996</v>
      </c>
      <c r="E1169">
        <v>5</v>
      </c>
      <c r="F1169">
        <v>3</v>
      </c>
      <c r="G1169">
        <v>0</v>
      </c>
      <c r="H1169">
        <v>0</v>
      </c>
      <c r="I1169">
        <v>0</v>
      </c>
      <c r="J1169">
        <v>0</v>
      </c>
      <c r="K1169">
        <v>-1</v>
      </c>
      <c r="L1169">
        <v>0</v>
      </c>
      <c r="M1169">
        <v>0</v>
      </c>
      <c r="N1169">
        <v>0</v>
      </c>
      <c r="O1169">
        <v>1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</row>
    <row r="1170" spans="1:27" x14ac:dyDescent="0.35">
      <c r="A1170" t="s">
        <v>4049</v>
      </c>
      <c r="B1170" t="s">
        <v>3523</v>
      </c>
      <c r="C1170">
        <v>1</v>
      </c>
      <c r="D1170">
        <v>4.3478260869999996</v>
      </c>
      <c r="E1170">
        <v>5</v>
      </c>
      <c r="F1170">
        <v>3</v>
      </c>
      <c r="G1170">
        <v>0</v>
      </c>
      <c r="H1170">
        <v>0</v>
      </c>
      <c r="I1170">
        <v>0</v>
      </c>
      <c r="J1170">
        <v>0</v>
      </c>
      <c r="K1170">
        <v>-1</v>
      </c>
      <c r="L1170">
        <v>0</v>
      </c>
      <c r="M1170">
        <v>0</v>
      </c>
      <c r="N1170">
        <v>0</v>
      </c>
      <c r="O1170">
        <v>1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</row>
    <row r="1171" spans="1:27" x14ac:dyDescent="0.35">
      <c r="A1171" t="s">
        <v>4049</v>
      </c>
      <c r="B1171" t="s">
        <v>3524</v>
      </c>
      <c r="C1171">
        <v>1</v>
      </c>
      <c r="D1171">
        <v>4.3478260869999996</v>
      </c>
      <c r="E1171">
        <v>15</v>
      </c>
      <c r="F1171">
        <v>6</v>
      </c>
      <c r="G1171">
        <v>0</v>
      </c>
      <c r="H1171">
        <v>1</v>
      </c>
      <c r="I1171">
        <v>0</v>
      </c>
      <c r="J1171">
        <v>-10</v>
      </c>
      <c r="K1171">
        <v>-4</v>
      </c>
      <c r="L1171">
        <v>0</v>
      </c>
      <c r="M1171">
        <v>-1</v>
      </c>
      <c r="N1171">
        <v>0</v>
      </c>
      <c r="O1171">
        <v>0.33333333300000001</v>
      </c>
      <c r="P1171">
        <v>0</v>
      </c>
      <c r="Q1171">
        <v>1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</row>
    <row r="1172" spans="1:27" x14ac:dyDescent="0.35">
      <c r="A1172" t="s">
        <v>4049</v>
      </c>
      <c r="B1172" t="s">
        <v>3525</v>
      </c>
      <c r="C1172">
        <v>1</v>
      </c>
      <c r="D1172">
        <v>4.3478260869999996</v>
      </c>
      <c r="E1172">
        <v>5</v>
      </c>
      <c r="F1172">
        <v>3</v>
      </c>
      <c r="G1172">
        <v>0</v>
      </c>
      <c r="H1172">
        <v>0</v>
      </c>
      <c r="I1172">
        <v>0</v>
      </c>
      <c r="J1172">
        <v>0</v>
      </c>
      <c r="K1172">
        <v>-1</v>
      </c>
      <c r="L1172">
        <v>0</v>
      </c>
      <c r="M1172">
        <v>0</v>
      </c>
      <c r="N1172">
        <v>0</v>
      </c>
      <c r="O1172">
        <v>1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</row>
    <row r="1173" spans="1:27" ht="14.5" customHeight="1" x14ac:dyDescent="0.35">
      <c r="A1173" t="s">
        <v>4049</v>
      </c>
      <c r="B1173" t="s">
        <v>3526</v>
      </c>
      <c r="C1173">
        <v>1</v>
      </c>
      <c r="D1173">
        <v>4.3478260869999996</v>
      </c>
      <c r="E1173">
        <v>19</v>
      </c>
      <c r="F1173">
        <v>7</v>
      </c>
      <c r="G1173">
        <v>1</v>
      </c>
      <c r="H1173">
        <v>1</v>
      </c>
      <c r="I1173">
        <v>0</v>
      </c>
      <c r="J1173">
        <v>-14</v>
      </c>
      <c r="K1173">
        <v>-5</v>
      </c>
      <c r="L1173">
        <v>-1</v>
      </c>
      <c r="M1173">
        <v>-1</v>
      </c>
      <c r="N1173">
        <v>0</v>
      </c>
      <c r="O1173">
        <v>0.26315789499999998</v>
      </c>
      <c r="P1173">
        <v>0</v>
      </c>
      <c r="Q1173">
        <v>1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</row>
    <row r="1174" spans="1:27" x14ac:dyDescent="0.35">
      <c r="A1174" t="s">
        <v>4049</v>
      </c>
      <c r="B1174" t="s">
        <v>1727</v>
      </c>
      <c r="C1174">
        <v>1</v>
      </c>
      <c r="D1174">
        <v>4.3478260869999996</v>
      </c>
      <c r="E1174">
        <v>5</v>
      </c>
      <c r="F1174">
        <v>3</v>
      </c>
      <c r="G1174">
        <v>0</v>
      </c>
      <c r="H1174">
        <v>0</v>
      </c>
      <c r="I1174">
        <v>0</v>
      </c>
      <c r="J1174">
        <v>0</v>
      </c>
      <c r="K1174">
        <v>-1</v>
      </c>
      <c r="L1174">
        <v>0</v>
      </c>
      <c r="M1174">
        <v>0</v>
      </c>
      <c r="N1174">
        <v>0</v>
      </c>
      <c r="O1174">
        <v>1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</row>
    <row r="1176" spans="1:27" x14ac:dyDescent="0.35">
      <c r="A1176" t="s">
        <v>4050</v>
      </c>
      <c r="B1176" t="s">
        <v>893</v>
      </c>
      <c r="C1176" t="s">
        <v>4042</v>
      </c>
      <c r="D1176" t="s">
        <v>4042</v>
      </c>
      <c r="E1176">
        <v>4</v>
      </c>
      <c r="F1176">
        <v>2</v>
      </c>
      <c r="G1176">
        <v>0</v>
      </c>
      <c r="H1176">
        <v>0</v>
      </c>
      <c r="I1176">
        <v>0</v>
      </c>
    </row>
    <row r="1177" spans="1:27" x14ac:dyDescent="0.35">
      <c r="A1177" t="s">
        <v>4051</v>
      </c>
      <c r="B1177" t="s">
        <v>3527</v>
      </c>
      <c r="C1177">
        <v>2</v>
      </c>
      <c r="D1177">
        <v>20</v>
      </c>
      <c r="E1177">
        <v>6</v>
      </c>
      <c r="F1177">
        <v>3</v>
      </c>
      <c r="G1177">
        <v>0</v>
      </c>
      <c r="H1177">
        <v>0</v>
      </c>
      <c r="I1177">
        <v>0</v>
      </c>
      <c r="J1177">
        <v>-2</v>
      </c>
      <c r="K1177">
        <v>-1</v>
      </c>
      <c r="L1177">
        <v>0</v>
      </c>
      <c r="M1177">
        <v>0</v>
      </c>
      <c r="N1177">
        <v>0</v>
      </c>
      <c r="O1177">
        <v>0.66666666699999999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</row>
    <row r="1178" spans="1:27" x14ac:dyDescent="0.35">
      <c r="A1178" t="s">
        <v>4051</v>
      </c>
      <c r="B1178" t="s">
        <v>3528</v>
      </c>
      <c r="C1178">
        <v>1</v>
      </c>
      <c r="D1178">
        <v>10</v>
      </c>
      <c r="E1178">
        <v>4</v>
      </c>
      <c r="F1178">
        <v>2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1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</row>
    <row r="1179" spans="1:27" x14ac:dyDescent="0.35">
      <c r="A1179" t="s">
        <v>4051</v>
      </c>
      <c r="B1179" t="s">
        <v>3529</v>
      </c>
      <c r="C1179">
        <v>1</v>
      </c>
      <c r="D1179">
        <v>10</v>
      </c>
      <c r="E1179">
        <v>11</v>
      </c>
      <c r="F1179">
        <v>3</v>
      </c>
      <c r="G1179">
        <v>0</v>
      </c>
      <c r="H1179">
        <v>1</v>
      </c>
      <c r="I1179">
        <v>0</v>
      </c>
      <c r="J1179">
        <v>-7</v>
      </c>
      <c r="K1179">
        <v>-1</v>
      </c>
      <c r="L1179">
        <v>0</v>
      </c>
      <c r="M1179">
        <v>-1</v>
      </c>
      <c r="N1179">
        <v>0</v>
      </c>
      <c r="O1179">
        <v>0.36363636399999999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</row>
    <row r="1180" spans="1:27" x14ac:dyDescent="0.35">
      <c r="A1180" t="s">
        <v>4051</v>
      </c>
      <c r="B1180" t="s">
        <v>3530</v>
      </c>
      <c r="C1180">
        <v>1</v>
      </c>
      <c r="D1180">
        <v>10</v>
      </c>
      <c r="E1180">
        <v>6</v>
      </c>
      <c r="F1180">
        <v>3</v>
      </c>
      <c r="G1180">
        <v>0</v>
      </c>
      <c r="H1180">
        <v>0</v>
      </c>
      <c r="I1180">
        <v>0</v>
      </c>
      <c r="J1180">
        <v>-2</v>
      </c>
      <c r="K1180">
        <v>-1</v>
      </c>
      <c r="L1180">
        <v>0</v>
      </c>
      <c r="M1180">
        <v>0</v>
      </c>
      <c r="N1180">
        <v>0</v>
      </c>
      <c r="O1180">
        <v>0.66666666699999999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</row>
    <row r="1181" spans="1:27" x14ac:dyDescent="0.35">
      <c r="A1181" t="s">
        <v>4051</v>
      </c>
      <c r="B1181" t="s">
        <v>3531</v>
      </c>
      <c r="C1181">
        <v>1</v>
      </c>
      <c r="D1181">
        <v>10</v>
      </c>
      <c r="E1181">
        <v>11</v>
      </c>
      <c r="F1181">
        <v>3</v>
      </c>
      <c r="G1181">
        <v>0</v>
      </c>
      <c r="H1181">
        <v>1</v>
      </c>
      <c r="I1181">
        <v>0</v>
      </c>
      <c r="J1181">
        <v>-7</v>
      </c>
      <c r="K1181">
        <v>-1</v>
      </c>
      <c r="L1181">
        <v>0</v>
      </c>
      <c r="M1181">
        <v>-1</v>
      </c>
      <c r="N1181">
        <v>0</v>
      </c>
      <c r="O1181">
        <v>0.36363636399999999</v>
      </c>
      <c r="P1181">
        <v>0</v>
      </c>
      <c r="Q1181">
        <v>1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</row>
    <row r="1182" spans="1:27" x14ac:dyDescent="0.35">
      <c r="A1182" t="s">
        <v>4051</v>
      </c>
      <c r="B1182" t="s">
        <v>3532</v>
      </c>
      <c r="C1182">
        <v>1</v>
      </c>
      <c r="D1182">
        <v>10</v>
      </c>
      <c r="E1182">
        <v>11</v>
      </c>
      <c r="F1182">
        <v>3</v>
      </c>
      <c r="G1182">
        <v>0</v>
      </c>
      <c r="H1182">
        <v>1</v>
      </c>
      <c r="I1182">
        <v>0</v>
      </c>
      <c r="J1182">
        <v>-7</v>
      </c>
      <c r="K1182">
        <v>-1</v>
      </c>
      <c r="L1182">
        <v>0</v>
      </c>
      <c r="M1182">
        <v>-1</v>
      </c>
      <c r="N1182">
        <v>0</v>
      </c>
      <c r="O1182">
        <v>0.36363636399999999</v>
      </c>
      <c r="P1182">
        <v>0</v>
      </c>
      <c r="Q1182">
        <v>1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</row>
    <row r="1183" spans="1:27" x14ac:dyDescent="0.35">
      <c r="A1183" t="s">
        <v>4051</v>
      </c>
      <c r="B1183" t="s">
        <v>3533</v>
      </c>
      <c r="C1183">
        <v>1</v>
      </c>
      <c r="D1183">
        <v>10</v>
      </c>
      <c r="E1183">
        <v>20</v>
      </c>
      <c r="F1183">
        <v>7</v>
      </c>
      <c r="G1183">
        <v>1</v>
      </c>
      <c r="H1183">
        <v>1</v>
      </c>
      <c r="I1183">
        <v>0</v>
      </c>
      <c r="J1183">
        <v>-16</v>
      </c>
      <c r="K1183">
        <v>-5</v>
      </c>
      <c r="L1183">
        <v>-1</v>
      </c>
      <c r="M1183">
        <v>-1</v>
      </c>
      <c r="N1183">
        <v>0</v>
      </c>
      <c r="O1183">
        <v>0.2</v>
      </c>
      <c r="P1183">
        <v>0</v>
      </c>
      <c r="Q1183">
        <v>1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</row>
    <row r="1184" spans="1:27" x14ac:dyDescent="0.35">
      <c r="A1184" t="s">
        <v>4051</v>
      </c>
      <c r="B1184" t="s">
        <v>3534</v>
      </c>
      <c r="C1184">
        <v>1</v>
      </c>
      <c r="D1184">
        <v>10</v>
      </c>
      <c r="E1184">
        <v>5</v>
      </c>
      <c r="F1184">
        <v>2</v>
      </c>
      <c r="G1184">
        <v>0</v>
      </c>
      <c r="H1184">
        <v>0</v>
      </c>
      <c r="I1184">
        <v>0</v>
      </c>
      <c r="J1184">
        <v>-1</v>
      </c>
      <c r="K1184">
        <v>0</v>
      </c>
      <c r="L1184">
        <v>0</v>
      </c>
      <c r="M1184">
        <v>0</v>
      </c>
      <c r="N1184">
        <v>0</v>
      </c>
      <c r="O1184">
        <v>0.8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</row>
    <row r="1185" spans="1:27" x14ac:dyDescent="0.35">
      <c r="A1185" t="s">
        <v>4051</v>
      </c>
      <c r="B1185" t="s">
        <v>818</v>
      </c>
      <c r="C1185">
        <v>1</v>
      </c>
      <c r="D1185">
        <v>10</v>
      </c>
      <c r="E1185">
        <v>12</v>
      </c>
      <c r="F1185">
        <v>4</v>
      </c>
      <c r="G1185">
        <v>0</v>
      </c>
      <c r="H1185">
        <v>1</v>
      </c>
      <c r="I1185">
        <v>0</v>
      </c>
      <c r="J1185">
        <v>-8</v>
      </c>
      <c r="K1185">
        <v>-2</v>
      </c>
      <c r="L1185">
        <v>0</v>
      </c>
      <c r="M1185">
        <v>-1</v>
      </c>
      <c r="N1185">
        <v>0</v>
      </c>
      <c r="O1185">
        <v>0.33333333300000001</v>
      </c>
      <c r="P1185">
        <v>0</v>
      </c>
      <c r="Q1185">
        <v>1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</row>
    <row r="1187" spans="1:27" x14ac:dyDescent="0.35">
      <c r="A1187" t="s">
        <v>4067</v>
      </c>
      <c r="B1187" t="s">
        <v>861</v>
      </c>
      <c r="C1187" t="s">
        <v>4042</v>
      </c>
      <c r="D1187" t="s">
        <v>4042</v>
      </c>
      <c r="E1187">
        <v>4</v>
      </c>
      <c r="F1187">
        <v>2</v>
      </c>
      <c r="G1187">
        <v>0</v>
      </c>
      <c r="H1187">
        <v>0</v>
      </c>
      <c r="I1187">
        <v>0</v>
      </c>
    </row>
    <row r="1188" spans="1:27" x14ac:dyDescent="0.35">
      <c r="A1188" t="s">
        <v>4068</v>
      </c>
      <c r="B1188" t="s">
        <v>3535</v>
      </c>
      <c r="C1188">
        <v>2</v>
      </c>
      <c r="D1188">
        <v>8.3333333330000006</v>
      </c>
      <c r="E1188">
        <v>25</v>
      </c>
      <c r="F1188">
        <v>7</v>
      </c>
      <c r="G1188">
        <v>2</v>
      </c>
      <c r="H1188">
        <v>1</v>
      </c>
      <c r="I1188">
        <v>0</v>
      </c>
      <c r="J1188">
        <v>-21</v>
      </c>
      <c r="K1188">
        <v>-5</v>
      </c>
      <c r="L1188">
        <v>-2</v>
      </c>
      <c r="M1188">
        <v>-1</v>
      </c>
      <c r="N1188">
        <v>0</v>
      </c>
      <c r="O1188">
        <v>0.16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</row>
    <row r="1189" spans="1:27" x14ac:dyDescent="0.35">
      <c r="A1189" t="s">
        <v>4068</v>
      </c>
      <c r="B1189" t="s">
        <v>3536</v>
      </c>
      <c r="C1189">
        <v>1</v>
      </c>
      <c r="D1189">
        <v>4.1666666670000003</v>
      </c>
      <c r="E1189">
        <v>11</v>
      </c>
      <c r="F1189">
        <v>4</v>
      </c>
      <c r="G1189">
        <v>0</v>
      </c>
      <c r="H1189">
        <v>1</v>
      </c>
      <c r="I1189">
        <v>0</v>
      </c>
      <c r="J1189">
        <v>-7</v>
      </c>
      <c r="K1189">
        <v>-2</v>
      </c>
      <c r="L1189">
        <v>0</v>
      </c>
      <c r="M1189">
        <v>-1</v>
      </c>
      <c r="N1189">
        <v>0</v>
      </c>
      <c r="O1189">
        <v>0.36363636399999999</v>
      </c>
      <c r="P1189">
        <v>0</v>
      </c>
      <c r="Q1189">
        <v>1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</row>
    <row r="1190" spans="1:27" x14ac:dyDescent="0.35">
      <c r="A1190" t="s">
        <v>4068</v>
      </c>
      <c r="B1190" t="s">
        <v>3537</v>
      </c>
      <c r="C1190">
        <v>1</v>
      </c>
      <c r="D1190">
        <v>4.1666666670000003</v>
      </c>
      <c r="E1190">
        <v>25</v>
      </c>
      <c r="F1190">
        <v>7</v>
      </c>
      <c r="G1190">
        <v>2</v>
      </c>
      <c r="H1190">
        <v>1</v>
      </c>
      <c r="I1190">
        <v>0</v>
      </c>
      <c r="J1190">
        <v>-21</v>
      </c>
      <c r="K1190">
        <v>-5</v>
      </c>
      <c r="L1190">
        <v>-2</v>
      </c>
      <c r="M1190">
        <v>-1</v>
      </c>
      <c r="N1190">
        <v>0</v>
      </c>
      <c r="O1190">
        <v>0.16</v>
      </c>
      <c r="P1190">
        <v>0</v>
      </c>
      <c r="Q1190">
        <v>1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</row>
    <row r="1191" spans="1:27" x14ac:dyDescent="0.35">
      <c r="A1191" t="s">
        <v>4068</v>
      </c>
      <c r="B1191" t="s">
        <v>3538</v>
      </c>
      <c r="C1191">
        <v>1</v>
      </c>
      <c r="D1191">
        <v>4.1666666670000003</v>
      </c>
      <c r="E1191">
        <v>31</v>
      </c>
      <c r="F1191">
        <v>9</v>
      </c>
      <c r="G1191">
        <v>3</v>
      </c>
      <c r="H1191">
        <v>1</v>
      </c>
      <c r="I1191">
        <v>0</v>
      </c>
      <c r="J1191">
        <v>-27</v>
      </c>
      <c r="K1191">
        <v>-7</v>
      </c>
      <c r="L1191">
        <v>-3</v>
      </c>
      <c r="M1191">
        <v>-1</v>
      </c>
      <c r="N1191">
        <v>0</v>
      </c>
      <c r="O1191">
        <v>0.12903225800000001</v>
      </c>
      <c r="P1191">
        <v>0</v>
      </c>
      <c r="Q1191">
        <v>1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</row>
    <row r="1192" spans="1:27" ht="14.5" customHeight="1" x14ac:dyDescent="0.35">
      <c r="A1192" t="s">
        <v>4068</v>
      </c>
      <c r="B1192" t="s">
        <v>3539</v>
      </c>
      <c r="C1192">
        <v>1</v>
      </c>
      <c r="D1192">
        <v>4.1666666670000003</v>
      </c>
      <c r="E1192">
        <v>31</v>
      </c>
      <c r="F1192">
        <v>9</v>
      </c>
      <c r="G1192">
        <v>3</v>
      </c>
      <c r="H1192">
        <v>1</v>
      </c>
      <c r="I1192">
        <v>0</v>
      </c>
      <c r="J1192">
        <v>-27</v>
      </c>
      <c r="K1192">
        <v>-7</v>
      </c>
      <c r="L1192">
        <v>-3</v>
      </c>
      <c r="M1192">
        <v>-1</v>
      </c>
      <c r="N1192">
        <v>0</v>
      </c>
      <c r="O1192">
        <v>0.12903225800000001</v>
      </c>
      <c r="P1192">
        <v>0</v>
      </c>
      <c r="Q1192">
        <v>1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</row>
    <row r="1193" spans="1:27" x14ac:dyDescent="0.35">
      <c r="A1193" t="s">
        <v>4068</v>
      </c>
      <c r="B1193" t="s">
        <v>3540</v>
      </c>
      <c r="C1193">
        <v>1</v>
      </c>
      <c r="D1193">
        <v>4.1666666670000003</v>
      </c>
      <c r="E1193">
        <v>43</v>
      </c>
      <c r="F1193">
        <v>13</v>
      </c>
      <c r="G1193">
        <v>5</v>
      </c>
      <c r="H1193">
        <v>1</v>
      </c>
      <c r="I1193">
        <v>0</v>
      </c>
      <c r="J1193">
        <v>-39</v>
      </c>
      <c r="K1193">
        <v>-11</v>
      </c>
      <c r="L1193">
        <v>-5</v>
      </c>
      <c r="M1193">
        <v>-1</v>
      </c>
      <c r="N1193">
        <v>0</v>
      </c>
      <c r="O1193">
        <v>9.3023255999999999E-2</v>
      </c>
      <c r="P1193">
        <v>0</v>
      </c>
      <c r="Q1193">
        <v>1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</row>
    <row r="1194" spans="1:27" x14ac:dyDescent="0.35">
      <c r="A1194" t="s">
        <v>4068</v>
      </c>
      <c r="B1194" t="s">
        <v>3541</v>
      </c>
      <c r="C1194">
        <v>1</v>
      </c>
      <c r="D1194">
        <v>4.1666666670000003</v>
      </c>
      <c r="E1194">
        <v>31</v>
      </c>
      <c r="F1194">
        <v>9</v>
      </c>
      <c r="G1194">
        <v>3</v>
      </c>
      <c r="H1194">
        <v>1</v>
      </c>
      <c r="I1194">
        <v>0</v>
      </c>
      <c r="J1194">
        <v>-27</v>
      </c>
      <c r="K1194">
        <v>-7</v>
      </c>
      <c r="L1194">
        <v>-3</v>
      </c>
      <c r="M1194">
        <v>-1</v>
      </c>
      <c r="N1194">
        <v>0</v>
      </c>
      <c r="O1194">
        <v>0.12903225800000001</v>
      </c>
      <c r="P1194">
        <v>0</v>
      </c>
      <c r="Q1194">
        <v>1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</row>
    <row r="1195" spans="1:27" x14ac:dyDescent="0.35">
      <c r="A1195" t="s">
        <v>4068</v>
      </c>
      <c r="B1195" t="s">
        <v>3449</v>
      </c>
      <c r="C1195">
        <v>1</v>
      </c>
      <c r="D1195">
        <v>4.1666666670000003</v>
      </c>
      <c r="E1195">
        <v>5</v>
      </c>
      <c r="F1195">
        <v>2</v>
      </c>
      <c r="G1195">
        <v>0</v>
      </c>
      <c r="H1195">
        <v>0</v>
      </c>
      <c r="I1195">
        <v>0</v>
      </c>
      <c r="J1195">
        <v>-1</v>
      </c>
      <c r="K1195">
        <v>0</v>
      </c>
      <c r="L1195">
        <v>0</v>
      </c>
      <c r="M1195">
        <v>0</v>
      </c>
      <c r="N1195">
        <v>0</v>
      </c>
      <c r="O1195">
        <v>0.8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</row>
    <row r="1196" spans="1:27" x14ac:dyDescent="0.35">
      <c r="A1196" t="s">
        <v>4068</v>
      </c>
      <c r="B1196" t="s">
        <v>3542</v>
      </c>
      <c r="C1196">
        <v>1</v>
      </c>
      <c r="D1196">
        <v>4.1666666670000003</v>
      </c>
      <c r="E1196">
        <v>43</v>
      </c>
      <c r="F1196">
        <v>13</v>
      </c>
      <c r="G1196">
        <v>5</v>
      </c>
      <c r="H1196">
        <v>1</v>
      </c>
      <c r="I1196">
        <v>0</v>
      </c>
      <c r="J1196">
        <v>-39</v>
      </c>
      <c r="K1196">
        <v>-11</v>
      </c>
      <c r="L1196">
        <v>-5</v>
      </c>
      <c r="M1196">
        <v>-1</v>
      </c>
      <c r="N1196">
        <v>0</v>
      </c>
      <c r="O1196">
        <v>9.3023255999999999E-2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</row>
    <row r="1197" spans="1:27" ht="174" x14ac:dyDescent="0.35">
      <c r="A1197" t="s">
        <v>4068</v>
      </c>
      <c r="B1197" s="13" t="s">
        <v>4556</v>
      </c>
      <c r="C1197">
        <v>1</v>
      </c>
      <c r="D1197">
        <v>4.1666666670000003</v>
      </c>
      <c r="E1197">
        <v>17</v>
      </c>
      <c r="F1197">
        <v>5</v>
      </c>
      <c r="G1197">
        <v>2</v>
      </c>
      <c r="H1197">
        <v>1</v>
      </c>
      <c r="I1197">
        <v>0</v>
      </c>
      <c r="J1197">
        <v>-13</v>
      </c>
      <c r="K1197">
        <v>-3</v>
      </c>
      <c r="L1197">
        <v>-2</v>
      </c>
      <c r="M1197">
        <v>-1</v>
      </c>
      <c r="N1197">
        <v>0</v>
      </c>
      <c r="O1197">
        <v>0.235294118</v>
      </c>
      <c r="P1197">
        <v>0</v>
      </c>
      <c r="Q1197">
        <v>1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</row>
    <row r="1198" spans="1:27" x14ac:dyDescent="0.35">
      <c r="A1198" t="s">
        <v>4068</v>
      </c>
      <c r="B1198" t="s">
        <v>3543</v>
      </c>
      <c r="C1198">
        <v>1</v>
      </c>
      <c r="D1198">
        <v>4.1666666670000003</v>
      </c>
      <c r="E1198">
        <v>37</v>
      </c>
      <c r="F1198">
        <v>11</v>
      </c>
      <c r="G1198">
        <v>4</v>
      </c>
      <c r="H1198">
        <v>1</v>
      </c>
      <c r="I1198">
        <v>0</v>
      </c>
      <c r="J1198">
        <v>-33</v>
      </c>
      <c r="K1198">
        <v>-9</v>
      </c>
      <c r="L1198">
        <v>-4</v>
      </c>
      <c r="M1198">
        <v>-1</v>
      </c>
      <c r="N1198">
        <v>0</v>
      </c>
      <c r="O1198">
        <v>0.10810810799999999</v>
      </c>
      <c r="P1198">
        <v>0</v>
      </c>
      <c r="Q1198">
        <v>1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</row>
    <row r="1199" spans="1:27" ht="333.5" x14ac:dyDescent="0.35">
      <c r="A1199" t="s">
        <v>4068</v>
      </c>
      <c r="B1199" s="13" t="s">
        <v>4557</v>
      </c>
      <c r="C1199">
        <v>1</v>
      </c>
      <c r="D1199">
        <v>4.1666666670000003</v>
      </c>
      <c r="E1199">
        <v>54</v>
      </c>
      <c r="F1199">
        <v>15</v>
      </c>
      <c r="G1199">
        <v>7</v>
      </c>
      <c r="H1199">
        <v>2</v>
      </c>
      <c r="I1199">
        <v>0</v>
      </c>
      <c r="J1199">
        <v>-50</v>
      </c>
      <c r="K1199">
        <v>-13</v>
      </c>
      <c r="L1199">
        <v>-7</v>
      </c>
      <c r="M1199">
        <v>-2</v>
      </c>
      <c r="N1199">
        <v>0</v>
      </c>
      <c r="O1199">
        <v>7.4074074000000004E-2</v>
      </c>
      <c r="P1199">
        <v>0</v>
      </c>
      <c r="Q1199">
        <v>1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</row>
    <row r="1200" spans="1:27" x14ac:dyDescent="0.35">
      <c r="A1200" t="s">
        <v>4068</v>
      </c>
      <c r="B1200" t="s">
        <v>3544</v>
      </c>
      <c r="C1200">
        <v>1</v>
      </c>
      <c r="D1200">
        <v>4.1666666670000003</v>
      </c>
      <c r="E1200">
        <v>19</v>
      </c>
      <c r="F1200">
        <v>6</v>
      </c>
      <c r="G1200">
        <v>1</v>
      </c>
      <c r="H1200">
        <v>1</v>
      </c>
      <c r="I1200">
        <v>0</v>
      </c>
      <c r="J1200">
        <v>-15</v>
      </c>
      <c r="K1200">
        <v>-4</v>
      </c>
      <c r="L1200">
        <v>-1</v>
      </c>
      <c r="M1200">
        <v>-1</v>
      </c>
      <c r="N1200">
        <v>0</v>
      </c>
      <c r="O1200">
        <v>0.21052631599999999</v>
      </c>
      <c r="P1200">
        <v>0</v>
      </c>
      <c r="Q1200">
        <v>1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</row>
    <row r="1201" spans="1:27" x14ac:dyDescent="0.35">
      <c r="A1201" t="s">
        <v>4068</v>
      </c>
      <c r="B1201" t="s">
        <v>3545</v>
      </c>
      <c r="C1201">
        <v>1</v>
      </c>
      <c r="D1201">
        <v>4.1666666670000003</v>
      </c>
      <c r="E1201">
        <v>15</v>
      </c>
      <c r="F1201">
        <v>5</v>
      </c>
      <c r="G1201">
        <v>0</v>
      </c>
      <c r="H1201">
        <v>1</v>
      </c>
      <c r="I1201">
        <v>0</v>
      </c>
      <c r="J1201">
        <v>-11</v>
      </c>
      <c r="K1201">
        <v>-3</v>
      </c>
      <c r="L1201">
        <v>0</v>
      </c>
      <c r="M1201">
        <v>-1</v>
      </c>
      <c r="N1201">
        <v>0</v>
      </c>
      <c r="O1201">
        <v>0.26666666700000002</v>
      </c>
      <c r="P1201">
        <v>0</v>
      </c>
      <c r="Q1201">
        <v>1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</row>
    <row r="1202" spans="1:27" x14ac:dyDescent="0.35">
      <c r="A1202" t="s">
        <v>4068</v>
      </c>
      <c r="B1202" t="s">
        <v>3546</v>
      </c>
      <c r="C1202">
        <v>1</v>
      </c>
      <c r="D1202">
        <v>4.1666666670000003</v>
      </c>
      <c r="E1202">
        <v>21</v>
      </c>
      <c r="F1202">
        <v>6</v>
      </c>
      <c r="G1202">
        <v>0</v>
      </c>
      <c r="H1202">
        <v>2</v>
      </c>
      <c r="I1202">
        <v>0</v>
      </c>
      <c r="J1202">
        <v>-17</v>
      </c>
      <c r="K1202">
        <v>-4</v>
      </c>
      <c r="L1202">
        <v>0</v>
      </c>
      <c r="M1202">
        <v>-2</v>
      </c>
      <c r="N1202">
        <v>0</v>
      </c>
      <c r="O1202">
        <v>0.19047618999999999</v>
      </c>
      <c r="P1202">
        <v>0</v>
      </c>
      <c r="Q1202">
        <v>1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</row>
    <row r="1203" spans="1:27" x14ac:dyDescent="0.35">
      <c r="A1203" t="s">
        <v>4068</v>
      </c>
      <c r="B1203" t="s">
        <v>3547</v>
      </c>
      <c r="C1203">
        <v>1</v>
      </c>
      <c r="D1203">
        <v>4.1666666670000003</v>
      </c>
      <c r="E1203">
        <v>25</v>
      </c>
      <c r="F1203">
        <v>7</v>
      </c>
      <c r="G1203">
        <v>2</v>
      </c>
      <c r="H1203">
        <v>1</v>
      </c>
      <c r="I1203">
        <v>0</v>
      </c>
      <c r="J1203">
        <v>-21</v>
      </c>
      <c r="K1203">
        <v>-5</v>
      </c>
      <c r="L1203">
        <v>-2</v>
      </c>
      <c r="M1203">
        <v>-1</v>
      </c>
      <c r="N1203">
        <v>0</v>
      </c>
      <c r="O1203">
        <v>0.16</v>
      </c>
      <c r="P1203">
        <v>0</v>
      </c>
      <c r="Q1203">
        <v>1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</row>
    <row r="1204" spans="1:27" x14ac:dyDescent="0.35">
      <c r="A1204" t="s">
        <v>4068</v>
      </c>
      <c r="B1204" t="s">
        <v>3548</v>
      </c>
      <c r="C1204">
        <v>1</v>
      </c>
      <c r="D1204">
        <v>4.1666666670000003</v>
      </c>
      <c r="E1204">
        <v>31</v>
      </c>
      <c r="F1204">
        <v>9</v>
      </c>
      <c r="G1204">
        <v>2</v>
      </c>
      <c r="H1204">
        <v>1</v>
      </c>
      <c r="I1204">
        <v>0</v>
      </c>
      <c r="J1204">
        <v>-27</v>
      </c>
      <c r="K1204">
        <v>-7</v>
      </c>
      <c r="L1204">
        <v>-2</v>
      </c>
      <c r="M1204">
        <v>-1</v>
      </c>
      <c r="N1204">
        <v>0</v>
      </c>
      <c r="O1204">
        <v>0.12903225800000001</v>
      </c>
      <c r="P1204">
        <v>0</v>
      </c>
      <c r="Q1204">
        <v>1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</row>
    <row r="1205" spans="1:27" x14ac:dyDescent="0.35">
      <c r="A1205" t="s">
        <v>4068</v>
      </c>
      <c r="B1205" t="s">
        <v>3549</v>
      </c>
      <c r="C1205">
        <v>1</v>
      </c>
      <c r="D1205">
        <v>4.1666666670000003</v>
      </c>
      <c r="E1205">
        <v>25</v>
      </c>
      <c r="F1205">
        <v>7</v>
      </c>
      <c r="G1205">
        <v>2</v>
      </c>
      <c r="H1205">
        <v>1</v>
      </c>
      <c r="I1205">
        <v>0</v>
      </c>
      <c r="J1205">
        <v>-21</v>
      </c>
      <c r="K1205">
        <v>-5</v>
      </c>
      <c r="L1205">
        <v>-2</v>
      </c>
      <c r="M1205">
        <v>-1</v>
      </c>
      <c r="N1205">
        <v>0</v>
      </c>
      <c r="O1205">
        <v>0.16</v>
      </c>
      <c r="P1205">
        <v>0</v>
      </c>
      <c r="Q1205">
        <v>1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</row>
    <row r="1206" spans="1:27" x14ac:dyDescent="0.35">
      <c r="A1206" t="s">
        <v>4068</v>
      </c>
      <c r="B1206" t="s">
        <v>3550</v>
      </c>
      <c r="C1206">
        <v>1</v>
      </c>
      <c r="D1206">
        <v>4.1666666670000003</v>
      </c>
      <c r="E1206">
        <v>31</v>
      </c>
      <c r="F1206">
        <v>9</v>
      </c>
      <c r="G1206">
        <v>3</v>
      </c>
      <c r="H1206">
        <v>1</v>
      </c>
      <c r="I1206">
        <v>0</v>
      </c>
      <c r="J1206">
        <v>-27</v>
      </c>
      <c r="K1206">
        <v>-7</v>
      </c>
      <c r="L1206">
        <v>-3</v>
      </c>
      <c r="M1206">
        <v>-1</v>
      </c>
      <c r="N1206">
        <v>0</v>
      </c>
      <c r="O1206">
        <v>0.12903225800000001</v>
      </c>
      <c r="P1206">
        <v>0</v>
      </c>
      <c r="Q1206">
        <v>1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</row>
    <row r="1207" spans="1:27" x14ac:dyDescent="0.35">
      <c r="A1207" t="s">
        <v>4068</v>
      </c>
      <c r="B1207" t="s">
        <v>3551</v>
      </c>
      <c r="C1207">
        <v>1</v>
      </c>
      <c r="D1207">
        <v>4.1666666670000003</v>
      </c>
      <c r="E1207">
        <v>43</v>
      </c>
      <c r="F1207">
        <v>13</v>
      </c>
      <c r="G1207">
        <v>5</v>
      </c>
      <c r="H1207">
        <v>1</v>
      </c>
      <c r="I1207">
        <v>0</v>
      </c>
      <c r="J1207">
        <v>-39</v>
      </c>
      <c r="K1207">
        <v>-11</v>
      </c>
      <c r="L1207">
        <v>-5</v>
      </c>
      <c r="M1207">
        <v>-1</v>
      </c>
      <c r="N1207">
        <v>0</v>
      </c>
      <c r="O1207">
        <v>9.3023255999999999E-2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</row>
    <row r="1208" spans="1:27" x14ac:dyDescent="0.35">
      <c r="A1208" t="s">
        <v>4068</v>
      </c>
      <c r="B1208" t="s">
        <v>3552</v>
      </c>
      <c r="C1208">
        <v>1</v>
      </c>
      <c r="D1208">
        <v>4.1666666670000003</v>
      </c>
      <c r="E1208">
        <v>15</v>
      </c>
      <c r="F1208">
        <v>5</v>
      </c>
      <c r="G1208">
        <v>0</v>
      </c>
      <c r="H1208">
        <v>1</v>
      </c>
      <c r="I1208">
        <v>0</v>
      </c>
      <c r="J1208">
        <v>-11</v>
      </c>
      <c r="K1208">
        <v>-3</v>
      </c>
      <c r="L1208">
        <v>0</v>
      </c>
      <c r="M1208">
        <v>-1</v>
      </c>
      <c r="N1208">
        <v>0</v>
      </c>
      <c r="O1208">
        <v>0.26666666700000002</v>
      </c>
      <c r="P1208">
        <v>0</v>
      </c>
      <c r="Q1208">
        <v>1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</row>
    <row r="1209" spans="1:27" x14ac:dyDescent="0.35">
      <c r="A1209" t="s">
        <v>4068</v>
      </c>
      <c r="B1209" t="s">
        <v>3553</v>
      </c>
      <c r="C1209">
        <v>1</v>
      </c>
      <c r="D1209">
        <v>4.1666666670000003</v>
      </c>
      <c r="E1209">
        <v>19</v>
      </c>
      <c r="F1209">
        <v>6</v>
      </c>
      <c r="G1209">
        <v>1</v>
      </c>
      <c r="H1209">
        <v>1</v>
      </c>
      <c r="I1209">
        <v>0</v>
      </c>
      <c r="J1209">
        <v>-15</v>
      </c>
      <c r="K1209">
        <v>-4</v>
      </c>
      <c r="L1209">
        <v>-1</v>
      </c>
      <c r="M1209">
        <v>-1</v>
      </c>
      <c r="N1209">
        <v>0</v>
      </c>
      <c r="O1209">
        <v>0.21052631599999999</v>
      </c>
      <c r="P1209">
        <v>0</v>
      </c>
      <c r="Q1209">
        <v>1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</row>
    <row r="1210" spans="1:27" x14ac:dyDescent="0.35">
      <c r="A1210" t="s">
        <v>4068</v>
      </c>
      <c r="B1210" t="s">
        <v>3554</v>
      </c>
      <c r="C1210">
        <v>1</v>
      </c>
      <c r="D1210">
        <v>4.1666666670000003</v>
      </c>
      <c r="E1210">
        <v>28</v>
      </c>
      <c r="F1210">
        <v>9</v>
      </c>
      <c r="G1210">
        <v>2</v>
      </c>
      <c r="H1210">
        <v>1</v>
      </c>
      <c r="I1210">
        <v>0</v>
      </c>
      <c r="J1210">
        <v>-24</v>
      </c>
      <c r="K1210">
        <v>-7</v>
      </c>
      <c r="L1210">
        <v>-2</v>
      </c>
      <c r="M1210">
        <v>-1</v>
      </c>
      <c r="N1210">
        <v>0</v>
      </c>
      <c r="O1210">
        <v>0.14285714299999999</v>
      </c>
      <c r="P1210">
        <v>0</v>
      </c>
      <c r="Q1210">
        <v>1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</row>
    <row r="1212" spans="1:27" x14ac:dyDescent="0.35">
      <c r="A1212" t="s">
        <v>912</v>
      </c>
    </row>
    <row r="1213" spans="1:27" x14ac:dyDescent="0.35">
      <c r="A1213" t="s">
        <v>498</v>
      </c>
      <c r="B1213" t="s">
        <v>499</v>
      </c>
      <c r="C1213" t="s">
        <v>4039</v>
      </c>
      <c r="D1213" t="s">
        <v>4040</v>
      </c>
      <c r="E1213" t="s">
        <v>500</v>
      </c>
      <c r="F1213" t="s">
        <v>501</v>
      </c>
      <c r="G1213" t="s">
        <v>502</v>
      </c>
      <c r="H1213" t="s">
        <v>503</v>
      </c>
      <c r="I1213" t="s">
        <v>504</v>
      </c>
      <c r="J1213" t="s">
        <v>0</v>
      </c>
      <c r="K1213" t="s">
        <v>1</v>
      </c>
      <c r="L1213" t="s">
        <v>2</v>
      </c>
      <c r="M1213" t="s">
        <v>3</v>
      </c>
      <c r="N1213" t="s">
        <v>4</v>
      </c>
      <c r="O1213" t="s">
        <v>5</v>
      </c>
      <c r="P1213" t="s">
        <v>505</v>
      </c>
      <c r="Q1213" t="s">
        <v>506</v>
      </c>
      <c r="R1213" t="s">
        <v>507</v>
      </c>
      <c r="S1213" t="s">
        <v>508</v>
      </c>
      <c r="T1213" t="s">
        <v>509</v>
      </c>
      <c r="U1213" t="s">
        <v>510</v>
      </c>
      <c r="V1213" t="s">
        <v>511</v>
      </c>
      <c r="W1213" t="s">
        <v>512</v>
      </c>
      <c r="X1213" t="s">
        <v>513</v>
      </c>
      <c r="Y1213" t="s">
        <v>512</v>
      </c>
      <c r="Z1213" t="s">
        <v>514</v>
      </c>
      <c r="AA1213" t="s">
        <v>515</v>
      </c>
    </row>
    <row r="1215" spans="1:27" x14ac:dyDescent="0.35">
      <c r="A1215" t="s">
        <v>4044</v>
      </c>
      <c r="B1215" t="s">
        <v>913</v>
      </c>
      <c r="C1215" t="s">
        <v>4042</v>
      </c>
      <c r="D1215" t="s">
        <v>4042</v>
      </c>
      <c r="E1215">
        <v>2</v>
      </c>
      <c r="F1215">
        <v>1</v>
      </c>
      <c r="G1215">
        <v>0</v>
      </c>
      <c r="H1215">
        <v>0</v>
      </c>
      <c r="I1215">
        <v>0</v>
      </c>
    </row>
    <row r="1216" spans="1:27" x14ac:dyDescent="0.35">
      <c r="A1216" t="s">
        <v>4056</v>
      </c>
      <c r="B1216" t="s">
        <v>3555</v>
      </c>
      <c r="C1216">
        <v>3</v>
      </c>
      <c r="D1216">
        <v>15.78947368</v>
      </c>
      <c r="E1216">
        <v>2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1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</row>
    <row r="1217" spans="1:27" x14ac:dyDescent="0.35">
      <c r="A1217" t="s">
        <v>4056</v>
      </c>
      <c r="B1217" t="s">
        <v>3556</v>
      </c>
      <c r="C1217">
        <v>3</v>
      </c>
      <c r="D1217">
        <v>15.78947368</v>
      </c>
      <c r="E1217">
        <v>10</v>
      </c>
      <c r="F1217">
        <v>3</v>
      </c>
      <c r="G1217">
        <v>0</v>
      </c>
      <c r="H1217">
        <v>1</v>
      </c>
      <c r="I1217">
        <v>0</v>
      </c>
      <c r="J1217">
        <v>-8</v>
      </c>
      <c r="K1217">
        <v>-2</v>
      </c>
      <c r="L1217">
        <v>0</v>
      </c>
      <c r="M1217">
        <v>-1</v>
      </c>
      <c r="N1217">
        <v>0</v>
      </c>
      <c r="O1217">
        <v>0.2</v>
      </c>
      <c r="P1217">
        <v>0</v>
      </c>
      <c r="Q1217">
        <v>1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</row>
    <row r="1218" spans="1:27" x14ac:dyDescent="0.35">
      <c r="A1218" t="s">
        <v>4056</v>
      </c>
      <c r="B1218" t="s">
        <v>3557</v>
      </c>
      <c r="C1218">
        <v>2</v>
      </c>
      <c r="D1218">
        <v>10.52631579</v>
      </c>
      <c r="E1218">
        <v>15</v>
      </c>
      <c r="F1218">
        <v>3</v>
      </c>
      <c r="G1218">
        <v>0</v>
      </c>
      <c r="H1218">
        <v>2</v>
      </c>
      <c r="I1218">
        <v>0</v>
      </c>
      <c r="J1218">
        <v>-13</v>
      </c>
      <c r="K1218">
        <v>-2</v>
      </c>
      <c r="L1218">
        <v>0</v>
      </c>
      <c r="M1218">
        <v>-2</v>
      </c>
      <c r="N1218">
        <v>0</v>
      </c>
      <c r="O1218">
        <v>0.133333333</v>
      </c>
      <c r="P1218">
        <v>0</v>
      </c>
      <c r="Q1218">
        <v>1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</row>
    <row r="1219" spans="1:27" x14ac:dyDescent="0.35">
      <c r="A1219" t="s">
        <v>4056</v>
      </c>
      <c r="B1219" t="s">
        <v>3558</v>
      </c>
      <c r="C1219">
        <v>1</v>
      </c>
      <c r="D1219">
        <v>5.263157895</v>
      </c>
      <c r="E1219">
        <v>13</v>
      </c>
      <c r="F1219">
        <v>4</v>
      </c>
      <c r="G1219">
        <v>1</v>
      </c>
      <c r="H1219">
        <v>1</v>
      </c>
      <c r="I1219">
        <v>0</v>
      </c>
      <c r="J1219">
        <v>-11</v>
      </c>
      <c r="K1219">
        <v>-3</v>
      </c>
      <c r="L1219">
        <v>-1</v>
      </c>
      <c r="M1219">
        <v>-1</v>
      </c>
      <c r="N1219">
        <v>0</v>
      </c>
      <c r="O1219">
        <v>0.15384615400000001</v>
      </c>
      <c r="P1219">
        <v>0</v>
      </c>
      <c r="Q1219">
        <v>1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</row>
    <row r="1220" spans="1:27" x14ac:dyDescent="0.35">
      <c r="A1220" t="s">
        <v>4056</v>
      </c>
      <c r="B1220" t="s">
        <v>3559</v>
      </c>
      <c r="C1220">
        <v>1</v>
      </c>
      <c r="D1220">
        <v>5.263157895</v>
      </c>
      <c r="E1220">
        <v>11</v>
      </c>
      <c r="F1220">
        <v>3</v>
      </c>
      <c r="G1220">
        <v>0</v>
      </c>
      <c r="H1220">
        <v>1</v>
      </c>
      <c r="I1220">
        <v>0</v>
      </c>
      <c r="J1220">
        <v>-9</v>
      </c>
      <c r="K1220">
        <v>-2</v>
      </c>
      <c r="L1220">
        <v>0</v>
      </c>
      <c r="M1220">
        <v>-1</v>
      </c>
      <c r="N1220">
        <v>0</v>
      </c>
      <c r="O1220">
        <v>0.18181818199999999</v>
      </c>
      <c r="P1220">
        <v>0</v>
      </c>
      <c r="Q1220">
        <v>1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</row>
    <row r="1221" spans="1:27" x14ac:dyDescent="0.35">
      <c r="A1221" t="s">
        <v>4056</v>
      </c>
      <c r="B1221" t="s">
        <v>3560</v>
      </c>
      <c r="C1221">
        <v>1</v>
      </c>
      <c r="D1221">
        <v>5.263157895</v>
      </c>
      <c r="E1221">
        <v>4</v>
      </c>
      <c r="F1221">
        <v>2</v>
      </c>
      <c r="G1221">
        <v>0</v>
      </c>
      <c r="H1221">
        <v>0</v>
      </c>
      <c r="I1221">
        <v>0</v>
      </c>
      <c r="J1221">
        <v>-2</v>
      </c>
      <c r="K1221">
        <v>-1</v>
      </c>
      <c r="L1221">
        <v>0</v>
      </c>
      <c r="M1221">
        <v>0</v>
      </c>
      <c r="N1221">
        <v>0</v>
      </c>
      <c r="O1221">
        <v>0.5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</row>
    <row r="1222" spans="1:27" x14ac:dyDescent="0.35">
      <c r="A1222" t="s">
        <v>4056</v>
      </c>
      <c r="B1222" t="s">
        <v>3561</v>
      </c>
      <c r="C1222">
        <v>1</v>
      </c>
      <c r="D1222">
        <v>5.263157895</v>
      </c>
      <c r="E1222">
        <v>13</v>
      </c>
      <c r="F1222">
        <v>4</v>
      </c>
      <c r="G1222">
        <v>0</v>
      </c>
      <c r="H1222">
        <v>1</v>
      </c>
      <c r="I1222">
        <v>0</v>
      </c>
      <c r="J1222">
        <v>-11</v>
      </c>
      <c r="K1222">
        <v>-3</v>
      </c>
      <c r="L1222">
        <v>0</v>
      </c>
      <c r="M1222">
        <v>-1</v>
      </c>
      <c r="N1222">
        <v>0</v>
      </c>
      <c r="O1222">
        <v>0.15384615400000001</v>
      </c>
      <c r="P1222">
        <v>0</v>
      </c>
      <c r="Q1222">
        <v>1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</row>
    <row r="1223" spans="1:27" x14ac:dyDescent="0.35">
      <c r="A1223" t="s">
        <v>4056</v>
      </c>
      <c r="B1223" t="s">
        <v>3562</v>
      </c>
      <c r="C1223">
        <v>1</v>
      </c>
      <c r="D1223">
        <v>5.263157895</v>
      </c>
      <c r="E1223">
        <v>2</v>
      </c>
      <c r="F1223">
        <v>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1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</row>
    <row r="1224" spans="1:27" x14ac:dyDescent="0.35">
      <c r="A1224" t="s">
        <v>4056</v>
      </c>
      <c r="B1224" t="s">
        <v>3563</v>
      </c>
      <c r="C1224">
        <v>1</v>
      </c>
      <c r="D1224">
        <v>5.263157895</v>
      </c>
      <c r="E1224">
        <v>2</v>
      </c>
      <c r="F1224">
        <v>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1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</row>
    <row r="1225" spans="1:27" x14ac:dyDescent="0.35">
      <c r="A1225" t="s">
        <v>4056</v>
      </c>
      <c r="B1225" t="s">
        <v>3564</v>
      </c>
      <c r="C1225">
        <v>1</v>
      </c>
      <c r="D1225">
        <v>5.263157895</v>
      </c>
      <c r="E1225">
        <v>5</v>
      </c>
      <c r="F1225">
        <v>2</v>
      </c>
      <c r="G1225">
        <v>1</v>
      </c>
      <c r="H1225">
        <v>0</v>
      </c>
      <c r="I1225">
        <v>0</v>
      </c>
      <c r="J1225">
        <v>-3</v>
      </c>
      <c r="K1225">
        <v>-1</v>
      </c>
      <c r="L1225">
        <v>-1</v>
      </c>
      <c r="M1225">
        <v>0</v>
      </c>
      <c r="N1225">
        <v>0</v>
      </c>
      <c r="O1225">
        <v>0.4</v>
      </c>
      <c r="P1225">
        <v>1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</row>
    <row r="1226" spans="1:27" x14ac:dyDescent="0.35">
      <c r="A1226" t="s">
        <v>4056</v>
      </c>
      <c r="B1226" t="s">
        <v>3565</v>
      </c>
      <c r="C1226">
        <v>1</v>
      </c>
      <c r="D1226">
        <v>5.263157895</v>
      </c>
      <c r="E1226">
        <v>5</v>
      </c>
      <c r="F1226">
        <v>2</v>
      </c>
      <c r="G1226">
        <v>1</v>
      </c>
      <c r="H1226">
        <v>0</v>
      </c>
      <c r="I1226">
        <v>0</v>
      </c>
      <c r="J1226">
        <v>-3</v>
      </c>
      <c r="K1226">
        <v>-1</v>
      </c>
      <c r="L1226">
        <v>-1</v>
      </c>
      <c r="M1226">
        <v>0</v>
      </c>
      <c r="N1226">
        <v>0</v>
      </c>
      <c r="O1226">
        <v>0.4</v>
      </c>
      <c r="P1226">
        <v>1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</row>
    <row r="1227" spans="1:27" x14ac:dyDescent="0.35">
      <c r="A1227" t="s">
        <v>4056</v>
      </c>
      <c r="B1227" t="s">
        <v>4558</v>
      </c>
      <c r="C1227">
        <v>1</v>
      </c>
      <c r="D1227">
        <v>5.263157895</v>
      </c>
      <c r="E1227">
        <v>17</v>
      </c>
      <c r="F1227">
        <v>6</v>
      </c>
      <c r="G1227">
        <v>0</v>
      </c>
      <c r="H1227">
        <v>1</v>
      </c>
      <c r="I1227">
        <v>0</v>
      </c>
      <c r="J1227">
        <v>-15</v>
      </c>
      <c r="K1227">
        <v>-5</v>
      </c>
      <c r="L1227">
        <v>0</v>
      </c>
      <c r="M1227">
        <v>-1</v>
      </c>
      <c r="N1227">
        <v>0</v>
      </c>
      <c r="O1227">
        <v>0.117647059</v>
      </c>
      <c r="P1227">
        <v>0</v>
      </c>
      <c r="Q1227">
        <v>1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</row>
    <row r="1228" spans="1:27" x14ac:dyDescent="0.35">
      <c r="A1228" t="s">
        <v>4056</v>
      </c>
      <c r="B1228" t="s">
        <v>3566</v>
      </c>
      <c r="C1228">
        <v>1</v>
      </c>
      <c r="D1228">
        <v>5.263157895</v>
      </c>
      <c r="E1228">
        <v>9</v>
      </c>
      <c r="F1228">
        <v>2</v>
      </c>
      <c r="G1228">
        <v>0</v>
      </c>
      <c r="H1228">
        <v>1</v>
      </c>
      <c r="I1228">
        <v>0</v>
      </c>
      <c r="J1228">
        <v>-7</v>
      </c>
      <c r="K1228">
        <v>-1</v>
      </c>
      <c r="L1228">
        <v>0</v>
      </c>
      <c r="M1228">
        <v>-1</v>
      </c>
      <c r="N1228">
        <v>0</v>
      </c>
      <c r="O1228">
        <v>0.222222222</v>
      </c>
      <c r="P1228">
        <v>0</v>
      </c>
      <c r="Q1228">
        <v>1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</row>
    <row r="1229" spans="1:27" x14ac:dyDescent="0.35">
      <c r="A1229" t="s">
        <v>4056</v>
      </c>
      <c r="B1229" t="s">
        <v>3567</v>
      </c>
      <c r="C1229">
        <v>1</v>
      </c>
      <c r="D1229">
        <v>5.263157895</v>
      </c>
      <c r="E1229">
        <v>10</v>
      </c>
      <c r="F1229">
        <v>3</v>
      </c>
      <c r="G1229">
        <v>0</v>
      </c>
      <c r="H1229">
        <v>1</v>
      </c>
      <c r="I1229">
        <v>0</v>
      </c>
      <c r="J1229">
        <v>-8</v>
      </c>
      <c r="K1229">
        <v>-2</v>
      </c>
      <c r="L1229">
        <v>0</v>
      </c>
      <c r="M1229">
        <v>-1</v>
      </c>
      <c r="N1229">
        <v>0</v>
      </c>
      <c r="O1229">
        <v>0.2</v>
      </c>
      <c r="P1229">
        <v>0</v>
      </c>
      <c r="Q1229">
        <v>1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</row>
    <row r="1231" spans="1:27" x14ac:dyDescent="0.35">
      <c r="A1231" t="s">
        <v>4070</v>
      </c>
      <c r="B1231" t="s">
        <v>929</v>
      </c>
      <c r="C1231" t="s">
        <v>4042</v>
      </c>
      <c r="D1231" t="s">
        <v>4042</v>
      </c>
      <c r="E1231">
        <v>7</v>
      </c>
      <c r="F1231">
        <v>3</v>
      </c>
      <c r="G1231">
        <v>0</v>
      </c>
      <c r="H1231">
        <v>0</v>
      </c>
      <c r="I1231">
        <v>0</v>
      </c>
    </row>
    <row r="1232" spans="1:27" x14ac:dyDescent="0.35">
      <c r="A1232" t="s">
        <v>4071</v>
      </c>
      <c r="B1232" t="s">
        <v>4559</v>
      </c>
      <c r="C1232">
        <v>2</v>
      </c>
      <c r="D1232">
        <v>33.333333330000002</v>
      </c>
      <c r="E1232">
        <v>6</v>
      </c>
      <c r="F1232">
        <v>3</v>
      </c>
      <c r="G1232">
        <v>0</v>
      </c>
      <c r="H1232">
        <v>0</v>
      </c>
      <c r="I1232">
        <v>0</v>
      </c>
      <c r="J1232">
        <v>1</v>
      </c>
      <c r="K1232">
        <v>0</v>
      </c>
      <c r="L1232">
        <v>0</v>
      </c>
      <c r="M1232">
        <v>0</v>
      </c>
      <c r="N1232">
        <v>0</v>
      </c>
      <c r="O1232">
        <v>1.1666666670000001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</row>
    <row r="1233" spans="1:27" x14ac:dyDescent="0.35">
      <c r="A1233" t="s">
        <v>4071</v>
      </c>
      <c r="B1233" t="s">
        <v>4560</v>
      </c>
      <c r="C1233">
        <v>2</v>
      </c>
      <c r="D1233">
        <v>33.333333330000002</v>
      </c>
      <c r="E1233">
        <v>12</v>
      </c>
      <c r="F1233">
        <v>4</v>
      </c>
      <c r="G1233">
        <v>0</v>
      </c>
      <c r="H1233">
        <v>1</v>
      </c>
      <c r="I1233">
        <v>0</v>
      </c>
      <c r="J1233">
        <v>-5</v>
      </c>
      <c r="K1233">
        <v>-1</v>
      </c>
      <c r="L1233">
        <v>0</v>
      </c>
      <c r="M1233">
        <v>-1</v>
      </c>
      <c r="N1233">
        <v>0</v>
      </c>
      <c r="O1233">
        <v>0.58333333300000001</v>
      </c>
      <c r="P1233">
        <v>0</v>
      </c>
      <c r="Q1233">
        <v>1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</row>
    <row r="1234" spans="1:27" x14ac:dyDescent="0.35">
      <c r="A1234" t="s">
        <v>4071</v>
      </c>
      <c r="B1234" t="s">
        <v>4561</v>
      </c>
      <c r="C1234">
        <v>1</v>
      </c>
      <c r="D1234">
        <v>16.666666670000001</v>
      </c>
      <c r="E1234">
        <v>12</v>
      </c>
      <c r="F1234">
        <v>4</v>
      </c>
      <c r="G1234">
        <v>0</v>
      </c>
      <c r="H1234">
        <v>1</v>
      </c>
      <c r="I1234">
        <v>0</v>
      </c>
      <c r="J1234">
        <v>-5</v>
      </c>
      <c r="K1234">
        <v>-1</v>
      </c>
      <c r="L1234">
        <v>0</v>
      </c>
      <c r="M1234">
        <v>-1</v>
      </c>
      <c r="N1234">
        <v>0</v>
      </c>
      <c r="O1234">
        <v>0.58333333300000001</v>
      </c>
      <c r="P1234">
        <v>0</v>
      </c>
      <c r="Q1234">
        <v>1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</row>
    <row r="1235" spans="1:27" x14ac:dyDescent="0.35">
      <c r="A1235" t="s">
        <v>4071</v>
      </c>
      <c r="B1235" t="s">
        <v>4562</v>
      </c>
      <c r="C1235">
        <v>1</v>
      </c>
      <c r="D1235">
        <v>16.666666670000001</v>
      </c>
      <c r="E1235">
        <v>12</v>
      </c>
      <c r="F1235">
        <v>4</v>
      </c>
      <c r="G1235">
        <v>0</v>
      </c>
      <c r="H1235">
        <v>1</v>
      </c>
      <c r="I1235">
        <v>0</v>
      </c>
      <c r="J1235">
        <v>-5</v>
      </c>
      <c r="K1235">
        <v>-1</v>
      </c>
      <c r="L1235">
        <v>0</v>
      </c>
      <c r="M1235">
        <v>-1</v>
      </c>
      <c r="N1235">
        <v>0</v>
      </c>
      <c r="O1235">
        <v>0.58333333300000001</v>
      </c>
      <c r="P1235">
        <v>0</v>
      </c>
      <c r="Q1235">
        <v>1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</row>
    <row r="1237" spans="1:27" x14ac:dyDescent="0.35">
      <c r="A1237" t="s">
        <v>930</v>
      </c>
    </row>
    <row r="1238" spans="1:27" x14ac:dyDescent="0.35">
      <c r="A1238" t="s">
        <v>498</v>
      </c>
      <c r="B1238" t="s">
        <v>499</v>
      </c>
      <c r="C1238" t="s">
        <v>4039</v>
      </c>
      <c r="D1238" t="s">
        <v>4040</v>
      </c>
      <c r="E1238" t="s">
        <v>500</v>
      </c>
      <c r="F1238" t="s">
        <v>501</v>
      </c>
      <c r="G1238" t="s">
        <v>502</v>
      </c>
      <c r="H1238" t="s">
        <v>503</v>
      </c>
      <c r="I1238" t="s">
        <v>504</v>
      </c>
      <c r="J1238" t="s">
        <v>0</v>
      </c>
      <c r="K1238" t="s">
        <v>1</v>
      </c>
      <c r="L1238" t="s">
        <v>2</v>
      </c>
      <c r="M1238" t="s">
        <v>3</v>
      </c>
      <c r="N1238" t="s">
        <v>4</v>
      </c>
      <c r="O1238" t="s">
        <v>5</v>
      </c>
      <c r="P1238" t="s">
        <v>505</v>
      </c>
      <c r="Q1238" t="s">
        <v>506</v>
      </c>
      <c r="R1238" t="s">
        <v>507</v>
      </c>
      <c r="S1238" t="s">
        <v>508</v>
      </c>
      <c r="T1238" t="s">
        <v>509</v>
      </c>
      <c r="U1238" t="s">
        <v>510</v>
      </c>
      <c r="V1238" t="s">
        <v>511</v>
      </c>
      <c r="W1238" t="s">
        <v>512</v>
      </c>
      <c r="X1238" t="s">
        <v>513</v>
      </c>
      <c r="Y1238" t="s">
        <v>512</v>
      </c>
      <c r="Z1238" t="s">
        <v>514</v>
      </c>
      <c r="AA1238" t="s">
        <v>515</v>
      </c>
    </row>
    <row r="1240" spans="1:27" x14ac:dyDescent="0.35">
      <c r="A1240" t="s">
        <v>4041</v>
      </c>
      <c r="B1240" t="s">
        <v>931</v>
      </c>
      <c r="C1240" t="s">
        <v>4042</v>
      </c>
      <c r="D1240" t="s">
        <v>4042</v>
      </c>
      <c r="E1240">
        <v>5</v>
      </c>
      <c r="F1240">
        <v>2</v>
      </c>
      <c r="G1240">
        <v>0</v>
      </c>
      <c r="H1240">
        <v>0</v>
      </c>
      <c r="I1240">
        <v>0</v>
      </c>
    </row>
    <row r="1241" spans="1:27" x14ac:dyDescent="0.35">
      <c r="A1241" t="s">
        <v>4043</v>
      </c>
      <c r="B1241" t="s">
        <v>3568</v>
      </c>
      <c r="C1241">
        <v>3</v>
      </c>
      <c r="D1241">
        <v>20</v>
      </c>
      <c r="E1241">
        <v>18</v>
      </c>
      <c r="F1241">
        <v>4</v>
      </c>
      <c r="G1241">
        <v>2</v>
      </c>
      <c r="H1241">
        <v>1</v>
      </c>
      <c r="I1241">
        <v>0</v>
      </c>
      <c r="J1241">
        <v>-13</v>
      </c>
      <c r="K1241">
        <v>-2</v>
      </c>
      <c r="L1241">
        <v>-2</v>
      </c>
      <c r="M1241">
        <v>-1</v>
      </c>
      <c r="N1241">
        <v>0</v>
      </c>
      <c r="O1241">
        <v>0.27777777799999998</v>
      </c>
      <c r="P1241">
        <v>0</v>
      </c>
      <c r="Q1241">
        <v>1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</row>
    <row r="1242" spans="1:27" x14ac:dyDescent="0.35">
      <c r="A1242" t="s">
        <v>4043</v>
      </c>
      <c r="B1242" t="s">
        <v>3569</v>
      </c>
      <c r="C1242">
        <v>2</v>
      </c>
      <c r="D1242">
        <v>13.33333333</v>
      </c>
      <c r="E1242">
        <v>17</v>
      </c>
      <c r="F1242">
        <v>5</v>
      </c>
      <c r="G1242">
        <v>1</v>
      </c>
      <c r="H1242">
        <v>1</v>
      </c>
      <c r="I1242">
        <v>0</v>
      </c>
      <c r="J1242">
        <v>-12</v>
      </c>
      <c r="K1242">
        <v>-3</v>
      </c>
      <c r="L1242">
        <v>-1</v>
      </c>
      <c r="M1242">
        <v>-1</v>
      </c>
      <c r="N1242">
        <v>0</v>
      </c>
      <c r="O1242">
        <v>0.29411764699999998</v>
      </c>
      <c r="P1242">
        <v>0</v>
      </c>
      <c r="Q1242">
        <v>1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</row>
    <row r="1243" spans="1:27" x14ac:dyDescent="0.35">
      <c r="A1243" t="s">
        <v>4043</v>
      </c>
      <c r="B1243" t="s">
        <v>3570</v>
      </c>
      <c r="C1243">
        <v>1</v>
      </c>
      <c r="D1243">
        <v>6.6666666670000003</v>
      </c>
      <c r="E1243">
        <v>15</v>
      </c>
      <c r="F1243">
        <v>4</v>
      </c>
      <c r="G1243">
        <v>0</v>
      </c>
      <c r="H1243">
        <v>1</v>
      </c>
      <c r="I1243">
        <v>0</v>
      </c>
      <c r="J1243">
        <v>-10</v>
      </c>
      <c r="K1243">
        <v>-2</v>
      </c>
      <c r="L1243">
        <v>0</v>
      </c>
      <c r="M1243">
        <v>-1</v>
      </c>
      <c r="N1243">
        <v>0</v>
      </c>
      <c r="O1243">
        <v>0.33333333300000001</v>
      </c>
      <c r="P1243">
        <v>0</v>
      </c>
      <c r="Q1243">
        <v>1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</row>
    <row r="1244" spans="1:27" x14ac:dyDescent="0.35">
      <c r="A1244" t="s">
        <v>4043</v>
      </c>
      <c r="B1244" t="s">
        <v>3571</v>
      </c>
      <c r="C1244">
        <v>1</v>
      </c>
      <c r="D1244">
        <v>6.6666666670000003</v>
      </c>
      <c r="E1244">
        <v>17</v>
      </c>
      <c r="F1244">
        <v>5</v>
      </c>
      <c r="G1244">
        <v>1</v>
      </c>
      <c r="H1244">
        <v>1</v>
      </c>
      <c r="I1244">
        <v>0</v>
      </c>
      <c r="J1244">
        <v>-12</v>
      </c>
      <c r="K1244">
        <v>-3</v>
      </c>
      <c r="L1244">
        <v>-1</v>
      </c>
      <c r="M1244">
        <v>-1</v>
      </c>
      <c r="N1244">
        <v>0</v>
      </c>
      <c r="O1244">
        <v>0.29411764699999998</v>
      </c>
      <c r="P1244">
        <v>0</v>
      </c>
      <c r="Q1244">
        <v>1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</row>
    <row r="1245" spans="1:27" x14ac:dyDescent="0.35">
      <c r="A1245" t="s">
        <v>4043</v>
      </c>
      <c r="B1245" t="s">
        <v>3572</v>
      </c>
      <c r="C1245">
        <v>1</v>
      </c>
      <c r="D1245">
        <v>6.6666666670000003</v>
      </c>
      <c r="E1245">
        <v>13</v>
      </c>
      <c r="F1245">
        <v>4</v>
      </c>
      <c r="G1245">
        <v>0</v>
      </c>
      <c r="H1245">
        <v>1</v>
      </c>
      <c r="I1245">
        <v>0</v>
      </c>
      <c r="J1245">
        <v>-8</v>
      </c>
      <c r="K1245">
        <v>-2</v>
      </c>
      <c r="L1245">
        <v>0</v>
      </c>
      <c r="M1245">
        <v>-1</v>
      </c>
      <c r="N1245">
        <v>0</v>
      </c>
      <c r="O1245">
        <v>0.38461538499999998</v>
      </c>
      <c r="P1245">
        <v>0</v>
      </c>
      <c r="Q1245">
        <v>1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</row>
    <row r="1246" spans="1:27" x14ac:dyDescent="0.35">
      <c r="A1246" t="s">
        <v>4043</v>
      </c>
      <c r="B1246" t="s">
        <v>4563</v>
      </c>
      <c r="C1246">
        <v>1</v>
      </c>
      <c r="D1246">
        <v>6.6666666670000003</v>
      </c>
      <c r="E1246">
        <v>25</v>
      </c>
      <c r="F1246">
        <v>6</v>
      </c>
      <c r="G1246">
        <v>2</v>
      </c>
      <c r="H1246">
        <v>2</v>
      </c>
      <c r="I1246">
        <v>0</v>
      </c>
      <c r="J1246">
        <v>-20</v>
      </c>
      <c r="K1246">
        <v>-4</v>
      </c>
      <c r="L1246">
        <v>-2</v>
      </c>
      <c r="M1246">
        <v>-2</v>
      </c>
      <c r="N1246">
        <v>0</v>
      </c>
      <c r="O1246">
        <v>0.2</v>
      </c>
      <c r="P1246">
        <v>0</v>
      </c>
      <c r="Q1246">
        <v>1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</row>
    <row r="1247" spans="1:27" x14ac:dyDescent="0.35">
      <c r="A1247" t="s">
        <v>4043</v>
      </c>
      <c r="B1247" t="s">
        <v>3573</v>
      </c>
      <c r="C1247">
        <v>1</v>
      </c>
      <c r="D1247">
        <v>6.6666666670000003</v>
      </c>
      <c r="E1247">
        <v>13</v>
      </c>
      <c r="F1247">
        <v>6</v>
      </c>
      <c r="G1247">
        <v>1</v>
      </c>
      <c r="H1247">
        <v>0</v>
      </c>
      <c r="I1247">
        <v>0</v>
      </c>
      <c r="J1247">
        <v>-8</v>
      </c>
      <c r="K1247">
        <v>-4</v>
      </c>
      <c r="L1247">
        <v>-1</v>
      </c>
      <c r="M1247">
        <v>0</v>
      </c>
      <c r="N1247">
        <v>0</v>
      </c>
      <c r="O1247">
        <v>0.38461538499999998</v>
      </c>
      <c r="P1247">
        <v>1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</row>
    <row r="1248" spans="1:27" x14ac:dyDescent="0.35">
      <c r="A1248" t="s">
        <v>4043</v>
      </c>
      <c r="B1248" t="s">
        <v>3574</v>
      </c>
      <c r="C1248">
        <v>1</v>
      </c>
      <c r="D1248">
        <v>6.6666666670000003</v>
      </c>
      <c r="E1248">
        <v>4</v>
      </c>
      <c r="F1248">
        <v>2</v>
      </c>
      <c r="G1248">
        <v>0</v>
      </c>
      <c r="H1248">
        <v>0</v>
      </c>
      <c r="I1248">
        <v>0</v>
      </c>
      <c r="J1248">
        <v>1</v>
      </c>
      <c r="K1248">
        <v>0</v>
      </c>
      <c r="L1248">
        <v>0</v>
      </c>
      <c r="M1248">
        <v>0</v>
      </c>
      <c r="N1248">
        <v>0</v>
      </c>
      <c r="O1248">
        <v>1.25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</row>
    <row r="1249" spans="1:27" x14ac:dyDescent="0.35">
      <c r="A1249" t="s">
        <v>4043</v>
      </c>
      <c r="B1249" t="s">
        <v>3575</v>
      </c>
      <c r="C1249">
        <v>1</v>
      </c>
      <c r="D1249">
        <v>6.6666666670000003</v>
      </c>
      <c r="E1249">
        <v>3</v>
      </c>
      <c r="F1249">
        <v>1</v>
      </c>
      <c r="G1249">
        <v>0</v>
      </c>
      <c r="H1249">
        <v>0</v>
      </c>
      <c r="I1249">
        <v>0</v>
      </c>
      <c r="J1249">
        <v>2</v>
      </c>
      <c r="K1249">
        <v>1</v>
      </c>
      <c r="L1249">
        <v>0</v>
      </c>
      <c r="M1249">
        <v>0</v>
      </c>
      <c r="N1249">
        <v>0</v>
      </c>
      <c r="O1249">
        <v>1.6666666670000001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</row>
    <row r="1250" spans="1:27" x14ac:dyDescent="0.35">
      <c r="A1250" t="s">
        <v>4043</v>
      </c>
      <c r="B1250" t="s">
        <v>3576</v>
      </c>
      <c r="C1250">
        <v>1</v>
      </c>
      <c r="D1250">
        <v>6.6666666670000003</v>
      </c>
      <c r="E1250">
        <v>11</v>
      </c>
      <c r="F1250">
        <v>4</v>
      </c>
      <c r="G1250">
        <v>1</v>
      </c>
      <c r="H1250">
        <v>0</v>
      </c>
      <c r="I1250">
        <v>0</v>
      </c>
      <c r="J1250">
        <v>-6</v>
      </c>
      <c r="K1250">
        <v>-2</v>
      </c>
      <c r="L1250">
        <v>-1</v>
      </c>
      <c r="M1250">
        <v>0</v>
      </c>
      <c r="N1250">
        <v>0</v>
      </c>
      <c r="O1250">
        <v>0.45454545499999999</v>
      </c>
      <c r="P1250">
        <v>1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</row>
    <row r="1251" spans="1:27" x14ac:dyDescent="0.35">
      <c r="A1251" t="s">
        <v>4043</v>
      </c>
      <c r="B1251" t="s">
        <v>3577</v>
      </c>
      <c r="C1251">
        <v>1</v>
      </c>
      <c r="D1251">
        <v>6.6666666670000003</v>
      </c>
      <c r="E1251">
        <v>21</v>
      </c>
      <c r="F1251">
        <v>5</v>
      </c>
      <c r="G1251">
        <v>1</v>
      </c>
      <c r="H1251">
        <v>1</v>
      </c>
      <c r="I1251">
        <v>0</v>
      </c>
      <c r="J1251">
        <v>-16</v>
      </c>
      <c r="K1251">
        <v>-3</v>
      </c>
      <c r="L1251">
        <v>-1</v>
      </c>
      <c r="M1251">
        <v>-1</v>
      </c>
      <c r="N1251">
        <v>0</v>
      </c>
      <c r="O1251">
        <v>0.23809523799999999</v>
      </c>
      <c r="P1251">
        <v>0</v>
      </c>
      <c r="Q1251">
        <v>1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</row>
    <row r="1252" spans="1:27" x14ac:dyDescent="0.35">
      <c r="A1252" t="s">
        <v>4043</v>
      </c>
      <c r="B1252" t="s">
        <v>3578</v>
      </c>
      <c r="C1252">
        <v>1</v>
      </c>
      <c r="D1252">
        <v>6.6666666670000003</v>
      </c>
      <c r="E1252">
        <v>19</v>
      </c>
      <c r="F1252">
        <v>8</v>
      </c>
      <c r="G1252">
        <v>1</v>
      </c>
      <c r="H1252">
        <v>0</v>
      </c>
      <c r="I1252">
        <v>0</v>
      </c>
      <c r="J1252">
        <v>-14</v>
      </c>
      <c r="K1252">
        <v>-6</v>
      </c>
      <c r="L1252">
        <v>-1</v>
      </c>
      <c r="M1252">
        <v>0</v>
      </c>
      <c r="N1252">
        <v>0</v>
      </c>
      <c r="O1252">
        <v>0.26315789499999998</v>
      </c>
      <c r="P1252">
        <v>1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</row>
    <row r="1254" spans="1:27" x14ac:dyDescent="0.35">
      <c r="A1254" t="s">
        <v>4044</v>
      </c>
      <c r="B1254" t="s">
        <v>946</v>
      </c>
      <c r="C1254" t="s">
        <v>4042</v>
      </c>
      <c r="D1254" t="s">
        <v>4042</v>
      </c>
      <c r="E1254">
        <v>5</v>
      </c>
      <c r="F1254">
        <v>2</v>
      </c>
      <c r="G1254">
        <v>0</v>
      </c>
      <c r="H1254">
        <v>0</v>
      </c>
      <c r="I1254">
        <v>0</v>
      </c>
    </row>
    <row r="1255" spans="1:27" x14ac:dyDescent="0.35">
      <c r="A1255" t="s">
        <v>4056</v>
      </c>
      <c r="B1255" t="s">
        <v>3579</v>
      </c>
      <c r="C1255">
        <v>3</v>
      </c>
      <c r="D1255">
        <v>3.703703704</v>
      </c>
      <c r="E1255">
        <v>15</v>
      </c>
      <c r="F1255">
        <v>4</v>
      </c>
      <c r="G1255">
        <v>0</v>
      </c>
      <c r="H1255">
        <v>1</v>
      </c>
      <c r="I1255">
        <v>0</v>
      </c>
      <c r="J1255">
        <v>-10</v>
      </c>
      <c r="K1255">
        <v>-2</v>
      </c>
      <c r="L1255">
        <v>0</v>
      </c>
      <c r="M1255">
        <v>-1</v>
      </c>
      <c r="N1255">
        <v>0</v>
      </c>
      <c r="O1255">
        <v>0.33333333300000001</v>
      </c>
      <c r="P1255">
        <v>0</v>
      </c>
      <c r="Q1255">
        <v>1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</row>
    <row r="1256" spans="1:27" ht="217.5" x14ac:dyDescent="0.35">
      <c r="A1256" t="s">
        <v>4056</v>
      </c>
      <c r="B1256" s="13" t="s">
        <v>4564</v>
      </c>
      <c r="C1256">
        <v>2</v>
      </c>
      <c r="D1256">
        <v>2.4691358019999998</v>
      </c>
      <c r="E1256">
        <v>29</v>
      </c>
      <c r="F1256">
        <v>7</v>
      </c>
      <c r="G1256">
        <v>1</v>
      </c>
      <c r="H1256">
        <v>3</v>
      </c>
      <c r="I1256">
        <v>0</v>
      </c>
      <c r="J1256">
        <v>-24</v>
      </c>
      <c r="K1256">
        <v>-5</v>
      </c>
      <c r="L1256">
        <v>-1</v>
      </c>
      <c r="M1256">
        <v>-3</v>
      </c>
      <c r="N1256">
        <v>0</v>
      </c>
      <c r="O1256">
        <v>0.17241379300000001</v>
      </c>
      <c r="P1256">
        <v>0</v>
      </c>
      <c r="Q1256">
        <v>1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</row>
    <row r="1257" spans="1:27" x14ac:dyDescent="0.35">
      <c r="A1257" t="s">
        <v>4056</v>
      </c>
      <c r="B1257" t="s">
        <v>3580</v>
      </c>
      <c r="C1257">
        <v>2</v>
      </c>
      <c r="D1257">
        <v>2.4691358019999998</v>
      </c>
      <c r="E1257">
        <v>13</v>
      </c>
      <c r="F1257">
        <v>6</v>
      </c>
      <c r="G1257">
        <v>1</v>
      </c>
      <c r="H1257">
        <v>0</v>
      </c>
      <c r="I1257">
        <v>0</v>
      </c>
      <c r="J1257">
        <v>-8</v>
      </c>
      <c r="K1257">
        <v>-4</v>
      </c>
      <c r="L1257">
        <v>-1</v>
      </c>
      <c r="M1257">
        <v>0</v>
      </c>
      <c r="N1257">
        <v>0</v>
      </c>
      <c r="O1257">
        <v>0.38461538499999998</v>
      </c>
      <c r="P1257">
        <v>1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</row>
    <row r="1258" spans="1:27" x14ac:dyDescent="0.35">
      <c r="A1258" t="s">
        <v>4056</v>
      </c>
      <c r="B1258" t="s">
        <v>3581</v>
      </c>
      <c r="C1258">
        <v>2</v>
      </c>
      <c r="D1258">
        <v>2.4691358019999998</v>
      </c>
      <c r="E1258">
        <v>9</v>
      </c>
      <c r="F1258">
        <v>4</v>
      </c>
      <c r="G1258">
        <v>1</v>
      </c>
      <c r="H1258">
        <v>0</v>
      </c>
      <c r="I1258">
        <v>0</v>
      </c>
      <c r="J1258">
        <v>-4</v>
      </c>
      <c r="K1258">
        <v>-2</v>
      </c>
      <c r="L1258">
        <v>-1</v>
      </c>
      <c r="M1258">
        <v>0</v>
      </c>
      <c r="N1258">
        <v>0</v>
      </c>
      <c r="O1258">
        <v>0.55555555599999995</v>
      </c>
      <c r="P1258">
        <v>1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</row>
    <row r="1259" spans="1:27" x14ac:dyDescent="0.35">
      <c r="A1259" t="s">
        <v>4056</v>
      </c>
      <c r="B1259" t="s">
        <v>3582</v>
      </c>
      <c r="C1259">
        <v>2</v>
      </c>
      <c r="D1259">
        <v>2.4691358019999998</v>
      </c>
      <c r="E1259">
        <v>5</v>
      </c>
      <c r="F1259">
        <v>2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1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</row>
    <row r="1260" spans="1:27" ht="101.5" x14ac:dyDescent="0.35">
      <c r="A1260" t="s">
        <v>4056</v>
      </c>
      <c r="B1260" s="13" t="s">
        <v>4565</v>
      </c>
      <c r="C1260">
        <v>2</v>
      </c>
      <c r="D1260">
        <v>2.4691358019999998</v>
      </c>
      <c r="E1260">
        <v>9</v>
      </c>
      <c r="F1260">
        <v>4</v>
      </c>
      <c r="G1260">
        <v>1</v>
      </c>
      <c r="H1260">
        <v>0</v>
      </c>
      <c r="I1260">
        <v>0</v>
      </c>
      <c r="J1260">
        <v>-4</v>
      </c>
      <c r="K1260">
        <v>-2</v>
      </c>
      <c r="L1260">
        <v>-1</v>
      </c>
      <c r="M1260">
        <v>0</v>
      </c>
      <c r="N1260">
        <v>0</v>
      </c>
      <c r="O1260">
        <v>0.55555555599999995</v>
      </c>
      <c r="P1260">
        <v>1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</row>
    <row r="1261" spans="1:27" ht="14.5" customHeight="1" x14ac:dyDescent="0.35">
      <c r="A1261" t="s">
        <v>4056</v>
      </c>
      <c r="B1261" t="s">
        <v>3583</v>
      </c>
      <c r="C1261">
        <v>1</v>
      </c>
      <c r="D1261">
        <v>1.2345679009999999</v>
      </c>
      <c r="E1261">
        <v>35</v>
      </c>
      <c r="F1261">
        <v>8</v>
      </c>
      <c r="G1261">
        <v>1</v>
      </c>
      <c r="H1261">
        <v>4</v>
      </c>
      <c r="I1261">
        <v>0</v>
      </c>
      <c r="J1261">
        <v>-30</v>
      </c>
      <c r="K1261">
        <v>-6</v>
      </c>
      <c r="L1261">
        <v>-1</v>
      </c>
      <c r="M1261">
        <v>-4</v>
      </c>
      <c r="N1261">
        <v>0</v>
      </c>
      <c r="O1261">
        <v>0.14285714299999999</v>
      </c>
      <c r="P1261">
        <v>0</v>
      </c>
      <c r="Q1261">
        <v>1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</row>
    <row r="1262" spans="1:27" ht="14.5" customHeight="1" x14ac:dyDescent="0.35">
      <c r="A1262" t="s">
        <v>4056</v>
      </c>
      <c r="B1262" t="s">
        <v>3584</v>
      </c>
      <c r="C1262">
        <v>1</v>
      </c>
      <c r="D1262">
        <v>1.2345679009999999</v>
      </c>
      <c r="E1262">
        <v>35</v>
      </c>
      <c r="F1262">
        <v>8</v>
      </c>
      <c r="G1262">
        <v>1</v>
      </c>
      <c r="H1262">
        <v>4</v>
      </c>
      <c r="I1262">
        <v>0</v>
      </c>
      <c r="J1262">
        <v>-30</v>
      </c>
      <c r="K1262">
        <v>-6</v>
      </c>
      <c r="L1262">
        <v>-1</v>
      </c>
      <c r="M1262">
        <v>-4</v>
      </c>
      <c r="N1262">
        <v>0</v>
      </c>
      <c r="O1262">
        <v>0.14285714299999999</v>
      </c>
      <c r="P1262">
        <v>0</v>
      </c>
      <c r="Q1262">
        <v>1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</row>
    <row r="1263" spans="1:27" ht="14.5" customHeight="1" x14ac:dyDescent="0.35">
      <c r="A1263" t="s">
        <v>4056</v>
      </c>
      <c r="B1263" s="13" t="s">
        <v>4566</v>
      </c>
      <c r="C1263">
        <v>1</v>
      </c>
      <c r="D1263">
        <v>1.2345679009999999</v>
      </c>
      <c r="E1263">
        <v>35</v>
      </c>
      <c r="F1263">
        <v>8</v>
      </c>
      <c r="G1263">
        <v>1</v>
      </c>
      <c r="H1263">
        <v>4</v>
      </c>
      <c r="I1263">
        <v>0</v>
      </c>
      <c r="J1263">
        <v>-30</v>
      </c>
      <c r="K1263">
        <v>-6</v>
      </c>
      <c r="L1263">
        <v>-1</v>
      </c>
      <c r="M1263">
        <v>-4</v>
      </c>
      <c r="N1263">
        <v>0</v>
      </c>
      <c r="O1263">
        <v>0.14285714299999999</v>
      </c>
      <c r="P1263">
        <v>0</v>
      </c>
      <c r="Q1263">
        <v>1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</row>
    <row r="1264" spans="1:27" ht="319" x14ac:dyDescent="0.35">
      <c r="A1264" t="s">
        <v>4056</v>
      </c>
      <c r="B1264" s="13" t="s">
        <v>4567</v>
      </c>
      <c r="C1264">
        <v>1</v>
      </c>
      <c r="D1264">
        <v>1.2345679009999999</v>
      </c>
      <c r="E1264">
        <v>44</v>
      </c>
      <c r="F1264">
        <v>11</v>
      </c>
      <c r="G1264">
        <v>3</v>
      </c>
      <c r="H1264">
        <v>3</v>
      </c>
      <c r="I1264">
        <v>0</v>
      </c>
      <c r="J1264">
        <v>-39</v>
      </c>
      <c r="K1264">
        <v>-9</v>
      </c>
      <c r="L1264">
        <v>-3</v>
      </c>
      <c r="M1264">
        <v>-3</v>
      </c>
      <c r="N1264">
        <v>0</v>
      </c>
      <c r="O1264">
        <v>0.113636364</v>
      </c>
      <c r="P1264">
        <v>0</v>
      </c>
      <c r="Q1264">
        <v>1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</row>
    <row r="1265" spans="1:27" ht="203" x14ac:dyDescent="0.35">
      <c r="A1265" t="s">
        <v>4056</v>
      </c>
      <c r="B1265" s="13" t="s">
        <v>4568</v>
      </c>
      <c r="C1265">
        <v>1</v>
      </c>
      <c r="D1265">
        <v>1.2345679009999999</v>
      </c>
      <c r="E1265">
        <v>29</v>
      </c>
      <c r="F1265">
        <v>7</v>
      </c>
      <c r="G1265">
        <v>1</v>
      </c>
      <c r="H1265">
        <v>3</v>
      </c>
      <c r="I1265">
        <v>0</v>
      </c>
      <c r="J1265">
        <v>-24</v>
      </c>
      <c r="K1265">
        <v>-5</v>
      </c>
      <c r="L1265">
        <v>-1</v>
      </c>
      <c r="M1265">
        <v>-3</v>
      </c>
      <c r="N1265">
        <v>0</v>
      </c>
      <c r="O1265">
        <v>0.17241379300000001</v>
      </c>
      <c r="P1265">
        <v>0</v>
      </c>
      <c r="Q1265">
        <v>1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</row>
    <row r="1266" spans="1:27" x14ac:dyDescent="0.35">
      <c r="A1266" t="s">
        <v>4056</v>
      </c>
      <c r="B1266" t="s">
        <v>3585</v>
      </c>
      <c r="C1266">
        <v>1</v>
      </c>
      <c r="D1266">
        <v>1.2345679009999999</v>
      </c>
      <c r="E1266">
        <v>35</v>
      </c>
      <c r="F1266">
        <v>8</v>
      </c>
      <c r="G1266">
        <v>1</v>
      </c>
      <c r="H1266">
        <v>4</v>
      </c>
      <c r="I1266">
        <v>0</v>
      </c>
      <c r="J1266">
        <v>-30</v>
      </c>
      <c r="K1266">
        <v>-6</v>
      </c>
      <c r="L1266">
        <v>-1</v>
      </c>
      <c r="M1266">
        <v>-4</v>
      </c>
      <c r="N1266">
        <v>0</v>
      </c>
      <c r="O1266">
        <v>0.14285714299999999</v>
      </c>
      <c r="P1266">
        <v>0</v>
      </c>
      <c r="Q1266">
        <v>1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</row>
    <row r="1267" spans="1:27" ht="174" x14ac:dyDescent="0.35">
      <c r="A1267" t="s">
        <v>4056</v>
      </c>
      <c r="B1267" s="13" t="s">
        <v>4569</v>
      </c>
      <c r="C1267">
        <v>1</v>
      </c>
      <c r="D1267">
        <v>1.2345679009999999</v>
      </c>
      <c r="E1267">
        <v>25</v>
      </c>
      <c r="F1267">
        <v>8</v>
      </c>
      <c r="G1267">
        <v>1</v>
      </c>
      <c r="H1267">
        <v>2</v>
      </c>
      <c r="I1267">
        <v>0</v>
      </c>
      <c r="J1267">
        <v>-20</v>
      </c>
      <c r="K1267">
        <v>-6</v>
      </c>
      <c r="L1267">
        <v>-1</v>
      </c>
      <c r="M1267">
        <v>-2</v>
      </c>
      <c r="N1267">
        <v>0</v>
      </c>
      <c r="O1267">
        <v>0.2</v>
      </c>
      <c r="P1267">
        <v>0</v>
      </c>
      <c r="Q1267">
        <v>1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</row>
    <row r="1268" spans="1:27" x14ac:dyDescent="0.35">
      <c r="A1268" t="s">
        <v>4056</v>
      </c>
      <c r="B1268" t="s">
        <v>3586</v>
      </c>
      <c r="C1268">
        <v>1</v>
      </c>
      <c r="D1268">
        <v>1.2345679009999999</v>
      </c>
      <c r="E1268">
        <v>15</v>
      </c>
      <c r="F1268">
        <v>5</v>
      </c>
      <c r="G1268">
        <v>1</v>
      </c>
      <c r="H1268">
        <v>1</v>
      </c>
      <c r="I1268">
        <v>0</v>
      </c>
      <c r="J1268">
        <v>-10</v>
      </c>
      <c r="K1268">
        <v>-3</v>
      </c>
      <c r="L1268">
        <v>-1</v>
      </c>
      <c r="M1268">
        <v>-1</v>
      </c>
      <c r="N1268">
        <v>0</v>
      </c>
      <c r="O1268">
        <v>0.33333333300000001</v>
      </c>
      <c r="P1268">
        <v>0</v>
      </c>
      <c r="Q1268">
        <v>1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</row>
    <row r="1269" spans="1:27" ht="217.5" x14ac:dyDescent="0.35">
      <c r="A1269" t="s">
        <v>4056</v>
      </c>
      <c r="B1269" s="13" t="s">
        <v>4570</v>
      </c>
      <c r="C1269">
        <v>1</v>
      </c>
      <c r="D1269">
        <v>1.2345679009999999</v>
      </c>
      <c r="E1269">
        <v>29</v>
      </c>
      <c r="F1269">
        <v>7</v>
      </c>
      <c r="G1269">
        <v>1</v>
      </c>
      <c r="H1269">
        <v>3</v>
      </c>
      <c r="I1269">
        <v>0</v>
      </c>
      <c r="J1269">
        <v>-24</v>
      </c>
      <c r="K1269">
        <v>-5</v>
      </c>
      <c r="L1269">
        <v>-1</v>
      </c>
      <c r="M1269">
        <v>-3</v>
      </c>
      <c r="N1269">
        <v>0</v>
      </c>
      <c r="O1269">
        <v>0.17241379300000001</v>
      </c>
      <c r="P1269">
        <v>0</v>
      </c>
      <c r="Q1269">
        <v>1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</row>
    <row r="1270" spans="1:27" x14ac:dyDescent="0.35">
      <c r="A1270" t="s">
        <v>4056</v>
      </c>
      <c r="B1270" t="s">
        <v>3587</v>
      </c>
      <c r="C1270">
        <v>1</v>
      </c>
      <c r="D1270">
        <v>1.2345679009999999</v>
      </c>
      <c r="E1270">
        <v>35</v>
      </c>
      <c r="F1270">
        <v>8</v>
      </c>
      <c r="G1270">
        <v>1</v>
      </c>
      <c r="H1270">
        <v>4</v>
      </c>
      <c r="I1270">
        <v>0</v>
      </c>
      <c r="J1270">
        <v>-30</v>
      </c>
      <c r="K1270">
        <v>-6</v>
      </c>
      <c r="L1270">
        <v>-1</v>
      </c>
      <c r="M1270">
        <v>-4</v>
      </c>
      <c r="N1270">
        <v>0</v>
      </c>
      <c r="O1270">
        <v>0.14285714299999999</v>
      </c>
      <c r="P1270">
        <v>0</v>
      </c>
      <c r="Q1270">
        <v>1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</row>
    <row r="1271" spans="1:27" ht="14.5" customHeight="1" x14ac:dyDescent="0.35">
      <c r="A1271" t="s">
        <v>4056</v>
      </c>
      <c r="B1271" s="13" t="s">
        <v>4571</v>
      </c>
      <c r="C1271">
        <v>1</v>
      </c>
      <c r="D1271">
        <v>1.2345679009999999</v>
      </c>
      <c r="E1271">
        <v>35</v>
      </c>
      <c r="F1271">
        <v>8</v>
      </c>
      <c r="G1271">
        <v>1</v>
      </c>
      <c r="H1271">
        <v>4</v>
      </c>
      <c r="I1271">
        <v>0</v>
      </c>
      <c r="J1271">
        <v>-30</v>
      </c>
      <c r="K1271">
        <v>-6</v>
      </c>
      <c r="L1271">
        <v>-1</v>
      </c>
      <c r="M1271">
        <v>-4</v>
      </c>
      <c r="N1271">
        <v>0</v>
      </c>
      <c r="O1271">
        <v>0.14285714299999999</v>
      </c>
      <c r="P1271">
        <v>0</v>
      </c>
      <c r="Q1271">
        <v>1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</row>
    <row r="1272" spans="1:27" ht="14.5" customHeight="1" x14ac:dyDescent="0.35">
      <c r="A1272" t="s">
        <v>4056</v>
      </c>
      <c r="B1272" t="s">
        <v>3588</v>
      </c>
      <c r="C1272">
        <v>1</v>
      </c>
      <c r="D1272">
        <v>1.2345679009999999</v>
      </c>
      <c r="E1272">
        <v>9</v>
      </c>
      <c r="F1272">
        <v>4</v>
      </c>
      <c r="G1272">
        <v>1</v>
      </c>
      <c r="H1272">
        <v>0</v>
      </c>
      <c r="I1272">
        <v>0</v>
      </c>
      <c r="J1272">
        <v>-4</v>
      </c>
      <c r="K1272">
        <v>-2</v>
      </c>
      <c r="L1272">
        <v>-1</v>
      </c>
      <c r="M1272">
        <v>0</v>
      </c>
      <c r="N1272">
        <v>0</v>
      </c>
      <c r="O1272">
        <v>0.55555555599999995</v>
      </c>
      <c r="P1272">
        <v>1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</row>
    <row r="1273" spans="1:27" ht="203" x14ac:dyDescent="0.35">
      <c r="A1273" t="s">
        <v>4056</v>
      </c>
      <c r="B1273" s="13" t="s">
        <v>4572</v>
      </c>
      <c r="C1273">
        <v>1</v>
      </c>
      <c r="D1273">
        <v>1.2345679009999999</v>
      </c>
      <c r="E1273">
        <v>27</v>
      </c>
      <c r="F1273">
        <v>8</v>
      </c>
      <c r="G1273">
        <v>1</v>
      </c>
      <c r="H1273">
        <v>2</v>
      </c>
      <c r="I1273">
        <v>0</v>
      </c>
      <c r="J1273">
        <v>-22</v>
      </c>
      <c r="K1273">
        <v>-6</v>
      </c>
      <c r="L1273">
        <v>-1</v>
      </c>
      <c r="M1273">
        <v>-2</v>
      </c>
      <c r="N1273">
        <v>0</v>
      </c>
      <c r="O1273">
        <v>0.185185185</v>
      </c>
      <c r="P1273">
        <v>0</v>
      </c>
      <c r="Q1273">
        <v>1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</row>
    <row r="1274" spans="1:27" ht="130.5" x14ac:dyDescent="0.35">
      <c r="A1274" t="s">
        <v>4056</v>
      </c>
      <c r="B1274" s="13" t="s">
        <v>4573</v>
      </c>
      <c r="C1274">
        <v>1</v>
      </c>
      <c r="D1274">
        <v>1.2345679009999999</v>
      </c>
      <c r="E1274">
        <v>15</v>
      </c>
      <c r="F1274">
        <v>5</v>
      </c>
      <c r="G1274">
        <v>1</v>
      </c>
      <c r="H1274">
        <v>1</v>
      </c>
      <c r="I1274">
        <v>0</v>
      </c>
      <c r="J1274">
        <v>-10</v>
      </c>
      <c r="K1274">
        <v>-3</v>
      </c>
      <c r="L1274">
        <v>-1</v>
      </c>
      <c r="M1274">
        <v>-1</v>
      </c>
      <c r="N1274">
        <v>0</v>
      </c>
      <c r="O1274">
        <v>0.33333333300000001</v>
      </c>
      <c r="P1274">
        <v>0</v>
      </c>
      <c r="Q1274">
        <v>1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</row>
    <row r="1275" spans="1:27" x14ac:dyDescent="0.35">
      <c r="A1275" t="s">
        <v>4056</v>
      </c>
      <c r="B1275" t="s">
        <v>3589</v>
      </c>
      <c r="C1275">
        <v>1</v>
      </c>
      <c r="D1275">
        <v>1.2345679009999999</v>
      </c>
      <c r="E1275">
        <v>15</v>
      </c>
      <c r="F1275">
        <v>4</v>
      </c>
      <c r="G1275">
        <v>0</v>
      </c>
      <c r="H1275">
        <v>1</v>
      </c>
      <c r="I1275">
        <v>0</v>
      </c>
      <c r="J1275">
        <v>-10</v>
      </c>
      <c r="K1275">
        <v>-2</v>
      </c>
      <c r="L1275">
        <v>0</v>
      </c>
      <c r="M1275">
        <v>-1</v>
      </c>
      <c r="N1275">
        <v>0</v>
      </c>
      <c r="O1275">
        <v>0.33333333300000001</v>
      </c>
      <c r="P1275">
        <v>0</v>
      </c>
      <c r="Q1275">
        <v>1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</row>
    <row r="1276" spans="1:27" ht="14.5" customHeight="1" x14ac:dyDescent="0.35">
      <c r="A1276" t="s">
        <v>4056</v>
      </c>
      <c r="B1276" t="s">
        <v>3590</v>
      </c>
      <c r="C1276">
        <v>1</v>
      </c>
      <c r="D1276">
        <v>1.2345679009999999</v>
      </c>
      <c r="E1276">
        <v>20</v>
      </c>
      <c r="F1276">
        <v>6</v>
      </c>
      <c r="G1276">
        <v>1</v>
      </c>
      <c r="H1276">
        <v>1</v>
      </c>
      <c r="I1276">
        <v>0</v>
      </c>
      <c r="J1276">
        <v>-15</v>
      </c>
      <c r="K1276">
        <v>-4</v>
      </c>
      <c r="L1276">
        <v>-1</v>
      </c>
      <c r="M1276">
        <v>-1</v>
      </c>
      <c r="N1276">
        <v>0</v>
      </c>
      <c r="O1276">
        <v>0.25</v>
      </c>
      <c r="P1276">
        <v>0</v>
      </c>
      <c r="Q1276">
        <v>1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</row>
    <row r="1277" spans="1:27" ht="174" x14ac:dyDescent="0.35">
      <c r="A1277" t="s">
        <v>4056</v>
      </c>
      <c r="B1277" s="13" t="s">
        <v>4574</v>
      </c>
      <c r="C1277">
        <v>1</v>
      </c>
      <c r="D1277">
        <v>1.2345679009999999</v>
      </c>
      <c r="E1277">
        <v>24</v>
      </c>
      <c r="F1277">
        <v>7</v>
      </c>
      <c r="G1277">
        <v>1</v>
      </c>
      <c r="H1277">
        <v>2</v>
      </c>
      <c r="I1277">
        <v>0</v>
      </c>
      <c r="J1277">
        <v>-19</v>
      </c>
      <c r="K1277">
        <v>-5</v>
      </c>
      <c r="L1277">
        <v>-1</v>
      </c>
      <c r="M1277">
        <v>-2</v>
      </c>
      <c r="N1277">
        <v>0</v>
      </c>
      <c r="O1277">
        <v>0.20833333300000001</v>
      </c>
      <c r="P1277">
        <v>0</v>
      </c>
      <c r="Q1277">
        <v>1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</row>
    <row r="1278" spans="1:27" ht="14.5" customHeight="1" x14ac:dyDescent="0.35">
      <c r="A1278" t="s">
        <v>4056</v>
      </c>
      <c r="B1278" s="13" t="s">
        <v>4575</v>
      </c>
      <c r="C1278">
        <v>1</v>
      </c>
      <c r="D1278">
        <v>1.2345679009999999</v>
      </c>
      <c r="E1278">
        <v>9</v>
      </c>
      <c r="F1278">
        <v>4</v>
      </c>
      <c r="G1278">
        <v>1</v>
      </c>
      <c r="H1278">
        <v>0</v>
      </c>
      <c r="I1278">
        <v>0</v>
      </c>
      <c r="J1278">
        <v>-4</v>
      </c>
      <c r="K1278">
        <v>-2</v>
      </c>
      <c r="L1278">
        <v>-1</v>
      </c>
      <c r="M1278">
        <v>0</v>
      </c>
      <c r="N1278">
        <v>0</v>
      </c>
      <c r="O1278">
        <v>0.55555555599999995</v>
      </c>
      <c r="P1278">
        <v>1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</row>
    <row r="1279" spans="1:27" ht="333.5" x14ac:dyDescent="0.35">
      <c r="A1279" t="s">
        <v>4056</v>
      </c>
      <c r="B1279" s="13" t="s">
        <v>4576</v>
      </c>
      <c r="C1279">
        <v>1</v>
      </c>
      <c r="D1279">
        <v>1.2345679009999999</v>
      </c>
      <c r="E1279">
        <v>44</v>
      </c>
      <c r="F1279">
        <v>11</v>
      </c>
      <c r="G1279">
        <v>3</v>
      </c>
      <c r="H1279">
        <v>3</v>
      </c>
      <c r="I1279">
        <v>0</v>
      </c>
      <c r="J1279">
        <v>-39</v>
      </c>
      <c r="K1279">
        <v>-9</v>
      </c>
      <c r="L1279">
        <v>-3</v>
      </c>
      <c r="M1279">
        <v>-3</v>
      </c>
      <c r="N1279">
        <v>0</v>
      </c>
      <c r="O1279">
        <v>0.113636364</v>
      </c>
      <c r="P1279">
        <v>0</v>
      </c>
      <c r="Q1279">
        <v>1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</row>
    <row r="1280" spans="1:27" x14ac:dyDescent="0.35">
      <c r="A1280" t="s">
        <v>4056</v>
      </c>
      <c r="B1280" t="s">
        <v>3591</v>
      </c>
      <c r="C1280">
        <v>1</v>
      </c>
      <c r="D1280">
        <v>1.2345679009999999</v>
      </c>
      <c r="E1280">
        <v>17</v>
      </c>
      <c r="F1280">
        <v>4</v>
      </c>
      <c r="G1280">
        <v>0</v>
      </c>
      <c r="H1280">
        <v>2</v>
      </c>
      <c r="I1280">
        <v>0</v>
      </c>
      <c r="J1280">
        <v>-12</v>
      </c>
      <c r="K1280">
        <v>-2</v>
      </c>
      <c r="L1280">
        <v>0</v>
      </c>
      <c r="M1280">
        <v>-2</v>
      </c>
      <c r="N1280">
        <v>0</v>
      </c>
      <c r="O1280">
        <v>0.29411764699999998</v>
      </c>
      <c r="P1280">
        <v>0</v>
      </c>
      <c r="Q1280">
        <v>1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</row>
    <row r="1281" spans="1:27" ht="217.5" x14ac:dyDescent="0.35">
      <c r="A1281" t="s">
        <v>4056</v>
      </c>
      <c r="B1281" s="13" t="s">
        <v>4577</v>
      </c>
      <c r="C1281">
        <v>1</v>
      </c>
      <c r="D1281">
        <v>1.2345679009999999</v>
      </c>
      <c r="E1281">
        <v>29</v>
      </c>
      <c r="F1281">
        <v>7</v>
      </c>
      <c r="G1281">
        <v>1</v>
      </c>
      <c r="H1281">
        <v>3</v>
      </c>
      <c r="I1281">
        <v>0</v>
      </c>
      <c r="J1281">
        <v>-24</v>
      </c>
      <c r="K1281">
        <v>-5</v>
      </c>
      <c r="L1281">
        <v>-1</v>
      </c>
      <c r="M1281">
        <v>-3</v>
      </c>
      <c r="N1281">
        <v>0</v>
      </c>
      <c r="O1281">
        <v>0.17241379300000001</v>
      </c>
      <c r="P1281">
        <v>0</v>
      </c>
      <c r="Q1281">
        <v>1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</row>
    <row r="1282" spans="1:27" x14ac:dyDescent="0.35">
      <c r="A1282" t="s">
        <v>4056</v>
      </c>
      <c r="B1282" t="s">
        <v>3592</v>
      </c>
      <c r="C1282">
        <v>1</v>
      </c>
      <c r="D1282">
        <v>1.2345679009999999</v>
      </c>
      <c r="E1282">
        <v>21</v>
      </c>
      <c r="F1282">
        <v>6</v>
      </c>
      <c r="G1282">
        <v>1</v>
      </c>
      <c r="H1282">
        <v>1</v>
      </c>
      <c r="I1282">
        <v>0</v>
      </c>
      <c r="J1282">
        <v>-16</v>
      </c>
      <c r="K1282">
        <v>-4</v>
      </c>
      <c r="L1282">
        <v>-1</v>
      </c>
      <c r="M1282">
        <v>-1</v>
      </c>
      <c r="N1282">
        <v>0</v>
      </c>
      <c r="O1282">
        <v>0.23809523799999999</v>
      </c>
      <c r="P1282">
        <v>0</v>
      </c>
      <c r="Q1282">
        <v>1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</row>
    <row r="1283" spans="1:27" x14ac:dyDescent="0.35">
      <c r="A1283" t="s">
        <v>4056</v>
      </c>
      <c r="B1283" t="s">
        <v>3593</v>
      </c>
      <c r="C1283">
        <v>1</v>
      </c>
      <c r="D1283">
        <v>1.2345679009999999</v>
      </c>
      <c r="E1283">
        <v>17</v>
      </c>
      <c r="F1283">
        <v>4</v>
      </c>
      <c r="G1283">
        <v>0</v>
      </c>
      <c r="H1283">
        <v>2</v>
      </c>
      <c r="I1283">
        <v>0</v>
      </c>
      <c r="J1283">
        <v>-12</v>
      </c>
      <c r="K1283">
        <v>-2</v>
      </c>
      <c r="L1283">
        <v>0</v>
      </c>
      <c r="M1283">
        <v>-2</v>
      </c>
      <c r="N1283">
        <v>0</v>
      </c>
      <c r="O1283">
        <v>0.29411764699999998</v>
      </c>
      <c r="P1283">
        <v>0</v>
      </c>
      <c r="Q1283">
        <v>1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</row>
    <row r="1284" spans="1:27" x14ac:dyDescent="0.35">
      <c r="A1284" t="s">
        <v>4056</v>
      </c>
      <c r="B1284" t="s">
        <v>3594</v>
      </c>
      <c r="C1284">
        <v>1</v>
      </c>
      <c r="D1284">
        <v>1.2345679009999999</v>
      </c>
      <c r="E1284">
        <v>17</v>
      </c>
      <c r="F1284">
        <v>4</v>
      </c>
      <c r="G1284">
        <v>0</v>
      </c>
      <c r="H1284">
        <v>2</v>
      </c>
      <c r="I1284">
        <v>0</v>
      </c>
      <c r="J1284">
        <v>-12</v>
      </c>
      <c r="K1284">
        <v>-2</v>
      </c>
      <c r="L1284">
        <v>0</v>
      </c>
      <c r="M1284">
        <v>-2</v>
      </c>
      <c r="N1284">
        <v>0</v>
      </c>
      <c r="O1284">
        <v>0.29411764699999998</v>
      </c>
      <c r="P1284">
        <v>0</v>
      </c>
      <c r="Q1284">
        <v>1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</row>
    <row r="1285" spans="1:27" x14ac:dyDescent="0.35">
      <c r="A1285" t="s">
        <v>4056</v>
      </c>
      <c r="B1285" t="s">
        <v>3595</v>
      </c>
      <c r="C1285">
        <v>1</v>
      </c>
      <c r="D1285">
        <v>1.2345679009999999</v>
      </c>
      <c r="E1285">
        <v>32</v>
      </c>
      <c r="F1285">
        <v>8</v>
      </c>
      <c r="G1285">
        <v>2</v>
      </c>
      <c r="H1285">
        <v>2</v>
      </c>
      <c r="I1285">
        <v>0</v>
      </c>
      <c r="J1285">
        <v>-27</v>
      </c>
      <c r="K1285">
        <v>-6</v>
      </c>
      <c r="L1285">
        <v>-2</v>
      </c>
      <c r="M1285">
        <v>-2</v>
      </c>
      <c r="N1285">
        <v>0</v>
      </c>
      <c r="O1285">
        <v>0.15625</v>
      </c>
      <c r="P1285">
        <v>0</v>
      </c>
      <c r="Q1285">
        <v>1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</row>
    <row r="1286" spans="1:27" x14ac:dyDescent="0.35">
      <c r="A1286" t="s">
        <v>4056</v>
      </c>
      <c r="B1286" t="s">
        <v>3596</v>
      </c>
      <c r="C1286">
        <v>1</v>
      </c>
      <c r="D1286">
        <v>1.2345679009999999</v>
      </c>
      <c r="E1286">
        <v>25</v>
      </c>
      <c r="F1286">
        <v>8</v>
      </c>
      <c r="G1286">
        <v>1</v>
      </c>
      <c r="H1286">
        <v>2</v>
      </c>
      <c r="I1286">
        <v>0</v>
      </c>
      <c r="J1286">
        <v>-20</v>
      </c>
      <c r="K1286">
        <v>-6</v>
      </c>
      <c r="L1286">
        <v>-1</v>
      </c>
      <c r="M1286">
        <v>-2</v>
      </c>
      <c r="N1286">
        <v>0</v>
      </c>
      <c r="O1286">
        <v>0.2</v>
      </c>
      <c r="P1286">
        <v>0</v>
      </c>
      <c r="Q1286">
        <v>1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</row>
    <row r="1287" spans="1:27" x14ac:dyDescent="0.35">
      <c r="A1287" t="s">
        <v>4056</v>
      </c>
      <c r="B1287" t="s">
        <v>3597</v>
      </c>
      <c r="C1287">
        <v>1</v>
      </c>
      <c r="D1287">
        <v>1.2345679009999999</v>
      </c>
      <c r="E1287">
        <v>27</v>
      </c>
      <c r="F1287">
        <v>7</v>
      </c>
      <c r="G1287">
        <v>1</v>
      </c>
      <c r="H1287">
        <v>2</v>
      </c>
      <c r="I1287">
        <v>0</v>
      </c>
      <c r="J1287">
        <v>-22</v>
      </c>
      <c r="K1287">
        <v>-5</v>
      </c>
      <c r="L1287">
        <v>-1</v>
      </c>
      <c r="M1287">
        <v>-2</v>
      </c>
      <c r="N1287">
        <v>0</v>
      </c>
      <c r="O1287">
        <v>0.185185185</v>
      </c>
      <c r="P1287">
        <v>0</v>
      </c>
      <c r="Q1287">
        <v>1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</row>
    <row r="1288" spans="1:27" x14ac:dyDescent="0.35">
      <c r="A1288" t="s">
        <v>4056</v>
      </c>
      <c r="B1288" t="s">
        <v>3598</v>
      </c>
      <c r="C1288">
        <v>1</v>
      </c>
      <c r="D1288">
        <v>1.2345679009999999</v>
      </c>
      <c r="E1288">
        <v>20</v>
      </c>
      <c r="F1288">
        <v>6</v>
      </c>
      <c r="G1288">
        <v>1</v>
      </c>
      <c r="H1288">
        <v>1</v>
      </c>
      <c r="I1288">
        <v>0</v>
      </c>
      <c r="J1288">
        <v>-15</v>
      </c>
      <c r="K1288">
        <v>-4</v>
      </c>
      <c r="L1288">
        <v>-1</v>
      </c>
      <c r="M1288">
        <v>-1</v>
      </c>
      <c r="N1288">
        <v>0</v>
      </c>
      <c r="O1288">
        <v>0.25</v>
      </c>
      <c r="P1288">
        <v>0</v>
      </c>
      <c r="Q1288">
        <v>1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</row>
    <row r="1289" spans="1:27" x14ac:dyDescent="0.35">
      <c r="A1289" t="s">
        <v>4056</v>
      </c>
      <c r="B1289" t="s">
        <v>3599</v>
      </c>
      <c r="C1289">
        <v>1</v>
      </c>
      <c r="D1289">
        <v>1.2345679009999999</v>
      </c>
      <c r="E1289">
        <v>17</v>
      </c>
      <c r="F1289">
        <v>4</v>
      </c>
      <c r="G1289">
        <v>0</v>
      </c>
      <c r="H1289">
        <v>2</v>
      </c>
      <c r="I1289">
        <v>0</v>
      </c>
      <c r="J1289">
        <v>-12</v>
      </c>
      <c r="K1289">
        <v>-2</v>
      </c>
      <c r="L1289">
        <v>0</v>
      </c>
      <c r="M1289">
        <v>-2</v>
      </c>
      <c r="N1289">
        <v>0</v>
      </c>
      <c r="O1289">
        <v>0.29411764699999998</v>
      </c>
      <c r="P1289">
        <v>0</v>
      </c>
      <c r="Q1289">
        <v>1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</row>
    <row r="1290" spans="1:27" ht="348" x14ac:dyDescent="0.35">
      <c r="A1290" t="s">
        <v>4056</v>
      </c>
      <c r="B1290" s="13" t="s">
        <v>4578</v>
      </c>
      <c r="C1290">
        <v>1</v>
      </c>
      <c r="D1290">
        <v>1.2345679009999999</v>
      </c>
      <c r="E1290">
        <v>50</v>
      </c>
      <c r="F1290">
        <v>12</v>
      </c>
      <c r="G1290">
        <v>3</v>
      </c>
      <c r="H1290">
        <v>4</v>
      </c>
      <c r="I1290">
        <v>0</v>
      </c>
      <c r="J1290">
        <v>-45</v>
      </c>
      <c r="K1290">
        <v>-10</v>
      </c>
      <c r="L1290">
        <v>-3</v>
      </c>
      <c r="M1290">
        <v>-4</v>
      </c>
      <c r="N1290">
        <v>0</v>
      </c>
      <c r="O1290">
        <v>0.1</v>
      </c>
      <c r="P1290">
        <v>0</v>
      </c>
      <c r="Q1290">
        <v>1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</row>
    <row r="1291" spans="1:27" x14ac:dyDescent="0.35">
      <c r="A1291" t="s">
        <v>4056</v>
      </c>
      <c r="B1291" t="s">
        <v>3600</v>
      </c>
      <c r="C1291">
        <v>1</v>
      </c>
      <c r="D1291">
        <v>1.2345679009999999</v>
      </c>
      <c r="E1291">
        <v>17</v>
      </c>
      <c r="F1291">
        <v>4</v>
      </c>
      <c r="G1291">
        <v>0</v>
      </c>
      <c r="H1291">
        <v>2</v>
      </c>
      <c r="I1291">
        <v>0</v>
      </c>
      <c r="J1291">
        <v>-12</v>
      </c>
      <c r="K1291">
        <v>-2</v>
      </c>
      <c r="L1291">
        <v>0</v>
      </c>
      <c r="M1291">
        <v>-2</v>
      </c>
      <c r="N1291">
        <v>0</v>
      </c>
      <c r="O1291">
        <v>0.29411764699999998</v>
      </c>
      <c r="P1291">
        <v>0</v>
      </c>
      <c r="Q1291">
        <v>1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</row>
    <row r="1292" spans="1:27" ht="409.5" x14ac:dyDescent="0.35">
      <c r="A1292" t="s">
        <v>4056</v>
      </c>
      <c r="B1292" s="13" t="s">
        <v>4579</v>
      </c>
      <c r="C1292">
        <v>1</v>
      </c>
      <c r="D1292">
        <v>1.2345679009999999</v>
      </c>
      <c r="E1292">
        <v>61</v>
      </c>
      <c r="F1292">
        <v>15</v>
      </c>
      <c r="G1292">
        <v>3</v>
      </c>
      <c r="H1292">
        <v>5</v>
      </c>
      <c r="I1292">
        <v>0</v>
      </c>
      <c r="J1292">
        <v>-56</v>
      </c>
      <c r="K1292">
        <v>-13</v>
      </c>
      <c r="L1292">
        <v>-3</v>
      </c>
      <c r="M1292">
        <v>-5</v>
      </c>
      <c r="N1292">
        <v>0</v>
      </c>
      <c r="O1292">
        <v>8.1967212999999997E-2</v>
      </c>
      <c r="P1292">
        <v>0</v>
      </c>
      <c r="Q1292">
        <v>1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</row>
    <row r="1293" spans="1:27" x14ac:dyDescent="0.35">
      <c r="A1293" t="s">
        <v>4056</v>
      </c>
      <c r="B1293" t="s">
        <v>3601</v>
      </c>
      <c r="C1293">
        <v>1</v>
      </c>
      <c r="D1293">
        <v>1.2345679009999999</v>
      </c>
      <c r="E1293">
        <v>21</v>
      </c>
      <c r="F1293">
        <v>6</v>
      </c>
      <c r="G1293">
        <v>1</v>
      </c>
      <c r="H1293">
        <v>1</v>
      </c>
      <c r="I1293">
        <v>0</v>
      </c>
      <c r="J1293">
        <v>-16</v>
      </c>
      <c r="K1293">
        <v>-4</v>
      </c>
      <c r="L1293">
        <v>-1</v>
      </c>
      <c r="M1293">
        <v>-1</v>
      </c>
      <c r="N1293">
        <v>0</v>
      </c>
      <c r="O1293">
        <v>0.23809523799999999</v>
      </c>
      <c r="P1293">
        <v>0</v>
      </c>
      <c r="Q1293">
        <v>1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</row>
    <row r="1294" spans="1:27" ht="217.5" x14ac:dyDescent="0.35">
      <c r="A1294" t="s">
        <v>4056</v>
      </c>
      <c r="B1294" s="13" t="s">
        <v>4580</v>
      </c>
      <c r="C1294">
        <v>1</v>
      </c>
      <c r="D1294">
        <v>1.2345679009999999</v>
      </c>
      <c r="E1294">
        <v>35</v>
      </c>
      <c r="F1294">
        <v>8</v>
      </c>
      <c r="G1294">
        <v>1</v>
      </c>
      <c r="H1294">
        <v>4</v>
      </c>
      <c r="I1294">
        <v>0</v>
      </c>
      <c r="J1294">
        <v>-30</v>
      </c>
      <c r="K1294">
        <v>-6</v>
      </c>
      <c r="L1294">
        <v>-1</v>
      </c>
      <c r="M1294">
        <v>-4</v>
      </c>
      <c r="N1294">
        <v>0</v>
      </c>
      <c r="O1294">
        <v>0.14285714299999999</v>
      </c>
      <c r="P1294">
        <v>0</v>
      </c>
      <c r="Q1294">
        <v>1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</row>
    <row r="1295" spans="1:27" ht="217.5" x14ac:dyDescent="0.35">
      <c r="A1295" t="s">
        <v>4056</v>
      </c>
      <c r="B1295" s="13" t="s">
        <v>4581</v>
      </c>
      <c r="C1295">
        <v>1</v>
      </c>
      <c r="D1295">
        <v>1.2345679009999999</v>
      </c>
      <c r="E1295">
        <v>28</v>
      </c>
      <c r="F1295">
        <v>7</v>
      </c>
      <c r="G1295">
        <v>1</v>
      </c>
      <c r="H1295">
        <v>3</v>
      </c>
      <c r="I1295">
        <v>0</v>
      </c>
      <c r="J1295">
        <v>-23</v>
      </c>
      <c r="K1295">
        <v>-5</v>
      </c>
      <c r="L1295">
        <v>-1</v>
      </c>
      <c r="M1295">
        <v>-3</v>
      </c>
      <c r="N1295">
        <v>0</v>
      </c>
      <c r="O1295">
        <v>0.178571429</v>
      </c>
      <c r="P1295">
        <v>0</v>
      </c>
      <c r="Q1295">
        <v>1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</row>
    <row r="1296" spans="1:27" ht="232" x14ac:dyDescent="0.35">
      <c r="A1296" t="s">
        <v>4056</v>
      </c>
      <c r="B1296" s="13" t="s">
        <v>4582</v>
      </c>
      <c r="C1296">
        <v>1</v>
      </c>
      <c r="D1296">
        <v>1.2345679009999999</v>
      </c>
      <c r="E1296">
        <v>29</v>
      </c>
      <c r="F1296">
        <v>7</v>
      </c>
      <c r="G1296">
        <v>1</v>
      </c>
      <c r="H1296">
        <v>3</v>
      </c>
      <c r="I1296">
        <v>0</v>
      </c>
      <c r="J1296">
        <v>-24</v>
      </c>
      <c r="K1296">
        <v>-5</v>
      </c>
      <c r="L1296">
        <v>-1</v>
      </c>
      <c r="M1296">
        <v>-3</v>
      </c>
      <c r="N1296">
        <v>0</v>
      </c>
      <c r="O1296">
        <v>0.17241379300000001</v>
      </c>
      <c r="P1296">
        <v>0</v>
      </c>
      <c r="Q1296">
        <v>1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</row>
    <row r="1297" spans="1:27" x14ac:dyDescent="0.35">
      <c r="A1297" t="s">
        <v>4056</v>
      </c>
      <c r="B1297" t="s">
        <v>3602</v>
      </c>
      <c r="C1297">
        <v>1</v>
      </c>
      <c r="D1297">
        <v>1.2345679009999999</v>
      </c>
      <c r="E1297">
        <v>29</v>
      </c>
      <c r="F1297">
        <v>7</v>
      </c>
      <c r="G1297">
        <v>1</v>
      </c>
      <c r="H1297">
        <v>3</v>
      </c>
      <c r="I1297">
        <v>0</v>
      </c>
      <c r="J1297">
        <v>-24</v>
      </c>
      <c r="K1297">
        <v>-5</v>
      </c>
      <c r="L1297">
        <v>-1</v>
      </c>
      <c r="M1297">
        <v>-3</v>
      </c>
      <c r="N1297">
        <v>0</v>
      </c>
      <c r="O1297">
        <v>0.17241379300000001</v>
      </c>
      <c r="P1297">
        <v>0</v>
      </c>
      <c r="Q1297">
        <v>1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</row>
    <row r="1298" spans="1:27" ht="159.5" x14ac:dyDescent="0.35">
      <c r="A1298" t="s">
        <v>4056</v>
      </c>
      <c r="B1298" s="13" t="s">
        <v>4583</v>
      </c>
      <c r="C1298">
        <v>1</v>
      </c>
      <c r="D1298">
        <v>1.2345679009999999</v>
      </c>
      <c r="E1298">
        <v>29</v>
      </c>
      <c r="F1298">
        <v>7</v>
      </c>
      <c r="G1298">
        <v>1</v>
      </c>
      <c r="H1298">
        <v>3</v>
      </c>
      <c r="I1298">
        <v>0</v>
      </c>
      <c r="J1298">
        <v>-24</v>
      </c>
      <c r="K1298">
        <v>-5</v>
      </c>
      <c r="L1298">
        <v>-1</v>
      </c>
      <c r="M1298">
        <v>-3</v>
      </c>
      <c r="N1298">
        <v>0</v>
      </c>
      <c r="O1298">
        <v>0.17241379300000001</v>
      </c>
      <c r="P1298">
        <v>0</v>
      </c>
      <c r="Q1298">
        <v>1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</row>
    <row r="1299" spans="1:27" x14ac:dyDescent="0.35">
      <c r="A1299" t="s">
        <v>4056</v>
      </c>
      <c r="B1299" t="s">
        <v>3603</v>
      </c>
      <c r="C1299">
        <v>1</v>
      </c>
      <c r="D1299">
        <v>1.2345679009999999</v>
      </c>
      <c r="E1299">
        <v>11</v>
      </c>
      <c r="F1299">
        <v>3</v>
      </c>
      <c r="G1299">
        <v>0</v>
      </c>
      <c r="H1299">
        <v>1</v>
      </c>
      <c r="I1299">
        <v>0</v>
      </c>
      <c r="J1299">
        <v>-6</v>
      </c>
      <c r="K1299">
        <v>-1</v>
      </c>
      <c r="L1299">
        <v>0</v>
      </c>
      <c r="M1299">
        <v>-1</v>
      </c>
      <c r="N1299">
        <v>0</v>
      </c>
      <c r="O1299">
        <v>0.45454545499999999</v>
      </c>
      <c r="P1299">
        <v>0</v>
      </c>
      <c r="Q1299">
        <v>1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</row>
    <row r="1300" spans="1:27" x14ac:dyDescent="0.35">
      <c r="A1300" t="s">
        <v>4056</v>
      </c>
      <c r="B1300" t="s">
        <v>3604</v>
      </c>
      <c r="C1300">
        <v>1</v>
      </c>
      <c r="D1300">
        <v>1.2345679009999999</v>
      </c>
      <c r="E1300">
        <v>23</v>
      </c>
      <c r="F1300">
        <v>6</v>
      </c>
      <c r="G1300">
        <v>1</v>
      </c>
      <c r="H1300">
        <v>2</v>
      </c>
      <c r="I1300">
        <v>0</v>
      </c>
      <c r="J1300">
        <v>-18</v>
      </c>
      <c r="K1300">
        <v>-4</v>
      </c>
      <c r="L1300">
        <v>-1</v>
      </c>
      <c r="M1300">
        <v>-2</v>
      </c>
      <c r="N1300">
        <v>0</v>
      </c>
      <c r="O1300">
        <v>0.21739130400000001</v>
      </c>
      <c r="P1300">
        <v>0</v>
      </c>
      <c r="Q1300">
        <v>1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</row>
    <row r="1301" spans="1:27" x14ac:dyDescent="0.35">
      <c r="A1301" t="s">
        <v>4056</v>
      </c>
      <c r="B1301" t="s">
        <v>3605</v>
      </c>
      <c r="C1301">
        <v>1</v>
      </c>
      <c r="D1301">
        <v>1.2345679009999999</v>
      </c>
      <c r="E1301">
        <v>35</v>
      </c>
      <c r="F1301">
        <v>8</v>
      </c>
      <c r="G1301">
        <v>1</v>
      </c>
      <c r="H1301">
        <v>4</v>
      </c>
      <c r="I1301">
        <v>0</v>
      </c>
      <c r="J1301">
        <v>-30</v>
      </c>
      <c r="K1301">
        <v>-6</v>
      </c>
      <c r="L1301">
        <v>-1</v>
      </c>
      <c r="M1301">
        <v>-4</v>
      </c>
      <c r="N1301">
        <v>0</v>
      </c>
      <c r="O1301">
        <v>0.14285714299999999</v>
      </c>
      <c r="P1301">
        <v>0</v>
      </c>
      <c r="Q1301">
        <v>1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</row>
    <row r="1302" spans="1:27" ht="188.5" x14ac:dyDescent="0.35">
      <c r="A1302" t="s">
        <v>4056</v>
      </c>
      <c r="B1302" s="13" t="s">
        <v>4584</v>
      </c>
      <c r="C1302">
        <v>1</v>
      </c>
      <c r="D1302">
        <v>1.2345679009999999</v>
      </c>
      <c r="E1302">
        <v>22</v>
      </c>
      <c r="F1302">
        <v>6</v>
      </c>
      <c r="G1302">
        <v>1</v>
      </c>
      <c r="H1302">
        <v>2</v>
      </c>
      <c r="I1302">
        <v>0</v>
      </c>
      <c r="J1302">
        <v>-17</v>
      </c>
      <c r="K1302">
        <v>-4</v>
      </c>
      <c r="L1302">
        <v>-1</v>
      </c>
      <c r="M1302">
        <v>-2</v>
      </c>
      <c r="N1302">
        <v>0</v>
      </c>
      <c r="O1302">
        <v>0.22727272700000001</v>
      </c>
      <c r="P1302">
        <v>0</v>
      </c>
      <c r="Q1302">
        <v>1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</row>
    <row r="1303" spans="1:27" x14ac:dyDescent="0.35">
      <c r="A1303" t="s">
        <v>4056</v>
      </c>
      <c r="B1303" t="s">
        <v>3606</v>
      </c>
      <c r="C1303">
        <v>1</v>
      </c>
      <c r="D1303">
        <v>1.2345679009999999</v>
      </c>
      <c r="E1303">
        <v>24</v>
      </c>
      <c r="F1303">
        <v>7</v>
      </c>
      <c r="G1303">
        <v>1</v>
      </c>
      <c r="H1303">
        <v>2</v>
      </c>
      <c r="I1303">
        <v>0</v>
      </c>
      <c r="J1303">
        <v>-19</v>
      </c>
      <c r="K1303">
        <v>-5</v>
      </c>
      <c r="L1303">
        <v>-1</v>
      </c>
      <c r="M1303">
        <v>-2</v>
      </c>
      <c r="N1303">
        <v>0</v>
      </c>
      <c r="O1303">
        <v>0.20833333300000001</v>
      </c>
      <c r="P1303">
        <v>0</v>
      </c>
      <c r="Q1303">
        <v>1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</row>
    <row r="1304" spans="1:27" x14ac:dyDescent="0.35">
      <c r="A1304" t="s">
        <v>4056</v>
      </c>
      <c r="B1304" t="s">
        <v>3607</v>
      </c>
      <c r="C1304">
        <v>1</v>
      </c>
      <c r="D1304">
        <v>1.2345679009999999</v>
      </c>
      <c r="E1304">
        <v>17</v>
      </c>
      <c r="F1304">
        <v>4</v>
      </c>
      <c r="G1304">
        <v>0</v>
      </c>
      <c r="H1304">
        <v>2</v>
      </c>
      <c r="I1304">
        <v>0</v>
      </c>
      <c r="J1304">
        <v>-12</v>
      </c>
      <c r="K1304">
        <v>-2</v>
      </c>
      <c r="L1304">
        <v>0</v>
      </c>
      <c r="M1304">
        <v>-2</v>
      </c>
      <c r="N1304">
        <v>0</v>
      </c>
      <c r="O1304">
        <v>0.29411764699999998</v>
      </c>
      <c r="P1304">
        <v>0</v>
      </c>
      <c r="Q1304">
        <v>1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</row>
    <row r="1305" spans="1:27" x14ac:dyDescent="0.35">
      <c r="A1305" t="s">
        <v>4056</v>
      </c>
      <c r="B1305" t="s">
        <v>3608</v>
      </c>
      <c r="C1305">
        <v>1</v>
      </c>
      <c r="D1305">
        <v>1.2345679009999999</v>
      </c>
      <c r="E1305">
        <v>19</v>
      </c>
      <c r="F1305">
        <v>6</v>
      </c>
      <c r="G1305">
        <v>1</v>
      </c>
      <c r="H1305">
        <v>1</v>
      </c>
      <c r="I1305">
        <v>0</v>
      </c>
      <c r="J1305">
        <v>-14</v>
      </c>
      <c r="K1305">
        <v>-4</v>
      </c>
      <c r="L1305">
        <v>-1</v>
      </c>
      <c r="M1305">
        <v>-1</v>
      </c>
      <c r="N1305">
        <v>0</v>
      </c>
      <c r="O1305">
        <v>0.26315789499999998</v>
      </c>
      <c r="P1305">
        <v>0</v>
      </c>
      <c r="Q1305">
        <v>1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</row>
    <row r="1306" spans="1:27" ht="217.5" x14ac:dyDescent="0.35">
      <c r="A1306" t="s">
        <v>4056</v>
      </c>
      <c r="B1306" s="13" t="s">
        <v>4585</v>
      </c>
      <c r="C1306">
        <v>1</v>
      </c>
      <c r="D1306">
        <v>1.2345679009999999</v>
      </c>
      <c r="E1306">
        <v>31</v>
      </c>
      <c r="F1306">
        <v>8</v>
      </c>
      <c r="G1306">
        <v>1</v>
      </c>
      <c r="H1306">
        <v>3</v>
      </c>
      <c r="I1306">
        <v>0</v>
      </c>
      <c r="J1306">
        <v>-26</v>
      </c>
      <c r="K1306">
        <v>-6</v>
      </c>
      <c r="L1306">
        <v>-1</v>
      </c>
      <c r="M1306">
        <v>-3</v>
      </c>
      <c r="N1306">
        <v>0</v>
      </c>
      <c r="O1306">
        <v>0.16129032300000001</v>
      </c>
      <c r="P1306">
        <v>0</v>
      </c>
      <c r="Q1306">
        <v>1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</row>
    <row r="1307" spans="1:27" ht="188.5" x14ac:dyDescent="0.35">
      <c r="A1307" t="s">
        <v>4056</v>
      </c>
      <c r="B1307" s="13" t="s">
        <v>4586</v>
      </c>
      <c r="C1307">
        <v>1</v>
      </c>
      <c r="D1307">
        <v>1.2345679009999999</v>
      </c>
      <c r="E1307">
        <v>26</v>
      </c>
      <c r="F1307">
        <v>7</v>
      </c>
      <c r="G1307">
        <v>1</v>
      </c>
      <c r="H1307">
        <v>2</v>
      </c>
      <c r="I1307">
        <v>0</v>
      </c>
      <c r="J1307">
        <v>-21</v>
      </c>
      <c r="K1307">
        <v>-5</v>
      </c>
      <c r="L1307">
        <v>-1</v>
      </c>
      <c r="M1307">
        <v>-2</v>
      </c>
      <c r="N1307">
        <v>0</v>
      </c>
      <c r="O1307">
        <v>0.192307692</v>
      </c>
      <c r="P1307">
        <v>0</v>
      </c>
      <c r="Q1307">
        <v>1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</row>
    <row r="1308" spans="1:27" x14ac:dyDescent="0.35">
      <c r="A1308" t="s">
        <v>4056</v>
      </c>
      <c r="B1308" t="s">
        <v>3609</v>
      </c>
      <c r="C1308">
        <v>1</v>
      </c>
      <c r="D1308">
        <v>1.2345679009999999</v>
      </c>
      <c r="E1308">
        <v>15</v>
      </c>
      <c r="F1308">
        <v>4</v>
      </c>
      <c r="G1308">
        <v>0</v>
      </c>
      <c r="H1308">
        <v>1</v>
      </c>
      <c r="I1308">
        <v>0</v>
      </c>
      <c r="J1308">
        <v>-10</v>
      </c>
      <c r="K1308">
        <v>-2</v>
      </c>
      <c r="L1308">
        <v>0</v>
      </c>
      <c r="M1308">
        <v>-1</v>
      </c>
      <c r="N1308">
        <v>0</v>
      </c>
      <c r="O1308">
        <v>0.33333333300000001</v>
      </c>
      <c r="P1308">
        <v>0</v>
      </c>
      <c r="Q1308">
        <v>1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</row>
    <row r="1309" spans="1:27" x14ac:dyDescent="0.35">
      <c r="A1309" t="s">
        <v>4056</v>
      </c>
      <c r="B1309" t="s">
        <v>3610</v>
      </c>
      <c r="C1309">
        <v>1</v>
      </c>
      <c r="D1309">
        <v>1.2345679009999999</v>
      </c>
      <c r="E1309">
        <v>29</v>
      </c>
      <c r="F1309">
        <v>7</v>
      </c>
      <c r="G1309">
        <v>1</v>
      </c>
      <c r="H1309">
        <v>3</v>
      </c>
      <c r="I1309">
        <v>0</v>
      </c>
      <c r="J1309">
        <v>-24</v>
      </c>
      <c r="K1309">
        <v>-5</v>
      </c>
      <c r="L1309">
        <v>-1</v>
      </c>
      <c r="M1309">
        <v>-3</v>
      </c>
      <c r="N1309">
        <v>0</v>
      </c>
      <c r="O1309">
        <v>0.17241379300000001</v>
      </c>
      <c r="P1309">
        <v>0</v>
      </c>
      <c r="Q1309">
        <v>1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</row>
    <row r="1310" spans="1:27" ht="232" x14ac:dyDescent="0.35">
      <c r="A1310" t="s">
        <v>4056</v>
      </c>
      <c r="B1310" s="13" t="s">
        <v>4587</v>
      </c>
      <c r="C1310">
        <v>1</v>
      </c>
      <c r="D1310">
        <v>1.2345679009999999</v>
      </c>
      <c r="E1310">
        <v>35</v>
      </c>
      <c r="F1310">
        <v>8</v>
      </c>
      <c r="G1310">
        <v>1</v>
      </c>
      <c r="H1310">
        <v>4</v>
      </c>
      <c r="I1310">
        <v>0</v>
      </c>
      <c r="J1310">
        <v>-30</v>
      </c>
      <c r="K1310">
        <v>-6</v>
      </c>
      <c r="L1310">
        <v>-1</v>
      </c>
      <c r="M1310">
        <v>-4</v>
      </c>
      <c r="N1310">
        <v>0</v>
      </c>
      <c r="O1310">
        <v>0.14285714299999999</v>
      </c>
      <c r="P1310">
        <v>0</v>
      </c>
      <c r="Q1310">
        <v>1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</row>
    <row r="1311" spans="1:27" x14ac:dyDescent="0.35">
      <c r="A1311" t="s">
        <v>4056</v>
      </c>
      <c r="B1311" t="s">
        <v>3611</v>
      </c>
      <c r="C1311">
        <v>1</v>
      </c>
      <c r="D1311">
        <v>1.2345679009999999</v>
      </c>
      <c r="E1311">
        <v>29</v>
      </c>
      <c r="F1311">
        <v>7</v>
      </c>
      <c r="G1311">
        <v>1</v>
      </c>
      <c r="H1311">
        <v>3</v>
      </c>
      <c r="I1311">
        <v>0</v>
      </c>
      <c r="J1311">
        <v>-24</v>
      </c>
      <c r="K1311">
        <v>-5</v>
      </c>
      <c r="L1311">
        <v>-1</v>
      </c>
      <c r="M1311">
        <v>-3</v>
      </c>
      <c r="N1311">
        <v>0</v>
      </c>
      <c r="O1311">
        <v>0.17241379300000001</v>
      </c>
      <c r="P1311">
        <v>0</v>
      </c>
      <c r="Q1311">
        <v>1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</row>
    <row r="1312" spans="1:27" x14ac:dyDescent="0.35">
      <c r="A1312" t="s">
        <v>4056</v>
      </c>
      <c r="B1312" t="s">
        <v>3612</v>
      </c>
      <c r="C1312">
        <v>1</v>
      </c>
      <c r="D1312">
        <v>1.2345679009999999</v>
      </c>
      <c r="E1312">
        <v>17</v>
      </c>
      <c r="F1312">
        <v>6</v>
      </c>
      <c r="G1312">
        <v>1</v>
      </c>
      <c r="H1312">
        <v>1</v>
      </c>
      <c r="I1312">
        <v>0</v>
      </c>
      <c r="J1312">
        <v>-12</v>
      </c>
      <c r="K1312">
        <v>-4</v>
      </c>
      <c r="L1312">
        <v>-1</v>
      </c>
      <c r="M1312">
        <v>-1</v>
      </c>
      <c r="N1312">
        <v>0</v>
      </c>
      <c r="O1312">
        <v>0.29411764699999998</v>
      </c>
      <c r="P1312">
        <v>0</v>
      </c>
      <c r="Q1312">
        <v>1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</row>
    <row r="1313" spans="1:27" x14ac:dyDescent="0.35">
      <c r="A1313" t="s">
        <v>4056</v>
      </c>
      <c r="B1313" t="s">
        <v>3613</v>
      </c>
      <c r="C1313">
        <v>1</v>
      </c>
      <c r="D1313">
        <v>1.2345679009999999</v>
      </c>
      <c r="E1313">
        <v>2</v>
      </c>
      <c r="F1313">
        <v>1</v>
      </c>
      <c r="G1313">
        <v>0</v>
      </c>
      <c r="H1313">
        <v>0</v>
      </c>
      <c r="I1313">
        <v>0</v>
      </c>
      <c r="J1313">
        <v>3</v>
      </c>
      <c r="K1313">
        <v>1</v>
      </c>
      <c r="L1313">
        <v>0</v>
      </c>
      <c r="M1313">
        <v>0</v>
      </c>
      <c r="N1313">
        <v>0</v>
      </c>
      <c r="O1313">
        <v>2.5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</row>
    <row r="1314" spans="1:27" x14ac:dyDescent="0.35">
      <c r="A1314" t="s">
        <v>4056</v>
      </c>
      <c r="B1314" t="s">
        <v>3614</v>
      </c>
      <c r="C1314">
        <v>1</v>
      </c>
      <c r="D1314">
        <v>1.2345679009999999</v>
      </c>
      <c r="E1314">
        <v>9</v>
      </c>
      <c r="F1314">
        <v>4</v>
      </c>
      <c r="G1314">
        <v>1</v>
      </c>
      <c r="H1314">
        <v>0</v>
      </c>
      <c r="I1314">
        <v>0</v>
      </c>
      <c r="J1314">
        <v>-4</v>
      </c>
      <c r="K1314">
        <v>-2</v>
      </c>
      <c r="L1314">
        <v>-1</v>
      </c>
      <c r="M1314">
        <v>0</v>
      </c>
      <c r="N1314">
        <v>0</v>
      </c>
      <c r="O1314">
        <v>0.55555555599999995</v>
      </c>
      <c r="P1314">
        <v>1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</row>
    <row r="1315" spans="1:27" x14ac:dyDescent="0.35">
      <c r="A1315" t="s">
        <v>4056</v>
      </c>
      <c r="B1315" t="s">
        <v>3615</v>
      </c>
      <c r="C1315">
        <v>1</v>
      </c>
      <c r="D1315">
        <v>1.2345679009999999</v>
      </c>
      <c r="E1315">
        <v>20</v>
      </c>
      <c r="F1315">
        <v>6</v>
      </c>
      <c r="G1315">
        <v>1</v>
      </c>
      <c r="H1315">
        <v>1</v>
      </c>
      <c r="I1315">
        <v>0</v>
      </c>
      <c r="J1315">
        <v>-15</v>
      </c>
      <c r="K1315">
        <v>-4</v>
      </c>
      <c r="L1315">
        <v>-1</v>
      </c>
      <c r="M1315">
        <v>-1</v>
      </c>
      <c r="N1315">
        <v>0</v>
      </c>
      <c r="O1315">
        <v>0.25</v>
      </c>
      <c r="P1315">
        <v>0</v>
      </c>
      <c r="Q1315">
        <v>1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</row>
    <row r="1316" spans="1:27" ht="232" x14ac:dyDescent="0.35">
      <c r="A1316" t="s">
        <v>4056</v>
      </c>
      <c r="B1316" s="13" t="s">
        <v>4588</v>
      </c>
      <c r="C1316">
        <v>1</v>
      </c>
      <c r="D1316">
        <v>1.2345679009999999</v>
      </c>
      <c r="E1316">
        <v>28</v>
      </c>
      <c r="F1316">
        <v>7</v>
      </c>
      <c r="G1316">
        <v>1</v>
      </c>
      <c r="H1316">
        <v>3</v>
      </c>
      <c r="I1316">
        <v>0</v>
      </c>
      <c r="J1316">
        <v>-23</v>
      </c>
      <c r="K1316">
        <v>-5</v>
      </c>
      <c r="L1316">
        <v>-1</v>
      </c>
      <c r="M1316">
        <v>-3</v>
      </c>
      <c r="N1316">
        <v>0</v>
      </c>
      <c r="O1316">
        <v>0.178571429</v>
      </c>
      <c r="P1316">
        <v>0</v>
      </c>
      <c r="Q1316">
        <v>1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</row>
    <row r="1317" spans="1:27" ht="14.5" customHeight="1" x14ac:dyDescent="0.35">
      <c r="A1317" t="s">
        <v>4056</v>
      </c>
      <c r="B1317" s="13" t="s">
        <v>4589</v>
      </c>
      <c r="C1317">
        <v>1</v>
      </c>
      <c r="D1317">
        <v>1.2345679009999999</v>
      </c>
      <c r="E1317">
        <v>40</v>
      </c>
      <c r="F1317">
        <v>10</v>
      </c>
      <c r="G1317">
        <v>3</v>
      </c>
      <c r="H1317">
        <v>3</v>
      </c>
      <c r="I1317">
        <v>0</v>
      </c>
      <c r="J1317">
        <v>-35</v>
      </c>
      <c r="K1317">
        <v>-8</v>
      </c>
      <c r="L1317">
        <v>-3</v>
      </c>
      <c r="M1317">
        <v>-3</v>
      </c>
      <c r="N1317">
        <v>0</v>
      </c>
      <c r="O1317">
        <v>0.125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</row>
    <row r="1318" spans="1:27" x14ac:dyDescent="0.35">
      <c r="A1318" t="s">
        <v>4056</v>
      </c>
      <c r="B1318" t="s">
        <v>3616</v>
      </c>
      <c r="C1318">
        <v>1</v>
      </c>
      <c r="D1318">
        <v>1.2345679009999999</v>
      </c>
      <c r="E1318">
        <v>19</v>
      </c>
      <c r="F1318">
        <v>6</v>
      </c>
      <c r="G1318">
        <v>1</v>
      </c>
      <c r="H1318">
        <v>1</v>
      </c>
      <c r="I1318">
        <v>0</v>
      </c>
      <c r="J1318">
        <v>-14</v>
      </c>
      <c r="K1318">
        <v>-4</v>
      </c>
      <c r="L1318">
        <v>-1</v>
      </c>
      <c r="M1318">
        <v>-1</v>
      </c>
      <c r="N1318">
        <v>0</v>
      </c>
      <c r="O1318">
        <v>0.26315789499999998</v>
      </c>
      <c r="P1318">
        <v>0</v>
      </c>
      <c r="Q1318">
        <v>1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</row>
    <row r="1319" spans="1:27" x14ac:dyDescent="0.35">
      <c r="A1319" t="s">
        <v>4056</v>
      </c>
      <c r="B1319" t="s">
        <v>3617</v>
      </c>
      <c r="C1319">
        <v>1</v>
      </c>
      <c r="D1319">
        <v>1.2345679009999999</v>
      </c>
      <c r="E1319">
        <v>10</v>
      </c>
      <c r="F1319">
        <v>3</v>
      </c>
      <c r="G1319">
        <v>0</v>
      </c>
      <c r="H1319">
        <v>1</v>
      </c>
      <c r="I1319">
        <v>0</v>
      </c>
      <c r="J1319">
        <v>-5</v>
      </c>
      <c r="K1319">
        <v>-1</v>
      </c>
      <c r="L1319">
        <v>0</v>
      </c>
      <c r="M1319">
        <v>-1</v>
      </c>
      <c r="N1319">
        <v>0</v>
      </c>
      <c r="O1319">
        <v>0.5</v>
      </c>
      <c r="P1319">
        <v>0</v>
      </c>
      <c r="Q1319">
        <v>1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</row>
    <row r="1320" spans="1:27" ht="217.5" x14ac:dyDescent="0.35">
      <c r="A1320" t="s">
        <v>4056</v>
      </c>
      <c r="B1320" s="13" t="s">
        <v>4590</v>
      </c>
      <c r="C1320">
        <v>1</v>
      </c>
      <c r="D1320">
        <v>1.2345679009999999</v>
      </c>
      <c r="E1320">
        <v>28</v>
      </c>
      <c r="F1320">
        <v>7</v>
      </c>
      <c r="G1320">
        <v>1</v>
      </c>
      <c r="H1320">
        <v>3</v>
      </c>
      <c r="I1320">
        <v>0</v>
      </c>
      <c r="J1320">
        <v>-23</v>
      </c>
      <c r="K1320">
        <v>-5</v>
      </c>
      <c r="L1320">
        <v>-1</v>
      </c>
      <c r="M1320">
        <v>-3</v>
      </c>
      <c r="N1320">
        <v>0</v>
      </c>
      <c r="O1320">
        <v>0.178571429</v>
      </c>
      <c r="P1320">
        <v>0</v>
      </c>
      <c r="Q1320">
        <v>1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</row>
    <row r="1321" spans="1:27" ht="217.5" x14ac:dyDescent="0.35">
      <c r="A1321" t="s">
        <v>4056</v>
      </c>
      <c r="B1321" s="13" t="s">
        <v>4591</v>
      </c>
      <c r="C1321">
        <v>1</v>
      </c>
      <c r="D1321">
        <v>1.2345679009999999</v>
      </c>
      <c r="E1321">
        <v>31</v>
      </c>
      <c r="F1321">
        <v>8</v>
      </c>
      <c r="G1321">
        <v>1</v>
      </c>
      <c r="H1321">
        <v>3</v>
      </c>
      <c r="I1321">
        <v>0</v>
      </c>
      <c r="J1321">
        <v>-26</v>
      </c>
      <c r="K1321">
        <v>-6</v>
      </c>
      <c r="L1321">
        <v>-1</v>
      </c>
      <c r="M1321">
        <v>-3</v>
      </c>
      <c r="N1321">
        <v>0</v>
      </c>
      <c r="O1321">
        <v>0.16129032300000001</v>
      </c>
      <c r="P1321">
        <v>0</v>
      </c>
      <c r="Q1321">
        <v>1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</row>
    <row r="1322" spans="1:27" x14ac:dyDescent="0.35">
      <c r="A1322" t="s">
        <v>4056</v>
      </c>
      <c r="B1322" t="s">
        <v>3618</v>
      </c>
      <c r="C1322">
        <v>1</v>
      </c>
      <c r="D1322">
        <v>1.2345679009999999</v>
      </c>
      <c r="E1322">
        <v>19</v>
      </c>
      <c r="F1322">
        <v>6</v>
      </c>
      <c r="G1322">
        <v>1</v>
      </c>
      <c r="H1322">
        <v>1</v>
      </c>
      <c r="I1322">
        <v>0</v>
      </c>
      <c r="J1322">
        <v>-14</v>
      </c>
      <c r="K1322">
        <v>-4</v>
      </c>
      <c r="L1322">
        <v>-1</v>
      </c>
      <c r="M1322">
        <v>-1</v>
      </c>
      <c r="N1322">
        <v>0</v>
      </c>
      <c r="O1322">
        <v>0.26315789499999998</v>
      </c>
      <c r="P1322">
        <v>0</v>
      </c>
      <c r="Q1322">
        <v>1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</row>
    <row r="1323" spans="1:27" ht="188.5" x14ac:dyDescent="0.35">
      <c r="A1323" t="s">
        <v>4056</v>
      </c>
      <c r="B1323" s="13" t="s">
        <v>4592</v>
      </c>
      <c r="C1323">
        <v>1</v>
      </c>
      <c r="D1323">
        <v>1.2345679009999999</v>
      </c>
      <c r="E1323">
        <v>26</v>
      </c>
      <c r="F1323">
        <v>7</v>
      </c>
      <c r="G1323">
        <v>1</v>
      </c>
      <c r="H1323">
        <v>2</v>
      </c>
      <c r="I1323">
        <v>0</v>
      </c>
      <c r="J1323">
        <v>-21</v>
      </c>
      <c r="K1323">
        <v>-5</v>
      </c>
      <c r="L1323">
        <v>-1</v>
      </c>
      <c r="M1323">
        <v>-2</v>
      </c>
      <c r="N1323">
        <v>0</v>
      </c>
      <c r="O1323">
        <v>0.192307692</v>
      </c>
      <c r="P1323">
        <v>0</v>
      </c>
      <c r="Q1323">
        <v>1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</row>
    <row r="1324" spans="1:27" x14ac:dyDescent="0.35">
      <c r="A1324" t="s">
        <v>4056</v>
      </c>
      <c r="B1324" t="s">
        <v>3619</v>
      </c>
      <c r="C1324">
        <v>1</v>
      </c>
      <c r="D1324">
        <v>1.2345679009999999</v>
      </c>
      <c r="E1324">
        <v>35</v>
      </c>
      <c r="F1324">
        <v>8</v>
      </c>
      <c r="G1324">
        <v>1</v>
      </c>
      <c r="H1324">
        <v>4</v>
      </c>
      <c r="I1324">
        <v>0</v>
      </c>
      <c r="J1324">
        <v>-30</v>
      </c>
      <c r="K1324">
        <v>-6</v>
      </c>
      <c r="L1324">
        <v>-1</v>
      </c>
      <c r="M1324">
        <v>-4</v>
      </c>
      <c r="N1324">
        <v>0</v>
      </c>
      <c r="O1324">
        <v>0.14285714299999999</v>
      </c>
      <c r="P1324">
        <v>0</v>
      </c>
      <c r="Q1324">
        <v>1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</row>
    <row r="1325" spans="1:27" ht="174" x14ac:dyDescent="0.35">
      <c r="A1325" t="s">
        <v>4056</v>
      </c>
      <c r="B1325" s="13" t="s">
        <v>4593</v>
      </c>
      <c r="C1325">
        <v>1</v>
      </c>
      <c r="D1325">
        <v>1.2345679009999999</v>
      </c>
      <c r="E1325">
        <v>29</v>
      </c>
      <c r="F1325">
        <v>7</v>
      </c>
      <c r="G1325">
        <v>1</v>
      </c>
      <c r="H1325">
        <v>3</v>
      </c>
      <c r="I1325">
        <v>0</v>
      </c>
      <c r="J1325">
        <v>-24</v>
      </c>
      <c r="K1325">
        <v>-5</v>
      </c>
      <c r="L1325">
        <v>-1</v>
      </c>
      <c r="M1325">
        <v>-3</v>
      </c>
      <c r="N1325">
        <v>0</v>
      </c>
      <c r="O1325">
        <v>0.17241379300000001</v>
      </c>
      <c r="P1325">
        <v>0</v>
      </c>
      <c r="Q1325">
        <v>1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</row>
    <row r="1326" spans="1:27" x14ac:dyDescent="0.35">
      <c r="A1326" t="s">
        <v>4056</v>
      </c>
      <c r="B1326" t="s">
        <v>3620</v>
      </c>
      <c r="C1326">
        <v>1</v>
      </c>
      <c r="D1326">
        <v>1.2345679009999999</v>
      </c>
      <c r="E1326">
        <v>29</v>
      </c>
      <c r="F1326">
        <v>7</v>
      </c>
      <c r="G1326">
        <v>1</v>
      </c>
      <c r="H1326">
        <v>3</v>
      </c>
      <c r="I1326">
        <v>0</v>
      </c>
      <c r="J1326">
        <v>-24</v>
      </c>
      <c r="K1326">
        <v>-5</v>
      </c>
      <c r="L1326">
        <v>-1</v>
      </c>
      <c r="M1326">
        <v>-3</v>
      </c>
      <c r="N1326">
        <v>0</v>
      </c>
      <c r="O1326">
        <v>0.17241379300000001</v>
      </c>
      <c r="P1326">
        <v>0</v>
      </c>
      <c r="Q1326">
        <v>1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</row>
    <row r="1327" spans="1:27" x14ac:dyDescent="0.35">
      <c r="A1327" t="s">
        <v>4056</v>
      </c>
      <c r="B1327" t="s">
        <v>3621</v>
      </c>
      <c r="C1327">
        <v>1</v>
      </c>
      <c r="D1327">
        <v>1.2345679009999999</v>
      </c>
      <c r="E1327">
        <v>17</v>
      </c>
      <c r="F1327">
        <v>4</v>
      </c>
      <c r="G1327">
        <v>0</v>
      </c>
      <c r="H1327">
        <v>2</v>
      </c>
      <c r="I1327">
        <v>0</v>
      </c>
      <c r="J1327">
        <v>-12</v>
      </c>
      <c r="K1327">
        <v>-2</v>
      </c>
      <c r="L1327">
        <v>0</v>
      </c>
      <c r="M1327">
        <v>-2</v>
      </c>
      <c r="N1327">
        <v>0</v>
      </c>
      <c r="O1327">
        <v>0.29411764699999998</v>
      </c>
      <c r="P1327">
        <v>0</v>
      </c>
      <c r="Q1327">
        <v>1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</row>
    <row r="1328" spans="1:27" x14ac:dyDescent="0.35">
      <c r="A1328" t="s">
        <v>4056</v>
      </c>
      <c r="B1328" t="s">
        <v>3622</v>
      </c>
      <c r="C1328">
        <v>1</v>
      </c>
      <c r="D1328">
        <v>1.2345679009999999</v>
      </c>
      <c r="E1328">
        <v>15</v>
      </c>
      <c r="F1328">
        <v>3</v>
      </c>
      <c r="G1328">
        <v>0</v>
      </c>
      <c r="H1328">
        <v>2</v>
      </c>
      <c r="I1328">
        <v>0</v>
      </c>
      <c r="J1328">
        <v>-10</v>
      </c>
      <c r="K1328">
        <v>-1</v>
      </c>
      <c r="L1328">
        <v>0</v>
      </c>
      <c r="M1328">
        <v>-2</v>
      </c>
      <c r="N1328">
        <v>0</v>
      </c>
      <c r="O1328">
        <v>0.33333333300000001</v>
      </c>
      <c r="P1328">
        <v>0</v>
      </c>
      <c r="Q1328">
        <v>1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</row>
    <row r="1330" spans="1:27" x14ac:dyDescent="0.35">
      <c r="A1330" t="s">
        <v>1007</v>
      </c>
    </row>
    <row r="1331" spans="1:27" x14ac:dyDescent="0.35">
      <c r="A1331" t="s">
        <v>498</v>
      </c>
      <c r="B1331" t="s">
        <v>499</v>
      </c>
      <c r="C1331" t="s">
        <v>4039</v>
      </c>
      <c r="D1331" t="s">
        <v>4040</v>
      </c>
      <c r="E1331" t="s">
        <v>500</v>
      </c>
      <c r="F1331" t="s">
        <v>501</v>
      </c>
      <c r="G1331" t="s">
        <v>502</v>
      </c>
      <c r="H1331" t="s">
        <v>503</v>
      </c>
      <c r="I1331" t="s">
        <v>504</v>
      </c>
      <c r="J1331" t="s">
        <v>0</v>
      </c>
      <c r="K1331" t="s">
        <v>1</v>
      </c>
      <c r="L1331" t="s">
        <v>2</v>
      </c>
      <c r="M1331" t="s">
        <v>3</v>
      </c>
      <c r="N1331" t="s">
        <v>4</v>
      </c>
      <c r="O1331" t="s">
        <v>5</v>
      </c>
      <c r="P1331" t="s">
        <v>505</v>
      </c>
      <c r="Q1331" t="s">
        <v>506</v>
      </c>
      <c r="R1331" t="s">
        <v>507</v>
      </c>
      <c r="S1331" t="s">
        <v>508</v>
      </c>
      <c r="T1331" t="s">
        <v>509</v>
      </c>
      <c r="U1331" t="s">
        <v>510</v>
      </c>
      <c r="V1331" t="s">
        <v>511</v>
      </c>
      <c r="W1331" t="s">
        <v>512</v>
      </c>
      <c r="X1331" t="s">
        <v>513</v>
      </c>
      <c r="Y1331" t="s">
        <v>512</v>
      </c>
      <c r="Z1331" t="s">
        <v>514</v>
      </c>
      <c r="AA1331" t="s">
        <v>515</v>
      </c>
    </row>
    <row r="1333" spans="1:27" x14ac:dyDescent="0.35">
      <c r="A1333" t="s">
        <v>4041</v>
      </c>
      <c r="B1333" t="s">
        <v>931</v>
      </c>
      <c r="C1333" t="s">
        <v>4042</v>
      </c>
      <c r="D1333" t="s">
        <v>4042</v>
      </c>
      <c r="E1333">
        <v>5</v>
      </c>
      <c r="F1333">
        <v>2</v>
      </c>
      <c r="G1333">
        <v>0</v>
      </c>
      <c r="H1333">
        <v>0</v>
      </c>
      <c r="I1333">
        <v>0</v>
      </c>
    </row>
    <row r="1334" spans="1:27" x14ac:dyDescent="0.35">
      <c r="A1334" t="s">
        <v>4043</v>
      </c>
      <c r="B1334" t="s">
        <v>3623</v>
      </c>
      <c r="C1334">
        <v>2</v>
      </c>
      <c r="D1334">
        <v>14.28571429</v>
      </c>
      <c r="E1334">
        <v>17</v>
      </c>
      <c r="F1334">
        <v>5</v>
      </c>
      <c r="G1334">
        <v>1</v>
      </c>
      <c r="H1334">
        <v>1</v>
      </c>
      <c r="I1334">
        <v>0</v>
      </c>
      <c r="J1334">
        <v>-12</v>
      </c>
      <c r="K1334">
        <v>-3</v>
      </c>
      <c r="L1334">
        <v>-1</v>
      </c>
      <c r="M1334">
        <v>-1</v>
      </c>
      <c r="N1334">
        <v>0</v>
      </c>
      <c r="O1334">
        <v>0.29411764699999998</v>
      </c>
      <c r="P1334">
        <v>0</v>
      </c>
      <c r="Q1334">
        <v>1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</row>
    <row r="1335" spans="1:27" x14ac:dyDescent="0.35">
      <c r="A1335" t="s">
        <v>4043</v>
      </c>
      <c r="B1335" t="s">
        <v>3624</v>
      </c>
      <c r="C1335">
        <v>2</v>
      </c>
      <c r="D1335">
        <v>14.28571429</v>
      </c>
      <c r="E1335">
        <v>18</v>
      </c>
      <c r="F1335">
        <v>6</v>
      </c>
      <c r="G1335">
        <v>0</v>
      </c>
      <c r="H1335">
        <v>1</v>
      </c>
      <c r="I1335">
        <v>0</v>
      </c>
      <c r="J1335">
        <v>-13</v>
      </c>
      <c r="K1335">
        <v>-4</v>
      </c>
      <c r="L1335">
        <v>0</v>
      </c>
      <c r="M1335">
        <v>-1</v>
      </c>
      <c r="N1335">
        <v>0</v>
      </c>
      <c r="O1335">
        <v>0.27777777799999998</v>
      </c>
      <c r="P1335">
        <v>0</v>
      </c>
      <c r="Q1335">
        <v>1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</row>
    <row r="1336" spans="1:27" x14ac:dyDescent="0.35">
      <c r="A1336" t="s">
        <v>4043</v>
      </c>
      <c r="B1336" t="s">
        <v>3625</v>
      </c>
      <c r="C1336">
        <v>2</v>
      </c>
      <c r="D1336">
        <v>14.28571429</v>
      </c>
      <c r="E1336">
        <v>17</v>
      </c>
      <c r="F1336">
        <v>5</v>
      </c>
      <c r="G1336">
        <v>1</v>
      </c>
      <c r="H1336">
        <v>1</v>
      </c>
      <c r="I1336">
        <v>0</v>
      </c>
      <c r="J1336">
        <v>-12</v>
      </c>
      <c r="K1336">
        <v>-3</v>
      </c>
      <c r="L1336">
        <v>-1</v>
      </c>
      <c r="M1336">
        <v>-1</v>
      </c>
      <c r="N1336">
        <v>0</v>
      </c>
      <c r="O1336">
        <v>0.29411764699999998</v>
      </c>
      <c r="P1336">
        <v>0</v>
      </c>
      <c r="Q1336">
        <v>1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</row>
    <row r="1337" spans="1:27" x14ac:dyDescent="0.35">
      <c r="A1337" t="s">
        <v>4043</v>
      </c>
      <c r="B1337" t="s">
        <v>3626</v>
      </c>
      <c r="C1337">
        <v>1</v>
      </c>
      <c r="D1337">
        <v>7.1428571429999996</v>
      </c>
      <c r="E1337">
        <v>23</v>
      </c>
      <c r="F1337">
        <v>8</v>
      </c>
      <c r="G1337">
        <v>2</v>
      </c>
      <c r="H1337">
        <v>1</v>
      </c>
      <c r="I1337">
        <v>0</v>
      </c>
      <c r="J1337">
        <v>-18</v>
      </c>
      <c r="K1337">
        <v>-6</v>
      </c>
      <c r="L1337">
        <v>-2</v>
      </c>
      <c r="M1337">
        <v>-1</v>
      </c>
      <c r="N1337">
        <v>0</v>
      </c>
      <c r="O1337">
        <v>0.21739130400000001</v>
      </c>
      <c r="P1337">
        <v>0</v>
      </c>
      <c r="Q1337">
        <v>1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</row>
    <row r="1338" spans="1:27" x14ac:dyDescent="0.35">
      <c r="A1338" t="s">
        <v>4043</v>
      </c>
      <c r="B1338" t="s">
        <v>3627</v>
      </c>
      <c r="C1338">
        <v>1</v>
      </c>
      <c r="D1338">
        <v>7.1428571429999996</v>
      </c>
      <c r="E1338">
        <v>4</v>
      </c>
      <c r="F1338">
        <v>2</v>
      </c>
      <c r="G1338">
        <v>0</v>
      </c>
      <c r="H1338">
        <v>0</v>
      </c>
      <c r="I1338">
        <v>0</v>
      </c>
      <c r="J1338">
        <v>1</v>
      </c>
      <c r="K1338">
        <v>0</v>
      </c>
      <c r="L1338">
        <v>0</v>
      </c>
      <c r="M1338">
        <v>0</v>
      </c>
      <c r="N1338">
        <v>0</v>
      </c>
      <c r="O1338">
        <v>1.25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</row>
    <row r="1339" spans="1:27" x14ac:dyDescent="0.35">
      <c r="A1339" t="s">
        <v>4043</v>
      </c>
      <c r="B1339" t="s">
        <v>3628</v>
      </c>
      <c r="C1339">
        <v>1</v>
      </c>
      <c r="D1339">
        <v>7.1428571429999996</v>
      </c>
      <c r="E1339">
        <v>25</v>
      </c>
      <c r="F1339">
        <v>7</v>
      </c>
      <c r="G1339">
        <v>1</v>
      </c>
      <c r="H1339">
        <v>1</v>
      </c>
      <c r="I1339">
        <v>0</v>
      </c>
      <c r="J1339">
        <v>-20</v>
      </c>
      <c r="K1339">
        <v>-5</v>
      </c>
      <c r="L1339">
        <v>-1</v>
      </c>
      <c r="M1339">
        <v>-1</v>
      </c>
      <c r="N1339">
        <v>0</v>
      </c>
      <c r="O1339">
        <v>0.2</v>
      </c>
      <c r="P1339">
        <v>0</v>
      </c>
      <c r="Q1339">
        <v>1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</row>
    <row r="1340" spans="1:27" x14ac:dyDescent="0.35">
      <c r="A1340" t="s">
        <v>4043</v>
      </c>
      <c r="B1340" t="s">
        <v>3629</v>
      </c>
      <c r="C1340">
        <v>1</v>
      </c>
      <c r="D1340">
        <v>7.1428571429999996</v>
      </c>
      <c r="E1340">
        <v>10</v>
      </c>
      <c r="F1340">
        <v>3</v>
      </c>
      <c r="G1340">
        <v>0</v>
      </c>
      <c r="H1340">
        <v>1</v>
      </c>
      <c r="I1340">
        <v>0</v>
      </c>
      <c r="J1340">
        <v>-5</v>
      </c>
      <c r="K1340">
        <v>-1</v>
      </c>
      <c r="L1340">
        <v>0</v>
      </c>
      <c r="M1340">
        <v>-1</v>
      </c>
      <c r="N1340">
        <v>0</v>
      </c>
      <c r="O1340">
        <v>0.5</v>
      </c>
      <c r="P1340">
        <v>0</v>
      </c>
      <c r="Q1340">
        <v>1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</row>
    <row r="1341" spans="1:27" x14ac:dyDescent="0.35">
      <c r="A1341" t="s">
        <v>4043</v>
      </c>
      <c r="B1341" t="s">
        <v>3630</v>
      </c>
      <c r="C1341">
        <v>1</v>
      </c>
      <c r="D1341">
        <v>7.1428571429999996</v>
      </c>
      <c r="E1341">
        <v>5</v>
      </c>
      <c r="F1341">
        <v>2</v>
      </c>
      <c r="G1341">
        <v>1</v>
      </c>
      <c r="H1341">
        <v>0</v>
      </c>
      <c r="I1341">
        <v>0</v>
      </c>
      <c r="J1341">
        <v>0</v>
      </c>
      <c r="K1341">
        <v>0</v>
      </c>
      <c r="L1341">
        <v>-1</v>
      </c>
      <c r="M1341">
        <v>0</v>
      </c>
      <c r="N1341">
        <v>0</v>
      </c>
      <c r="O1341">
        <v>1</v>
      </c>
      <c r="P1341">
        <v>1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</row>
    <row r="1342" spans="1:27" x14ac:dyDescent="0.35">
      <c r="A1342" t="s">
        <v>4043</v>
      </c>
      <c r="B1342" t="s">
        <v>3631</v>
      </c>
      <c r="C1342">
        <v>1</v>
      </c>
      <c r="D1342">
        <v>7.1428571429999996</v>
      </c>
      <c r="E1342">
        <v>12</v>
      </c>
      <c r="F1342">
        <v>4</v>
      </c>
      <c r="G1342">
        <v>0</v>
      </c>
      <c r="H1342">
        <v>1</v>
      </c>
      <c r="I1342">
        <v>0</v>
      </c>
      <c r="J1342">
        <v>-7</v>
      </c>
      <c r="K1342">
        <v>-2</v>
      </c>
      <c r="L1342">
        <v>0</v>
      </c>
      <c r="M1342">
        <v>-1</v>
      </c>
      <c r="N1342">
        <v>0</v>
      </c>
      <c r="O1342">
        <v>0.41666666699999999</v>
      </c>
      <c r="P1342">
        <v>0</v>
      </c>
      <c r="Q1342">
        <v>1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</row>
    <row r="1343" spans="1:27" x14ac:dyDescent="0.35">
      <c r="A1343" t="s">
        <v>4043</v>
      </c>
      <c r="B1343" t="s">
        <v>3632</v>
      </c>
      <c r="C1343">
        <v>1</v>
      </c>
      <c r="D1343">
        <v>7.1428571429999996</v>
      </c>
      <c r="E1343">
        <v>17</v>
      </c>
      <c r="F1343">
        <v>5</v>
      </c>
      <c r="G1343">
        <v>1</v>
      </c>
      <c r="H1343">
        <v>1</v>
      </c>
      <c r="I1343">
        <v>0</v>
      </c>
      <c r="J1343">
        <v>-12</v>
      </c>
      <c r="K1343">
        <v>-3</v>
      </c>
      <c r="L1343">
        <v>-1</v>
      </c>
      <c r="M1343">
        <v>-1</v>
      </c>
      <c r="N1343">
        <v>0</v>
      </c>
      <c r="O1343">
        <v>0.29411764699999998</v>
      </c>
      <c r="P1343">
        <v>0</v>
      </c>
      <c r="Q1343">
        <v>1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</row>
    <row r="1344" spans="1:27" x14ac:dyDescent="0.35">
      <c r="A1344" t="s">
        <v>4043</v>
      </c>
      <c r="B1344" t="s">
        <v>3633</v>
      </c>
      <c r="C1344">
        <v>1</v>
      </c>
      <c r="D1344">
        <v>7.1428571429999996</v>
      </c>
      <c r="E1344">
        <v>26</v>
      </c>
      <c r="F1344">
        <v>8</v>
      </c>
      <c r="G1344">
        <v>1</v>
      </c>
      <c r="H1344">
        <v>1</v>
      </c>
      <c r="I1344">
        <v>0</v>
      </c>
      <c r="J1344">
        <v>-21</v>
      </c>
      <c r="K1344">
        <v>-6</v>
      </c>
      <c r="L1344">
        <v>-1</v>
      </c>
      <c r="M1344">
        <v>-1</v>
      </c>
      <c r="N1344">
        <v>0</v>
      </c>
      <c r="O1344">
        <v>0.192307692</v>
      </c>
      <c r="P1344">
        <v>0</v>
      </c>
      <c r="Q1344">
        <v>1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</row>
    <row r="1346" spans="1:27" x14ac:dyDescent="0.35">
      <c r="A1346" t="s">
        <v>4044</v>
      </c>
      <c r="B1346" t="s">
        <v>946</v>
      </c>
      <c r="C1346" t="s">
        <v>4042</v>
      </c>
      <c r="D1346" t="s">
        <v>4042</v>
      </c>
      <c r="E1346">
        <v>5</v>
      </c>
      <c r="F1346">
        <v>2</v>
      </c>
      <c r="G1346">
        <v>0</v>
      </c>
      <c r="H1346">
        <v>0</v>
      </c>
      <c r="I1346">
        <v>0</v>
      </c>
    </row>
    <row r="1347" spans="1:27" x14ac:dyDescent="0.35">
      <c r="A1347" t="s">
        <v>4056</v>
      </c>
      <c r="B1347" t="s">
        <v>3634</v>
      </c>
      <c r="C1347">
        <v>4</v>
      </c>
      <c r="D1347">
        <v>5.4794520550000003</v>
      </c>
      <c r="E1347">
        <v>25</v>
      </c>
      <c r="F1347">
        <v>7</v>
      </c>
      <c r="G1347">
        <v>1</v>
      </c>
      <c r="H1347">
        <v>2</v>
      </c>
      <c r="I1347">
        <v>0</v>
      </c>
      <c r="J1347">
        <v>-20</v>
      </c>
      <c r="K1347">
        <v>-5</v>
      </c>
      <c r="L1347">
        <v>-1</v>
      </c>
      <c r="M1347">
        <v>-2</v>
      </c>
      <c r="N1347">
        <v>0</v>
      </c>
      <c r="O1347">
        <v>0.2</v>
      </c>
      <c r="P1347">
        <v>0</v>
      </c>
      <c r="Q1347">
        <v>1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</row>
    <row r="1348" spans="1:27" x14ac:dyDescent="0.35">
      <c r="A1348" t="s">
        <v>4056</v>
      </c>
      <c r="B1348" t="s">
        <v>3635</v>
      </c>
      <c r="C1348">
        <v>3</v>
      </c>
      <c r="D1348">
        <v>4.1095890410000004</v>
      </c>
      <c r="E1348">
        <v>9</v>
      </c>
      <c r="F1348">
        <v>4</v>
      </c>
      <c r="G1348">
        <v>1</v>
      </c>
      <c r="H1348">
        <v>0</v>
      </c>
      <c r="I1348">
        <v>0</v>
      </c>
      <c r="J1348">
        <v>-4</v>
      </c>
      <c r="K1348">
        <v>-2</v>
      </c>
      <c r="L1348">
        <v>-1</v>
      </c>
      <c r="M1348">
        <v>0</v>
      </c>
      <c r="N1348">
        <v>0</v>
      </c>
      <c r="O1348">
        <v>0.55555555599999995</v>
      </c>
      <c r="P1348">
        <v>1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</row>
    <row r="1349" spans="1:27" ht="261" x14ac:dyDescent="0.35">
      <c r="A1349" t="s">
        <v>4056</v>
      </c>
      <c r="B1349" s="13" t="s">
        <v>4594</v>
      </c>
      <c r="C1349">
        <v>2</v>
      </c>
      <c r="D1349">
        <v>2.7397260270000001</v>
      </c>
      <c r="E1349">
        <v>44</v>
      </c>
      <c r="F1349">
        <v>11</v>
      </c>
      <c r="G1349">
        <v>3</v>
      </c>
      <c r="H1349">
        <v>3</v>
      </c>
      <c r="I1349">
        <v>0</v>
      </c>
      <c r="J1349">
        <v>-39</v>
      </c>
      <c r="K1349">
        <v>-9</v>
      </c>
      <c r="L1349">
        <v>-3</v>
      </c>
      <c r="M1349">
        <v>-3</v>
      </c>
      <c r="N1349">
        <v>0</v>
      </c>
      <c r="O1349">
        <v>0.113636364</v>
      </c>
      <c r="P1349">
        <v>0</v>
      </c>
      <c r="Q1349">
        <v>1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</row>
    <row r="1350" spans="1:27" x14ac:dyDescent="0.35">
      <c r="A1350" t="s">
        <v>4056</v>
      </c>
      <c r="B1350" t="s">
        <v>3636</v>
      </c>
      <c r="C1350">
        <v>2</v>
      </c>
      <c r="D1350">
        <v>2.7397260270000001</v>
      </c>
      <c r="E1350">
        <v>15</v>
      </c>
      <c r="F1350">
        <v>4</v>
      </c>
      <c r="G1350">
        <v>0</v>
      </c>
      <c r="H1350">
        <v>1</v>
      </c>
      <c r="I1350">
        <v>0</v>
      </c>
      <c r="J1350">
        <v>-10</v>
      </c>
      <c r="K1350">
        <v>-2</v>
      </c>
      <c r="L1350">
        <v>0</v>
      </c>
      <c r="M1350">
        <v>-1</v>
      </c>
      <c r="N1350">
        <v>0</v>
      </c>
      <c r="O1350">
        <v>0.33333333300000001</v>
      </c>
      <c r="P1350">
        <v>0</v>
      </c>
      <c r="Q1350">
        <v>1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</row>
    <row r="1351" spans="1:27" x14ac:dyDescent="0.35">
      <c r="A1351" t="s">
        <v>4056</v>
      </c>
      <c r="B1351" t="s">
        <v>3637</v>
      </c>
      <c r="C1351">
        <v>2</v>
      </c>
      <c r="D1351">
        <v>2.7397260270000001</v>
      </c>
      <c r="E1351">
        <v>22</v>
      </c>
      <c r="F1351">
        <v>6</v>
      </c>
      <c r="G1351">
        <v>1</v>
      </c>
      <c r="H1351">
        <v>2</v>
      </c>
      <c r="I1351">
        <v>0</v>
      </c>
      <c r="J1351">
        <v>-17</v>
      </c>
      <c r="K1351">
        <v>-4</v>
      </c>
      <c r="L1351">
        <v>-1</v>
      </c>
      <c r="M1351">
        <v>-2</v>
      </c>
      <c r="N1351">
        <v>0</v>
      </c>
      <c r="O1351">
        <v>0.22727272700000001</v>
      </c>
      <c r="P1351">
        <v>0</v>
      </c>
      <c r="Q1351">
        <v>1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</row>
    <row r="1352" spans="1:27" x14ac:dyDescent="0.35">
      <c r="A1352" t="s">
        <v>4056</v>
      </c>
      <c r="B1352" t="s">
        <v>3638</v>
      </c>
      <c r="C1352">
        <v>2</v>
      </c>
      <c r="D1352">
        <v>2.7397260270000001</v>
      </c>
      <c r="E1352">
        <v>28</v>
      </c>
      <c r="F1352">
        <v>7</v>
      </c>
      <c r="G1352">
        <v>2</v>
      </c>
      <c r="H1352">
        <v>2</v>
      </c>
      <c r="I1352">
        <v>0</v>
      </c>
      <c r="J1352">
        <v>-23</v>
      </c>
      <c r="K1352">
        <v>-5</v>
      </c>
      <c r="L1352">
        <v>-2</v>
      </c>
      <c r="M1352">
        <v>-2</v>
      </c>
      <c r="N1352">
        <v>0</v>
      </c>
      <c r="O1352">
        <v>0.178571429</v>
      </c>
      <c r="P1352">
        <v>0</v>
      </c>
      <c r="Q1352">
        <v>1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</row>
    <row r="1353" spans="1:27" ht="14.5" customHeight="1" x14ac:dyDescent="0.35">
      <c r="A1353" t="s">
        <v>4056</v>
      </c>
      <c r="B1353" t="s">
        <v>3639</v>
      </c>
      <c r="C1353">
        <v>2</v>
      </c>
      <c r="D1353">
        <v>2.7397260270000001</v>
      </c>
      <c r="E1353">
        <v>22</v>
      </c>
      <c r="F1353">
        <v>6</v>
      </c>
      <c r="G1353">
        <v>1</v>
      </c>
      <c r="H1353">
        <v>2</v>
      </c>
      <c r="I1353">
        <v>0</v>
      </c>
      <c r="J1353">
        <v>-17</v>
      </c>
      <c r="K1353">
        <v>-4</v>
      </c>
      <c r="L1353">
        <v>-1</v>
      </c>
      <c r="M1353">
        <v>-2</v>
      </c>
      <c r="N1353">
        <v>0</v>
      </c>
      <c r="O1353">
        <v>0.22727272700000001</v>
      </c>
      <c r="P1353">
        <v>0</v>
      </c>
      <c r="Q1353">
        <v>1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</row>
    <row r="1354" spans="1:27" x14ac:dyDescent="0.35">
      <c r="A1354" t="s">
        <v>4056</v>
      </c>
      <c r="B1354" t="s">
        <v>3640</v>
      </c>
      <c r="C1354">
        <v>1</v>
      </c>
      <c r="D1354">
        <v>1.3698630140000001</v>
      </c>
      <c r="E1354">
        <v>17</v>
      </c>
      <c r="F1354">
        <v>4</v>
      </c>
      <c r="G1354">
        <v>0</v>
      </c>
      <c r="H1354">
        <v>2</v>
      </c>
      <c r="I1354">
        <v>0</v>
      </c>
      <c r="J1354">
        <v>-12</v>
      </c>
      <c r="K1354">
        <v>-2</v>
      </c>
      <c r="L1354">
        <v>0</v>
      </c>
      <c r="M1354">
        <v>-2</v>
      </c>
      <c r="N1354">
        <v>0</v>
      </c>
      <c r="O1354">
        <v>0.29411764699999998</v>
      </c>
      <c r="P1354">
        <v>0</v>
      </c>
      <c r="Q1354">
        <v>1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</row>
    <row r="1355" spans="1:27" ht="14.5" customHeight="1" x14ac:dyDescent="0.35">
      <c r="A1355" t="s">
        <v>4056</v>
      </c>
      <c r="B1355" t="s">
        <v>3641</v>
      </c>
      <c r="C1355">
        <v>1</v>
      </c>
      <c r="D1355">
        <v>1.3698630140000001</v>
      </c>
      <c r="E1355">
        <v>24</v>
      </c>
      <c r="F1355">
        <v>7</v>
      </c>
      <c r="G1355">
        <v>1</v>
      </c>
      <c r="H1355">
        <v>2</v>
      </c>
      <c r="I1355">
        <v>0</v>
      </c>
      <c r="J1355">
        <v>-19</v>
      </c>
      <c r="K1355">
        <v>-5</v>
      </c>
      <c r="L1355">
        <v>-1</v>
      </c>
      <c r="M1355">
        <v>-2</v>
      </c>
      <c r="N1355">
        <v>0</v>
      </c>
      <c r="O1355">
        <v>0.20833333300000001</v>
      </c>
      <c r="P1355">
        <v>0</v>
      </c>
      <c r="Q1355">
        <v>1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</row>
    <row r="1356" spans="1:27" ht="261" x14ac:dyDescent="0.35">
      <c r="A1356" t="s">
        <v>4056</v>
      </c>
      <c r="B1356" s="13" t="s">
        <v>4595</v>
      </c>
      <c r="C1356">
        <v>1</v>
      </c>
      <c r="D1356">
        <v>1.3698630140000001</v>
      </c>
      <c r="E1356">
        <v>44</v>
      </c>
      <c r="F1356">
        <v>11</v>
      </c>
      <c r="G1356">
        <v>3</v>
      </c>
      <c r="H1356">
        <v>3</v>
      </c>
      <c r="I1356">
        <v>0</v>
      </c>
      <c r="J1356">
        <v>-39</v>
      </c>
      <c r="K1356">
        <v>-9</v>
      </c>
      <c r="L1356">
        <v>-3</v>
      </c>
      <c r="M1356">
        <v>-3</v>
      </c>
      <c r="N1356">
        <v>0</v>
      </c>
      <c r="O1356">
        <v>0.113636364</v>
      </c>
      <c r="P1356">
        <v>0</v>
      </c>
      <c r="Q1356">
        <v>1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</row>
    <row r="1357" spans="1:27" ht="14.5" customHeight="1" x14ac:dyDescent="0.35">
      <c r="A1357" t="s">
        <v>4056</v>
      </c>
      <c r="B1357" t="s">
        <v>3642</v>
      </c>
      <c r="C1357">
        <v>1</v>
      </c>
      <c r="D1357">
        <v>1.3698630140000001</v>
      </c>
      <c r="E1357">
        <v>22</v>
      </c>
      <c r="F1357">
        <v>7</v>
      </c>
      <c r="G1357">
        <v>1</v>
      </c>
      <c r="H1357">
        <v>1</v>
      </c>
      <c r="I1357">
        <v>0</v>
      </c>
      <c r="J1357">
        <v>-17</v>
      </c>
      <c r="K1357">
        <v>-5</v>
      </c>
      <c r="L1357">
        <v>-1</v>
      </c>
      <c r="M1357">
        <v>-1</v>
      </c>
      <c r="N1357">
        <v>0</v>
      </c>
      <c r="O1357">
        <v>0.22727272700000001</v>
      </c>
      <c r="P1357">
        <v>0</v>
      </c>
      <c r="Q1357">
        <v>1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</row>
    <row r="1358" spans="1:27" ht="14.5" customHeight="1" x14ac:dyDescent="0.35">
      <c r="A1358" t="s">
        <v>4056</v>
      </c>
      <c r="B1358" s="13" t="s">
        <v>4596</v>
      </c>
      <c r="C1358">
        <v>1</v>
      </c>
      <c r="D1358">
        <v>1.3698630140000001</v>
      </c>
      <c r="E1358">
        <v>35</v>
      </c>
      <c r="F1358">
        <v>8</v>
      </c>
      <c r="G1358">
        <v>1</v>
      </c>
      <c r="H1358">
        <v>4</v>
      </c>
      <c r="I1358">
        <v>0</v>
      </c>
      <c r="J1358">
        <v>-30</v>
      </c>
      <c r="K1358">
        <v>-6</v>
      </c>
      <c r="L1358">
        <v>-1</v>
      </c>
      <c r="M1358">
        <v>-4</v>
      </c>
      <c r="N1358">
        <v>0</v>
      </c>
      <c r="O1358">
        <v>0.14285714299999999</v>
      </c>
      <c r="P1358">
        <v>0</v>
      </c>
      <c r="Q1358">
        <v>1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</row>
    <row r="1359" spans="1:27" ht="14.5" customHeight="1" x14ac:dyDescent="0.35">
      <c r="A1359" t="s">
        <v>4056</v>
      </c>
      <c r="B1359" s="13" t="s">
        <v>4597</v>
      </c>
      <c r="C1359">
        <v>1</v>
      </c>
      <c r="D1359">
        <v>1.3698630140000001</v>
      </c>
      <c r="E1359">
        <v>35</v>
      </c>
      <c r="F1359">
        <v>8</v>
      </c>
      <c r="G1359">
        <v>1</v>
      </c>
      <c r="H1359">
        <v>4</v>
      </c>
      <c r="I1359">
        <v>0</v>
      </c>
      <c r="J1359">
        <v>-30</v>
      </c>
      <c r="K1359">
        <v>-6</v>
      </c>
      <c r="L1359">
        <v>-1</v>
      </c>
      <c r="M1359">
        <v>-4</v>
      </c>
      <c r="N1359">
        <v>0</v>
      </c>
      <c r="O1359">
        <v>0.14285714299999999</v>
      </c>
      <c r="P1359">
        <v>0</v>
      </c>
      <c r="Q1359">
        <v>1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</row>
    <row r="1360" spans="1:27" ht="174" x14ac:dyDescent="0.35">
      <c r="A1360" t="s">
        <v>4056</v>
      </c>
      <c r="B1360" s="13" t="s">
        <v>4598</v>
      </c>
      <c r="C1360">
        <v>1</v>
      </c>
      <c r="D1360">
        <v>1.3698630140000001</v>
      </c>
      <c r="E1360">
        <v>30</v>
      </c>
      <c r="F1360">
        <v>8</v>
      </c>
      <c r="G1360">
        <v>1</v>
      </c>
      <c r="H1360">
        <v>3</v>
      </c>
      <c r="I1360">
        <v>0</v>
      </c>
      <c r="J1360">
        <v>-25</v>
      </c>
      <c r="K1360">
        <v>-6</v>
      </c>
      <c r="L1360">
        <v>-1</v>
      </c>
      <c r="M1360">
        <v>-3</v>
      </c>
      <c r="N1360">
        <v>0</v>
      </c>
      <c r="O1360">
        <v>0.16666666699999999</v>
      </c>
      <c r="P1360">
        <v>0</v>
      </c>
      <c r="Q1360">
        <v>1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</row>
    <row r="1361" spans="1:27" ht="14.5" customHeight="1" x14ac:dyDescent="0.35">
      <c r="A1361" t="s">
        <v>4056</v>
      </c>
      <c r="B1361" t="s">
        <v>3643</v>
      </c>
      <c r="C1361">
        <v>1</v>
      </c>
      <c r="D1361">
        <v>1.3698630140000001</v>
      </c>
      <c r="E1361">
        <v>20</v>
      </c>
      <c r="F1361">
        <v>6</v>
      </c>
      <c r="G1361">
        <v>1</v>
      </c>
      <c r="H1361">
        <v>1</v>
      </c>
      <c r="I1361">
        <v>0</v>
      </c>
      <c r="J1361">
        <v>-15</v>
      </c>
      <c r="K1361">
        <v>-4</v>
      </c>
      <c r="L1361">
        <v>-1</v>
      </c>
      <c r="M1361">
        <v>-1</v>
      </c>
      <c r="N1361">
        <v>0</v>
      </c>
      <c r="O1361">
        <v>0.25</v>
      </c>
      <c r="P1361">
        <v>0</v>
      </c>
      <c r="Q1361">
        <v>1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</row>
    <row r="1362" spans="1:27" ht="188.5" x14ac:dyDescent="0.35">
      <c r="A1362" t="s">
        <v>4056</v>
      </c>
      <c r="B1362" s="13" t="s">
        <v>4599</v>
      </c>
      <c r="C1362">
        <v>1</v>
      </c>
      <c r="D1362">
        <v>1.3698630140000001</v>
      </c>
      <c r="E1362">
        <v>28</v>
      </c>
      <c r="F1362">
        <v>7</v>
      </c>
      <c r="G1362">
        <v>1</v>
      </c>
      <c r="H1362">
        <v>3</v>
      </c>
      <c r="I1362">
        <v>0</v>
      </c>
      <c r="J1362">
        <v>-23</v>
      </c>
      <c r="K1362">
        <v>-5</v>
      </c>
      <c r="L1362">
        <v>-1</v>
      </c>
      <c r="M1362">
        <v>-3</v>
      </c>
      <c r="N1362">
        <v>0</v>
      </c>
      <c r="O1362">
        <v>0.178571429</v>
      </c>
      <c r="P1362">
        <v>0</v>
      </c>
      <c r="Q1362">
        <v>1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</row>
    <row r="1363" spans="1:27" x14ac:dyDescent="0.35">
      <c r="A1363" t="s">
        <v>4056</v>
      </c>
      <c r="B1363" t="s">
        <v>3644</v>
      </c>
      <c r="C1363">
        <v>1</v>
      </c>
      <c r="D1363">
        <v>1.3698630140000001</v>
      </c>
      <c r="E1363">
        <v>17</v>
      </c>
      <c r="F1363">
        <v>4</v>
      </c>
      <c r="G1363">
        <v>0</v>
      </c>
      <c r="H1363">
        <v>2</v>
      </c>
      <c r="I1363">
        <v>0</v>
      </c>
      <c r="J1363">
        <v>-12</v>
      </c>
      <c r="K1363">
        <v>-2</v>
      </c>
      <c r="L1363">
        <v>0</v>
      </c>
      <c r="M1363">
        <v>-2</v>
      </c>
      <c r="N1363">
        <v>0</v>
      </c>
      <c r="O1363">
        <v>0.29411764699999998</v>
      </c>
      <c r="P1363">
        <v>0</v>
      </c>
      <c r="Q1363">
        <v>1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</row>
    <row r="1364" spans="1:27" x14ac:dyDescent="0.35">
      <c r="A1364" t="s">
        <v>4056</v>
      </c>
      <c r="B1364" t="s">
        <v>3645</v>
      </c>
      <c r="C1364">
        <v>1</v>
      </c>
      <c r="D1364">
        <v>1.3698630140000001</v>
      </c>
      <c r="E1364">
        <v>23</v>
      </c>
      <c r="F1364">
        <v>8</v>
      </c>
      <c r="G1364">
        <v>1</v>
      </c>
      <c r="H1364">
        <v>1</v>
      </c>
      <c r="I1364">
        <v>0</v>
      </c>
      <c r="J1364">
        <v>-18</v>
      </c>
      <c r="K1364">
        <v>-6</v>
      </c>
      <c r="L1364">
        <v>-1</v>
      </c>
      <c r="M1364">
        <v>-1</v>
      </c>
      <c r="N1364">
        <v>0</v>
      </c>
      <c r="O1364">
        <v>0.21739130400000001</v>
      </c>
      <c r="P1364">
        <v>0</v>
      </c>
      <c r="Q1364">
        <v>1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</row>
    <row r="1365" spans="1:27" x14ac:dyDescent="0.35">
      <c r="A1365" t="s">
        <v>4056</v>
      </c>
      <c r="B1365" t="s">
        <v>3646</v>
      </c>
      <c r="C1365">
        <v>1</v>
      </c>
      <c r="D1365">
        <v>1.3698630140000001</v>
      </c>
      <c r="E1365">
        <v>22</v>
      </c>
      <c r="F1365">
        <v>6</v>
      </c>
      <c r="G1365">
        <v>1</v>
      </c>
      <c r="H1365">
        <v>2</v>
      </c>
      <c r="I1365">
        <v>0</v>
      </c>
      <c r="J1365">
        <v>-17</v>
      </c>
      <c r="K1365">
        <v>-4</v>
      </c>
      <c r="L1365">
        <v>-1</v>
      </c>
      <c r="M1365">
        <v>-2</v>
      </c>
      <c r="N1365">
        <v>0</v>
      </c>
      <c r="O1365">
        <v>0.22727272700000001</v>
      </c>
      <c r="P1365">
        <v>0</v>
      </c>
      <c r="Q1365">
        <v>1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</row>
    <row r="1366" spans="1:27" x14ac:dyDescent="0.35">
      <c r="A1366" t="s">
        <v>4056</v>
      </c>
      <c r="B1366" t="s">
        <v>3647</v>
      </c>
      <c r="C1366">
        <v>1</v>
      </c>
      <c r="D1366">
        <v>1.3698630140000001</v>
      </c>
      <c r="E1366">
        <v>35</v>
      </c>
      <c r="F1366">
        <v>8</v>
      </c>
      <c r="G1366">
        <v>1</v>
      </c>
      <c r="H1366">
        <v>4</v>
      </c>
      <c r="I1366">
        <v>0</v>
      </c>
      <c r="J1366">
        <v>-30</v>
      </c>
      <c r="K1366">
        <v>-6</v>
      </c>
      <c r="L1366">
        <v>-1</v>
      </c>
      <c r="M1366">
        <v>-4</v>
      </c>
      <c r="N1366">
        <v>0</v>
      </c>
      <c r="O1366">
        <v>0.14285714299999999</v>
      </c>
      <c r="P1366">
        <v>0</v>
      </c>
      <c r="Q1366">
        <v>1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</row>
    <row r="1367" spans="1:27" x14ac:dyDescent="0.35">
      <c r="A1367" t="s">
        <v>4056</v>
      </c>
      <c r="B1367" t="s">
        <v>3648</v>
      </c>
      <c r="C1367">
        <v>1</v>
      </c>
      <c r="D1367">
        <v>1.3698630140000001</v>
      </c>
      <c r="E1367">
        <v>21</v>
      </c>
      <c r="F1367">
        <v>6</v>
      </c>
      <c r="G1367">
        <v>1</v>
      </c>
      <c r="H1367">
        <v>2</v>
      </c>
      <c r="I1367">
        <v>0</v>
      </c>
      <c r="J1367">
        <v>-16</v>
      </c>
      <c r="K1367">
        <v>-4</v>
      </c>
      <c r="L1367">
        <v>-1</v>
      </c>
      <c r="M1367">
        <v>-2</v>
      </c>
      <c r="N1367">
        <v>0</v>
      </c>
      <c r="O1367">
        <v>0.23809523799999999</v>
      </c>
      <c r="P1367">
        <v>0</v>
      </c>
      <c r="Q1367">
        <v>1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</row>
    <row r="1368" spans="1:27" ht="145" x14ac:dyDescent="0.35">
      <c r="A1368" t="s">
        <v>4056</v>
      </c>
      <c r="B1368" s="13" t="s">
        <v>4600</v>
      </c>
      <c r="C1368">
        <v>1</v>
      </c>
      <c r="D1368">
        <v>1.3698630140000001</v>
      </c>
      <c r="E1368">
        <v>24</v>
      </c>
      <c r="F1368">
        <v>7</v>
      </c>
      <c r="G1368">
        <v>1</v>
      </c>
      <c r="H1368">
        <v>2</v>
      </c>
      <c r="I1368">
        <v>0</v>
      </c>
      <c r="J1368">
        <v>-19</v>
      </c>
      <c r="K1368">
        <v>-5</v>
      </c>
      <c r="L1368">
        <v>-1</v>
      </c>
      <c r="M1368">
        <v>-2</v>
      </c>
      <c r="N1368">
        <v>0</v>
      </c>
      <c r="O1368">
        <v>0.20833333300000001</v>
      </c>
      <c r="P1368">
        <v>0</v>
      </c>
      <c r="Q1368">
        <v>1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</row>
    <row r="1369" spans="1:27" x14ac:dyDescent="0.35">
      <c r="A1369" t="s">
        <v>4056</v>
      </c>
      <c r="B1369" t="s">
        <v>3649</v>
      </c>
      <c r="C1369">
        <v>1</v>
      </c>
      <c r="D1369">
        <v>1.3698630140000001</v>
      </c>
      <c r="E1369">
        <v>15</v>
      </c>
      <c r="F1369">
        <v>4</v>
      </c>
      <c r="G1369">
        <v>0</v>
      </c>
      <c r="H1369">
        <v>1</v>
      </c>
      <c r="I1369">
        <v>0</v>
      </c>
      <c r="J1369">
        <v>-10</v>
      </c>
      <c r="K1369">
        <v>-2</v>
      </c>
      <c r="L1369">
        <v>0</v>
      </c>
      <c r="M1369">
        <v>-1</v>
      </c>
      <c r="N1369">
        <v>0</v>
      </c>
      <c r="O1369">
        <v>0.33333333300000001</v>
      </c>
      <c r="P1369">
        <v>0</v>
      </c>
      <c r="Q1369">
        <v>1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</row>
    <row r="1370" spans="1:27" ht="145" x14ac:dyDescent="0.35">
      <c r="A1370" t="s">
        <v>4056</v>
      </c>
      <c r="B1370" s="13" t="s">
        <v>4601</v>
      </c>
      <c r="C1370">
        <v>1</v>
      </c>
      <c r="D1370">
        <v>1.3698630140000001</v>
      </c>
      <c r="E1370">
        <v>23</v>
      </c>
      <c r="F1370">
        <v>7</v>
      </c>
      <c r="G1370">
        <v>1</v>
      </c>
      <c r="H1370">
        <v>2</v>
      </c>
      <c r="I1370">
        <v>0</v>
      </c>
      <c r="J1370">
        <v>-18</v>
      </c>
      <c r="K1370">
        <v>-5</v>
      </c>
      <c r="L1370">
        <v>-1</v>
      </c>
      <c r="M1370">
        <v>-2</v>
      </c>
      <c r="N1370">
        <v>0</v>
      </c>
      <c r="O1370">
        <v>0.21739130400000001</v>
      </c>
      <c r="P1370">
        <v>0</v>
      </c>
      <c r="Q1370">
        <v>1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</row>
    <row r="1371" spans="1:27" x14ac:dyDescent="0.35">
      <c r="A1371" t="s">
        <v>4056</v>
      </c>
      <c r="B1371" t="s">
        <v>3650</v>
      </c>
      <c r="C1371">
        <v>1</v>
      </c>
      <c r="D1371">
        <v>1.3698630140000001</v>
      </c>
      <c r="E1371">
        <v>22</v>
      </c>
      <c r="F1371">
        <v>6</v>
      </c>
      <c r="G1371">
        <v>1</v>
      </c>
      <c r="H1371">
        <v>2</v>
      </c>
      <c r="I1371">
        <v>0</v>
      </c>
      <c r="J1371">
        <v>-17</v>
      </c>
      <c r="K1371">
        <v>-4</v>
      </c>
      <c r="L1371">
        <v>-1</v>
      </c>
      <c r="M1371">
        <v>-2</v>
      </c>
      <c r="N1371">
        <v>0</v>
      </c>
      <c r="O1371">
        <v>0.22727272700000001</v>
      </c>
      <c r="P1371">
        <v>0</v>
      </c>
      <c r="Q1371">
        <v>1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</row>
    <row r="1372" spans="1:27" x14ac:dyDescent="0.35">
      <c r="A1372" t="s">
        <v>4056</v>
      </c>
      <c r="B1372" t="s">
        <v>3651</v>
      </c>
      <c r="C1372">
        <v>1</v>
      </c>
      <c r="D1372">
        <v>1.3698630140000001</v>
      </c>
      <c r="E1372">
        <v>32</v>
      </c>
      <c r="F1372">
        <v>10</v>
      </c>
      <c r="G1372">
        <v>2</v>
      </c>
      <c r="H1372">
        <v>2</v>
      </c>
      <c r="I1372">
        <v>0</v>
      </c>
      <c r="J1372">
        <v>-27</v>
      </c>
      <c r="K1372">
        <v>-8</v>
      </c>
      <c r="L1372">
        <v>-2</v>
      </c>
      <c r="M1372">
        <v>-2</v>
      </c>
      <c r="N1372">
        <v>0</v>
      </c>
      <c r="O1372">
        <v>0.15625</v>
      </c>
      <c r="P1372">
        <v>0</v>
      </c>
      <c r="Q1372">
        <v>1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</row>
    <row r="1373" spans="1:27" x14ac:dyDescent="0.35">
      <c r="A1373" t="s">
        <v>4056</v>
      </c>
      <c r="B1373" t="s">
        <v>3652</v>
      </c>
      <c r="C1373">
        <v>1</v>
      </c>
      <c r="D1373">
        <v>1.3698630140000001</v>
      </c>
      <c r="E1373">
        <v>26</v>
      </c>
      <c r="F1373">
        <v>9</v>
      </c>
      <c r="G1373">
        <v>1</v>
      </c>
      <c r="H1373">
        <v>2</v>
      </c>
      <c r="I1373">
        <v>0</v>
      </c>
      <c r="J1373">
        <v>-21</v>
      </c>
      <c r="K1373">
        <v>-7</v>
      </c>
      <c r="L1373">
        <v>-1</v>
      </c>
      <c r="M1373">
        <v>-2</v>
      </c>
      <c r="N1373">
        <v>0</v>
      </c>
      <c r="O1373">
        <v>0.192307692</v>
      </c>
      <c r="P1373">
        <v>0</v>
      </c>
      <c r="Q1373">
        <v>1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</row>
    <row r="1374" spans="1:27" x14ac:dyDescent="0.35">
      <c r="A1374" t="s">
        <v>4056</v>
      </c>
      <c r="B1374" t="s">
        <v>3653</v>
      </c>
      <c r="C1374">
        <v>1</v>
      </c>
      <c r="D1374">
        <v>1.3698630140000001</v>
      </c>
      <c r="E1374">
        <v>23</v>
      </c>
      <c r="F1374">
        <v>8</v>
      </c>
      <c r="G1374">
        <v>1</v>
      </c>
      <c r="H1374">
        <v>1</v>
      </c>
      <c r="I1374">
        <v>0</v>
      </c>
      <c r="J1374">
        <v>-18</v>
      </c>
      <c r="K1374">
        <v>-6</v>
      </c>
      <c r="L1374">
        <v>-1</v>
      </c>
      <c r="M1374">
        <v>-1</v>
      </c>
      <c r="N1374">
        <v>0</v>
      </c>
      <c r="O1374">
        <v>0.21739130400000001</v>
      </c>
      <c r="P1374">
        <v>0</v>
      </c>
      <c r="Q1374">
        <v>1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</row>
    <row r="1375" spans="1:27" x14ac:dyDescent="0.35">
      <c r="A1375" t="s">
        <v>4056</v>
      </c>
      <c r="B1375" t="s">
        <v>3654</v>
      </c>
      <c r="C1375">
        <v>1</v>
      </c>
      <c r="D1375">
        <v>1.3698630140000001</v>
      </c>
      <c r="E1375">
        <v>25</v>
      </c>
      <c r="F1375">
        <v>7</v>
      </c>
      <c r="G1375">
        <v>1</v>
      </c>
      <c r="H1375">
        <v>2</v>
      </c>
      <c r="I1375">
        <v>0</v>
      </c>
      <c r="J1375">
        <v>-20</v>
      </c>
      <c r="K1375">
        <v>-5</v>
      </c>
      <c r="L1375">
        <v>-1</v>
      </c>
      <c r="M1375">
        <v>-2</v>
      </c>
      <c r="N1375">
        <v>0</v>
      </c>
      <c r="O1375">
        <v>0.2</v>
      </c>
      <c r="P1375">
        <v>0</v>
      </c>
      <c r="Q1375">
        <v>1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</row>
    <row r="1376" spans="1:27" ht="246.5" x14ac:dyDescent="0.35">
      <c r="A1376" t="s">
        <v>4056</v>
      </c>
      <c r="B1376" s="13" t="s">
        <v>4602</v>
      </c>
      <c r="C1376">
        <v>1</v>
      </c>
      <c r="D1376">
        <v>1.3698630140000001</v>
      </c>
      <c r="E1376">
        <v>46</v>
      </c>
      <c r="F1376">
        <v>11</v>
      </c>
      <c r="G1376">
        <v>3</v>
      </c>
      <c r="H1376">
        <v>4</v>
      </c>
      <c r="I1376">
        <v>0</v>
      </c>
      <c r="J1376">
        <v>-41</v>
      </c>
      <c r="K1376">
        <v>-9</v>
      </c>
      <c r="L1376">
        <v>-3</v>
      </c>
      <c r="M1376">
        <v>-4</v>
      </c>
      <c r="N1376">
        <v>0</v>
      </c>
      <c r="O1376">
        <v>0.108695652</v>
      </c>
      <c r="P1376">
        <v>0</v>
      </c>
      <c r="Q1376">
        <v>1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</row>
    <row r="1377" spans="1:27" x14ac:dyDescent="0.35">
      <c r="A1377" t="s">
        <v>4056</v>
      </c>
      <c r="B1377" t="s">
        <v>3655</v>
      </c>
      <c r="C1377">
        <v>1</v>
      </c>
      <c r="D1377">
        <v>1.3698630140000001</v>
      </c>
      <c r="E1377">
        <v>10</v>
      </c>
      <c r="F1377">
        <v>3</v>
      </c>
      <c r="G1377">
        <v>0</v>
      </c>
      <c r="H1377">
        <v>1</v>
      </c>
      <c r="I1377">
        <v>0</v>
      </c>
      <c r="J1377">
        <v>-5</v>
      </c>
      <c r="K1377">
        <v>-1</v>
      </c>
      <c r="L1377">
        <v>0</v>
      </c>
      <c r="M1377">
        <v>-1</v>
      </c>
      <c r="N1377">
        <v>0</v>
      </c>
      <c r="O1377">
        <v>0.5</v>
      </c>
      <c r="P1377">
        <v>0</v>
      </c>
      <c r="Q1377">
        <v>1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</row>
    <row r="1378" spans="1:27" x14ac:dyDescent="0.35">
      <c r="A1378" t="s">
        <v>4056</v>
      </c>
      <c r="B1378" t="s">
        <v>3656</v>
      </c>
      <c r="C1378">
        <v>1</v>
      </c>
      <c r="D1378">
        <v>1.3698630140000001</v>
      </c>
      <c r="E1378">
        <v>21</v>
      </c>
      <c r="F1378">
        <v>6</v>
      </c>
      <c r="G1378">
        <v>1</v>
      </c>
      <c r="H1378">
        <v>2</v>
      </c>
      <c r="I1378">
        <v>0</v>
      </c>
      <c r="J1378">
        <v>-16</v>
      </c>
      <c r="K1378">
        <v>-4</v>
      </c>
      <c r="L1378">
        <v>-1</v>
      </c>
      <c r="M1378">
        <v>-2</v>
      </c>
      <c r="N1378">
        <v>0</v>
      </c>
      <c r="O1378">
        <v>0.23809523799999999</v>
      </c>
      <c r="P1378">
        <v>0</v>
      </c>
      <c r="Q1378">
        <v>1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</row>
    <row r="1379" spans="1:27" x14ac:dyDescent="0.35">
      <c r="A1379" t="s">
        <v>4056</v>
      </c>
      <c r="B1379" t="s">
        <v>3657</v>
      </c>
      <c r="C1379">
        <v>1</v>
      </c>
      <c r="D1379">
        <v>1.3698630140000001</v>
      </c>
      <c r="E1379">
        <v>28</v>
      </c>
      <c r="F1379">
        <v>7</v>
      </c>
      <c r="G1379">
        <v>2</v>
      </c>
      <c r="H1379">
        <v>2</v>
      </c>
      <c r="I1379">
        <v>0</v>
      </c>
      <c r="J1379">
        <v>-23</v>
      </c>
      <c r="K1379">
        <v>-5</v>
      </c>
      <c r="L1379">
        <v>-2</v>
      </c>
      <c r="M1379">
        <v>-2</v>
      </c>
      <c r="N1379">
        <v>0</v>
      </c>
      <c r="O1379">
        <v>0.178571429</v>
      </c>
      <c r="P1379">
        <v>0</v>
      </c>
      <c r="Q1379">
        <v>1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</row>
    <row r="1380" spans="1:27" x14ac:dyDescent="0.35">
      <c r="A1380" t="s">
        <v>4056</v>
      </c>
      <c r="B1380" t="s">
        <v>3658</v>
      </c>
      <c r="C1380">
        <v>1</v>
      </c>
      <c r="D1380">
        <v>1.3698630140000001</v>
      </c>
      <c r="E1380">
        <v>27</v>
      </c>
      <c r="F1380">
        <v>7</v>
      </c>
      <c r="G1380">
        <v>1</v>
      </c>
      <c r="H1380">
        <v>2</v>
      </c>
      <c r="I1380">
        <v>0</v>
      </c>
      <c r="J1380">
        <v>-22</v>
      </c>
      <c r="K1380">
        <v>-5</v>
      </c>
      <c r="L1380">
        <v>-1</v>
      </c>
      <c r="M1380">
        <v>-2</v>
      </c>
      <c r="N1380">
        <v>0</v>
      </c>
      <c r="O1380">
        <v>0.185185185</v>
      </c>
      <c r="P1380">
        <v>0</v>
      </c>
      <c r="Q1380">
        <v>1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</row>
    <row r="1381" spans="1:27" x14ac:dyDescent="0.35">
      <c r="A1381" t="s">
        <v>4056</v>
      </c>
      <c r="B1381" t="s">
        <v>3659</v>
      </c>
      <c r="C1381">
        <v>1</v>
      </c>
      <c r="D1381">
        <v>1.3698630140000001</v>
      </c>
      <c r="E1381">
        <v>16</v>
      </c>
      <c r="F1381">
        <v>5</v>
      </c>
      <c r="G1381">
        <v>0</v>
      </c>
      <c r="H1381">
        <v>1</v>
      </c>
      <c r="I1381">
        <v>0</v>
      </c>
      <c r="J1381">
        <v>-11</v>
      </c>
      <c r="K1381">
        <v>-3</v>
      </c>
      <c r="L1381">
        <v>0</v>
      </c>
      <c r="M1381">
        <v>-1</v>
      </c>
      <c r="N1381">
        <v>0</v>
      </c>
      <c r="O1381">
        <v>0.3125</v>
      </c>
      <c r="P1381">
        <v>0</v>
      </c>
      <c r="Q1381">
        <v>1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</row>
    <row r="1382" spans="1:27" x14ac:dyDescent="0.35">
      <c r="A1382" t="s">
        <v>4056</v>
      </c>
      <c r="B1382" t="s">
        <v>3660</v>
      </c>
      <c r="C1382">
        <v>1</v>
      </c>
      <c r="D1382">
        <v>1.3698630140000001</v>
      </c>
      <c r="E1382">
        <v>23</v>
      </c>
      <c r="F1382">
        <v>6</v>
      </c>
      <c r="G1382">
        <v>1</v>
      </c>
      <c r="H1382">
        <v>2</v>
      </c>
      <c r="I1382">
        <v>0</v>
      </c>
      <c r="J1382">
        <v>-18</v>
      </c>
      <c r="K1382">
        <v>-4</v>
      </c>
      <c r="L1382">
        <v>-1</v>
      </c>
      <c r="M1382">
        <v>-2</v>
      </c>
      <c r="N1382">
        <v>0</v>
      </c>
      <c r="O1382">
        <v>0.21739130400000001</v>
      </c>
      <c r="P1382">
        <v>0</v>
      </c>
      <c r="Q1382">
        <v>1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</row>
    <row r="1383" spans="1:27" x14ac:dyDescent="0.35">
      <c r="A1383" t="s">
        <v>4056</v>
      </c>
      <c r="B1383" t="s">
        <v>3661</v>
      </c>
      <c r="C1383">
        <v>1</v>
      </c>
      <c r="D1383">
        <v>1.3698630140000001</v>
      </c>
      <c r="E1383">
        <v>17</v>
      </c>
      <c r="F1383">
        <v>4</v>
      </c>
      <c r="G1383">
        <v>0</v>
      </c>
      <c r="H1383">
        <v>2</v>
      </c>
      <c r="I1383">
        <v>0</v>
      </c>
      <c r="J1383">
        <v>-12</v>
      </c>
      <c r="K1383">
        <v>-2</v>
      </c>
      <c r="L1383">
        <v>0</v>
      </c>
      <c r="M1383">
        <v>-2</v>
      </c>
      <c r="N1383">
        <v>0</v>
      </c>
      <c r="O1383">
        <v>0.29411764699999998</v>
      </c>
      <c r="P1383">
        <v>0</v>
      </c>
      <c r="Q1383">
        <v>1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</row>
    <row r="1384" spans="1:27" x14ac:dyDescent="0.35">
      <c r="A1384" t="s">
        <v>4056</v>
      </c>
      <c r="B1384" t="s">
        <v>3662</v>
      </c>
      <c r="C1384">
        <v>1</v>
      </c>
      <c r="D1384">
        <v>1.3698630140000001</v>
      </c>
      <c r="E1384">
        <v>17</v>
      </c>
      <c r="F1384">
        <v>4</v>
      </c>
      <c r="G1384">
        <v>0</v>
      </c>
      <c r="H1384">
        <v>2</v>
      </c>
      <c r="I1384">
        <v>0</v>
      </c>
      <c r="J1384">
        <v>-12</v>
      </c>
      <c r="K1384">
        <v>-2</v>
      </c>
      <c r="L1384">
        <v>0</v>
      </c>
      <c r="M1384">
        <v>-2</v>
      </c>
      <c r="N1384">
        <v>0</v>
      </c>
      <c r="O1384">
        <v>0.29411764699999998</v>
      </c>
      <c r="P1384">
        <v>0</v>
      </c>
      <c r="Q1384">
        <v>1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</row>
    <row r="1385" spans="1:27" ht="232" x14ac:dyDescent="0.35">
      <c r="A1385" t="s">
        <v>4056</v>
      </c>
      <c r="B1385" s="13" t="s">
        <v>4603</v>
      </c>
      <c r="C1385">
        <v>1</v>
      </c>
      <c r="D1385">
        <v>1.3698630140000001</v>
      </c>
      <c r="E1385">
        <v>33</v>
      </c>
      <c r="F1385">
        <v>8</v>
      </c>
      <c r="G1385">
        <v>1</v>
      </c>
      <c r="H1385">
        <v>3</v>
      </c>
      <c r="I1385">
        <v>0</v>
      </c>
      <c r="J1385">
        <v>-28</v>
      </c>
      <c r="K1385">
        <v>-6</v>
      </c>
      <c r="L1385">
        <v>-1</v>
      </c>
      <c r="M1385">
        <v>-3</v>
      </c>
      <c r="N1385">
        <v>0</v>
      </c>
      <c r="O1385">
        <v>0.15151515199999999</v>
      </c>
      <c r="P1385">
        <v>0</v>
      </c>
      <c r="Q1385">
        <v>1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</row>
    <row r="1386" spans="1:27" ht="203" x14ac:dyDescent="0.35">
      <c r="A1386" t="s">
        <v>4056</v>
      </c>
      <c r="B1386" s="13" t="s">
        <v>4604</v>
      </c>
      <c r="C1386">
        <v>1</v>
      </c>
      <c r="D1386">
        <v>1.3698630140000001</v>
      </c>
      <c r="E1386">
        <v>30</v>
      </c>
      <c r="F1386">
        <v>8</v>
      </c>
      <c r="G1386">
        <v>1</v>
      </c>
      <c r="H1386">
        <v>3</v>
      </c>
      <c r="I1386">
        <v>0</v>
      </c>
      <c r="J1386">
        <v>-25</v>
      </c>
      <c r="K1386">
        <v>-6</v>
      </c>
      <c r="L1386">
        <v>-1</v>
      </c>
      <c r="M1386">
        <v>-3</v>
      </c>
      <c r="N1386">
        <v>0</v>
      </c>
      <c r="O1386">
        <v>0.16666666699999999</v>
      </c>
      <c r="P1386">
        <v>0</v>
      </c>
      <c r="Q1386">
        <v>1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</row>
    <row r="1387" spans="1:27" ht="217.5" x14ac:dyDescent="0.35">
      <c r="A1387" t="s">
        <v>4056</v>
      </c>
      <c r="B1387" s="13" t="s">
        <v>4605</v>
      </c>
      <c r="C1387">
        <v>1</v>
      </c>
      <c r="D1387">
        <v>1.3698630140000001</v>
      </c>
      <c r="E1387">
        <v>35</v>
      </c>
      <c r="F1387">
        <v>8</v>
      </c>
      <c r="G1387">
        <v>1</v>
      </c>
      <c r="H1387">
        <v>4</v>
      </c>
      <c r="I1387">
        <v>0</v>
      </c>
      <c r="J1387">
        <v>-30</v>
      </c>
      <c r="K1387">
        <v>-6</v>
      </c>
      <c r="L1387">
        <v>-1</v>
      </c>
      <c r="M1387">
        <v>-4</v>
      </c>
      <c r="N1387">
        <v>0</v>
      </c>
      <c r="O1387">
        <v>0.14285714299999999</v>
      </c>
      <c r="P1387">
        <v>0</v>
      </c>
      <c r="Q1387">
        <v>1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</row>
    <row r="1388" spans="1:27" ht="232" x14ac:dyDescent="0.35">
      <c r="A1388" t="s">
        <v>4056</v>
      </c>
      <c r="B1388" s="13" t="s">
        <v>4606</v>
      </c>
      <c r="C1388">
        <v>1</v>
      </c>
      <c r="D1388">
        <v>1.3698630140000001</v>
      </c>
      <c r="E1388">
        <v>35</v>
      </c>
      <c r="F1388">
        <v>8</v>
      </c>
      <c r="G1388">
        <v>1</v>
      </c>
      <c r="H1388">
        <v>4</v>
      </c>
      <c r="I1388">
        <v>0</v>
      </c>
      <c r="J1388">
        <v>-30</v>
      </c>
      <c r="K1388">
        <v>-6</v>
      </c>
      <c r="L1388">
        <v>-1</v>
      </c>
      <c r="M1388">
        <v>-4</v>
      </c>
      <c r="N1388">
        <v>0</v>
      </c>
      <c r="O1388">
        <v>0.14285714299999999</v>
      </c>
      <c r="P1388">
        <v>0</v>
      </c>
      <c r="Q1388">
        <v>1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</row>
    <row r="1389" spans="1:27" x14ac:dyDescent="0.35">
      <c r="A1389" t="s">
        <v>4056</v>
      </c>
      <c r="B1389" t="s">
        <v>3663</v>
      </c>
      <c r="C1389">
        <v>1</v>
      </c>
      <c r="D1389">
        <v>1.3698630140000001</v>
      </c>
      <c r="E1389">
        <v>17</v>
      </c>
      <c r="F1389">
        <v>4</v>
      </c>
      <c r="G1389">
        <v>0</v>
      </c>
      <c r="H1389">
        <v>2</v>
      </c>
      <c r="I1389">
        <v>0</v>
      </c>
      <c r="J1389">
        <v>-12</v>
      </c>
      <c r="K1389">
        <v>-2</v>
      </c>
      <c r="L1389">
        <v>0</v>
      </c>
      <c r="M1389">
        <v>-2</v>
      </c>
      <c r="N1389">
        <v>0</v>
      </c>
      <c r="O1389">
        <v>0.29411764699999998</v>
      </c>
      <c r="P1389">
        <v>0</v>
      </c>
      <c r="Q1389">
        <v>1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</row>
    <row r="1390" spans="1:27" x14ac:dyDescent="0.35">
      <c r="A1390" t="s">
        <v>4056</v>
      </c>
      <c r="B1390" t="s">
        <v>3664</v>
      </c>
      <c r="C1390">
        <v>1</v>
      </c>
      <c r="D1390">
        <v>1.3698630140000001</v>
      </c>
      <c r="E1390">
        <v>20</v>
      </c>
      <c r="F1390">
        <v>6</v>
      </c>
      <c r="G1390">
        <v>1</v>
      </c>
      <c r="H1390">
        <v>1</v>
      </c>
      <c r="I1390">
        <v>0</v>
      </c>
      <c r="J1390">
        <v>-15</v>
      </c>
      <c r="K1390">
        <v>-4</v>
      </c>
      <c r="L1390">
        <v>-1</v>
      </c>
      <c r="M1390">
        <v>-1</v>
      </c>
      <c r="N1390">
        <v>0</v>
      </c>
      <c r="O1390">
        <v>0.25</v>
      </c>
      <c r="P1390">
        <v>0</v>
      </c>
      <c r="Q1390">
        <v>1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</row>
    <row r="1391" spans="1:27" ht="203" x14ac:dyDescent="0.35">
      <c r="A1391" t="s">
        <v>4056</v>
      </c>
      <c r="B1391" s="13" t="s">
        <v>4607</v>
      </c>
      <c r="C1391">
        <v>1</v>
      </c>
      <c r="D1391">
        <v>1.3698630140000001</v>
      </c>
      <c r="E1391">
        <v>29</v>
      </c>
      <c r="F1391">
        <v>8</v>
      </c>
      <c r="G1391">
        <v>1</v>
      </c>
      <c r="H1391">
        <v>3</v>
      </c>
      <c r="I1391">
        <v>0</v>
      </c>
      <c r="J1391">
        <v>-24</v>
      </c>
      <c r="K1391">
        <v>-6</v>
      </c>
      <c r="L1391">
        <v>-1</v>
      </c>
      <c r="M1391">
        <v>-3</v>
      </c>
      <c r="N1391">
        <v>0</v>
      </c>
      <c r="O1391">
        <v>0.17241379300000001</v>
      </c>
      <c r="P1391">
        <v>0</v>
      </c>
      <c r="Q1391">
        <v>1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</row>
    <row r="1392" spans="1:27" x14ac:dyDescent="0.35">
      <c r="A1392" t="s">
        <v>4056</v>
      </c>
      <c r="B1392" t="s">
        <v>3665</v>
      </c>
      <c r="C1392">
        <v>1</v>
      </c>
      <c r="D1392">
        <v>1.3698630140000001</v>
      </c>
      <c r="E1392">
        <v>25</v>
      </c>
      <c r="F1392">
        <v>7</v>
      </c>
      <c r="G1392">
        <v>1</v>
      </c>
      <c r="H1392">
        <v>2</v>
      </c>
      <c r="I1392">
        <v>0</v>
      </c>
      <c r="J1392">
        <v>-20</v>
      </c>
      <c r="K1392">
        <v>-5</v>
      </c>
      <c r="L1392">
        <v>-1</v>
      </c>
      <c r="M1392">
        <v>-2</v>
      </c>
      <c r="N1392">
        <v>0</v>
      </c>
      <c r="O1392">
        <v>0.2</v>
      </c>
      <c r="P1392">
        <v>0</v>
      </c>
      <c r="Q1392">
        <v>1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</row>
    <row r="1393" spans="1:27" x14ac:dyDescent="0.35">
      <c r="A1393" t="s">
        <v>4056</v>
      </c>
      <c r="B1393" t="s">
        <v>3666</v>
      </c>
      <c r="C1393">
        <v>1</v>
      </c>
      <c r="D1393">
        <v>1.3698630140000001</v>
      </c>
      <c r="E1393">
        <v>22</v>
      </c>
      <c r="F1393">
        <v>6</v>
      </c>
      <c r="G1393">
        <v>1</v>
      </c>
      <c r="H1393">
        <v>2</v>
      </c>
      <c r="I1393">
        <v>0</v>
      </c>
      <c r="J1393">
        <v>-17</v>
      </c>
      <c r="K1393">
        <v>-4</v>
      </c>
      <c r="L1393">
        <v>-1</v>
      </c>
      <c r="M1393">
        <v>-2</v>
      </c>
      <c r="N1393">
        <v>0</v>
      </c>
      <c r="O1393">
        <v>0.22727272700000001</v>
      </c>
      <c r="P1393">
        <v>0</v>
      </c>
      <c r="Q1393">
        <v>1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</row>
    <row r="1394" spans="1:27" x14ac:dyDescent="0.35">
      <c r="A1394" t="s">
        <v>4056</v>
      </c>
      <c r="B1394" t="s">
        <v>3667</v>
      </c>
      <c r="C1394">
        <v>1</v>
      </c>
      <c r="D1394">
        <v>1.3698630140000001</v>
      </c>
      <c r="E1394">
        <v>20</v>
      </c>
      <c r="F1394">
        <v>6</v>
      </c>
      <c r="G1394">
        <v>1</v>
      </c>
      <c r="H1394">
        <v>1</v>
      </c>
      <c r="I1394">
        <v>0</v>
      </c>
      <c r="J1394">
        <v>-15</v>
      </c>
      <c r="K1394">
        <v>-4</v>
      </c>
      <c r="L1394">
        <v>-1</v>
      </c>
      <c r="M1394">
        <v>-1</v>
      </c>
      <c r="N1394">
        <v>0</v>
      </c>
      <c r="O1394">
        <v>0.25</v>
      </c>
      <c r="P1394">
        <v>0</v>
      </c>
      <c r="Q1394">
        <v>1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</row>
    <row r="1395" spans="1:27" x14ac:dyDescent="0.35">
      <c r="A1395" t="s">
        <v>4056</v>
      </c>
      <c r="B1395" t="s">
        <v>3668</v>
      </c>
      <c r="C1395">
        <v>1</v>
      </c>
      <c r="D1395">
        <v>1.3698630140000001</v>
      </c>
      <c r="E1395">
        <v>19</v>
      </c>
      <c r="F1395">
        <v>6</v>
      </c>
      <c r="G1395">
        <v>1</v>
      </c>
      <c r="H1395">
        <v>1</v>
      </c>
      <c r="I1395">
        <v>0</v>
      </c>
      <c r="J1395">
        <v>-14</v>
      </c>
      <c r="K1395">
        <v>-4</v>
      </c>
      <c r="L1395">
        <v>-1</v>
      </c>
      <c r="M1395">
        <v>-1</v>
      </c>
      <c r="N1395">
        <v>0</v>
      </c>
      <c r="O1395">
        <v>0.26315789499999998</v>
      </c>
      <c r="P1395">
        <v>0</v>
      </c>
      <c r="Q1395">
        <v>1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</row>
    <row r="1396" spans="1:27" ht="188.5" x14ac:dyDescent="0.35">
      <c r="A1396" t="s">
        <v>4056</v>
      </c>
      <c r="B1396" s="13" t="s">
        <v>4608</v>
      </c>
      <c r="C1396">
        <v>1</v>
      </c>
      <c r="D1396">
        <v>1.3698630140000001</v>
      </c>
      <c r="E1396">
        <v>26</v>
      </c>
      <c r="F1396">
        <v>7</v>
      </c>
      <c r="G1396">
        <v>1</v>
      </c>
      <c r="H1396">
        <v>2</v>
      </c>
      <c r="I1396">
        <v>0</v>
      </c>
      <c r="J1396">
        <v>-21</v>
      </c>
      <c r="K1396">
        <v>-5</v>
      </c>
      <c r="L1396">
        <v>-1</v>
      </c>
      <c r="M1396">
        <v>-2</v>
      </c>
      <c r="N1396">
        <v>0</v>
      </c>
      <c r="O1396">
        <v>0.192307692</v>
      </c>
      <c r="P1396">
        <v>0</v>
      </c>
      <c r="Q1396">
        <v>1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</row>
    <row r="1397" spans="1:27" ht="232" x14ac:dyDescent="0.35">
      <c r="A1397" t="s">
        <v>4056</v>
      </c>
      <c r="B1397" s="13" t="s">
        <v>4609</v>
      </c>
      <c r="C1397">
        <v>1</v>
      </c>
      <c r="D1397">
        <v>1.3698630140000001</v>
      </c>
      <c r="E1397">
        <v>33</v>
      </c>
      <c r="F1397">
        <v>8</v>
      </c>
      <c r="G1397">
        <v>1</v>
      </c>
      <c r="H1397">
        <v>3</v>
      </c>
      <c r="I1397">
        <v>0</v>
      </c>
      <c r="J1397">
        <v>-28</v>
      </c>
      <c r="K1397">
        <v>-6</v>
      </c>
      <c r="L1397">
        <v>-1</v>
      </c>
      <c r="M1397">
        <v>-3</v>
      </c>
      <c r="N1397">
        <v>0</v>
      </c>
      <c r="O1397">
        <v>0.15151515199999999</v>
      </c>
      <c r="P1397">
        <v>0</v>
      </c>
      <c r="Q1397">
        <v>1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</row>
    <row r="1398" spans="1:27" x14ac:dyDescent="0.35">
      <c r="A1398" t="s">
        <v>4056</v>
      </c>
      <c r="B1398" t="s">
        <v>3669</v>
      </c>
      <c r="C1398">
        <v>1</v>
      </c>
      <c r="D1398">
        <v>1.3698630140000001</v>
      </c>
      <c r="E1398">
        <v>23</v>
      </c>
      <c r="F1398">
        <v>8</v>
      </c>
      <c r="G1398">
        <v>1</v>
      </c>
      <c r="H1398">
        <v>1</v>
      </c>
      <c r="I1398">
        <v>0</v>
      </c>
      <c r="J1398">
        <v>-18</v>
      </c>
      <c r="K1398">
        <v>-6</v>
      </c>
      <c r="L1398">
        <v>-1</v>
      </c>
      <c r="M1398">
        <v>-1</v>
      </c>
      <c r="N1398">
        <v>0</v>
      </c>
      <c r="O1398">
        <v>0.21739130400000001</v>
      </c>
      <c r="P1398">
        <v>0</v>
      </c>
      <c r="Q1398">
        <v>1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</row>
    <row r="1399" spans="1:27" x14ac:dyDescent="0.35">
      <c r="A1399" t="s">
        <v>4056</v>
      </c>
      <c r="B1399" t="s">
        <v>3670</v>
      </c>
      <c r="C1399">
        <v>1</v>
      </c>
      <c r="D1399">
        <v>1.3698630140000001</v>
      </c>
      <c r="E1399">
        <v>17</v>
      </c>
      <c r="F1399">
        <v>4</v>
      </c>
      <c r="G1399">
        <v>0</v>
      </c>
      <c r="H1399">
        <v>2</v>
      </c>
      <c r="I1399">
        <v>0</v>
      </c>
      <c r="J1399">
        <v>-12</v>
      </c>
      <c r="K1399">
        <v>-2</v>
      </c>
      <c r="L1399">
        <v>0</v>
      </c>
      <c r="M1399">
        <v>-2</v>
      </c>
      <c r="N1399">
        <v>0</v>
      </c>
      <c r="O1399">
        <v>0.29411764699999998</v>
      </c>
      <c r="P1399">
        <v>0</v>
      </c>
      <c r="Q1399">
        <v>1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</row>
    <row r="1400" spans="1:27" x14ac:dyDescent="0.35">
      <c r="A1400" t="s">
        <v>4056</v>
      </c>
      <c r="B1400" t="s">
        <v>3671</v>
      </c>
      <c r="C1400">
        <v>1</v>
      </c>
      <c r="D1400">
        <v>1.3698630140000001</v>
      </c>
      <c r="E1400">
        <v>20</v>
      </c>
      <c r="F1400">
        <v>6</v>
      </c>
      <c r="G1400">
        <v>1</v>
      </c>
      <c r="H1400">
        <v>1</v>
      </c>
      <c r="I1400">
        <v>0</v>
      </c>
      <c r="J1400">
        <v>-15</v>
      </c>
      <c r="K1400">
        <v>-4</v>
      </c>
      <c r="L1400">
        <v>-1</v>
      </c>
      <c r="M1400">
        <v>-1</v>
      </c>
      <c r="N1400">
        <v>0</v>
      </c>
      <c r="O1400">
        <v>0.25</v>
      </c>
      <c r="P1400">
        <v>0</v>
      </c>
      <c r="Q1400">
        <v>1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</row>
    <row r="1401" spans="1:27" ht="188.5" x14ac:dyDescent="0.35">
      <c r="A1401" t="s">
        <v>4056</v>
      </c>
      <c r="B1401" s="13" t="s">
        <v>4610</v>
      </c>
      <c r="C1401">
        <v>1</v>
      </c>
      <c r="D1401">
        <v>1.3698630140000001</v>
      </c>
      <c r="E1401">
        <v>30</v>
      </c>
      <c r="F1401">
        <v>8</v>
      </c>
      <c r="G1401">
        <v>1</v>
      </c>
      <c r="H1401">
        <v>3</v>
      </c>
      <c r="I1401">
        <v>0</v>
      </c>
      <c r="J1401">
        <v>-25</v>
      </c>
      <c r="K1401">
        <v>-6</v>
      </c>
      <c r="L1401">
        <v>-1</v>
      </c>
      <c r="M1401">
        <v>-3</v>
      </c>
      <c r="N1401">
        <v>0</v>
      </c>
      <c r="O1401">
        <v>0.16666666699999999</v>
      </c>
      <c r="P1401">
        <v>0</v>
      </c>
      <c r="Q1401">
        <v>1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</row>
    <row r="1402" spans="1:27" x14ac:dyDescent="0.35">
      <c r="A1402" t="s">
        <v>4056</v>
      </c>
      <c r="B1402" t="s">
        <v>3672</v>
      </c>
      <c r="C1402">
        <v>1</v>
      </c>
      <c r="D1402">
        <v>1.3698630140000001</v>
      </c>
      <c r="E1402">
        <v>19</v>
      </c>
      <c r="F1402">
        <v>6</v>
      </c>
      <c r="G1402">
        <v>1</v>
      </c>
      <c r="H1402">
        <v>1</v>
      </c>
      <c r="I1402">
        <v>0</v>
      </c>
      <c r="J1402">
        <v>-14</v>
      </c>
      <c r="K1402">
        <v>-4</v>
      </c>
      <c r="L1402">
        <v>-1</v>
      </c>
      <c r="M1402">
        <v>-1</v>
      </c>
      <c r="N1402">
        <v>0</v>
      </c>
      <c r="O1402">
        <v>0.26315789499999998</v>
      </c>
      <c r="P1402">
        <v>0</v>
      </c>
      <c r="Q1402">
        <v>1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</row>
    <row r="1403" spans="1:27" x14ac:dyDescent="0.35">
      <c r="A1403" t="s">
        <v>4056</v>
      </c>
      <c r="B1403" t="s">
        <v>3673</v>
      </c>
      <c r="C1403">
        <v>1</v>
      </c>
      <c r="D1403">
        <v>1.3698630140000001</v>
      </c>
      <c r="E1403">
        <v>26</v>
      </c>
      <c r="F1403">
        <v>9</v>
      </c>
      <c r="G1403">
        <v>1</v>
      </c>
      <c r="H1403">
        <v>2</v>
      </c>
      <c r="I1403">
        <v>0</v>
      </c>
      <c r="J1403">
        <v>-21</v>
      </c>
      <c r="K1403">
        <v>-7</v>
      </c>
      <c r="L1403">
        <v>-1</v>
      </c>
      <c r="M1403">
        <v>-2</v>
      </c>
      <c r="N1403">
        <v>0</v>
      </c>
      <c r="O1403">
        <v>0.192307692</v>
      </c>
      <c r="P1403">
        <v>0</v>
      </c>
      <c r="Q1403">
        <v>1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</row>
    <row r="1404" spans="1:27" ht="188.5" x14ac:dyDescent="0.35">
      <c r="A1404" t="s">
        <v>4056</v>
      </c>
      <c r="B1404" s="13" t="s">
        <v>4611</v>
      </c>
      <c r="C1404">
        <v>1</v>
      </c>
      <c r="D1404">
        <v>1.3698630140000001</v>
      </c>
      <c r="E1404">
        <v>30</v>
      </c>
      <c r="F1404">
        <v>8</v>
      </c>
      <c r="G1404">
        <v>1</v>
      </c>
      <c r="H1404">
        <v>3</v>
      </c>
      <c r="I1404">
        <v>0</v>
      </c>
      <c r="J1404">
        <v>-25</v>
      </c>
      <c r="K1404">
        <v>-6</v>
      </c>
      <c r="L1404">
        <v>-1</v>
      </c>
      <c r="M1404">
        <v>-3</v>
      </c>
      <c r="N1404">
        <v>0</v>
      </c>
      <c r="O1404">
        <v>0.16666666699999999</v>
      </c>
      <c r="P1404">
        <v>0</v>
      </c>
      <c r="Q1404">
        <v>1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</row>
    <row r="1405" spans="1:27" x14ac:dyDescent="0.35">
      <c r="A1405" t="s">
        <v>4056</v>
      </c>
      <c r="B1405" t="s">
        <v>3674</v>
      </c>
      <c r="C1405">
        <v>1</v>
      </c>
      <c r="D1405">
        <v>1.3698630140000001</v>
      </c>
      <c r="E1405">
        <v>15</v>
      </c>
      <c r="F1405">
        <v>4</v>
      </c>
      <c r="G1405">
        <v>0</v>
      </c>
      <c r="H1405">
        <v>1</v>
      </c>
      <c r="I1405">
        <v>0</v>
      </c>
      <c r="J1405">
        <v>-10</v>
      </c>
      <c r="K1405">
        <v>-2</v>
      </c>
      <c r="L1405">
        <v>0</v>
      </c>
      <c r="M1405">
        <v>-1</v>
      </c>
      <c r="N1405">
        <v>0</v>
      </c>
      <c r="O1405">
        <v>0.33333333300000001</v>
      </c>
      <c r="P1405">
        <v>0</v>
      </c>
      <c r="Q1405">
        <v>1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</row>
    <row r="1406" spans="1:27" x14ac:dyDescent="0.35">
      <c r="A1406" t="s">
        <v>4056</v>
      </c>
      <c r="B1406" t="s">
        <v>3675</v>
      </c>
      <c r="C1406">
        <v>1</v>
      </c>
      <c r="D1406">
        <v>1.3698630140000001</v>
      </c>
      <c r="E1406">
        <v>28</v>
      </c>
      <c r="F1406">
        <v>7</v>
      </c>
      <c r="G1406">
        <v>2</v>
      </c>
      <c r="H1406">
        <v>2</v>
      </c>
      <c r="I1406">
        <v>0</v>
      </c>
      <c r="J1406">
        <v>-23</v>
      </c>
      <c r="K1406">
        <v>-5</v>
      </c>
      <c r="L1406">
        <v>-2</v>
      </c>
      <c r="M1406">
        <v>-2</v>
      </c>
      <c r="N1406">
        <v>0</v>
      </c>
      <c r="O1406">
        <v>0.178571429</v>
      </c>
      <c r="P1406">
        <v>0</v>
      </c>
      <c r="Q1406">
        <v>1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</row>
    <row r="1407" spans="1:27" x14ac:dyDescent="0.35">
      <c r="A1407" t="s">
        <v>4056</v>
      </c>
      <c r="B1407" t="s">
        <v>3676</v>
      </c>
      <c r="C1407">
        <v>1</v>
      </c>
      <c r="D1407">
        <v>1.3698630140000001</v>
      </c>
      <c r="E1407">
        <v>25</v>
      </c>
      <c r="F1407">
        <v>7</v>
      </c>
      <c r="G1407">
        <v>1</v>
      </c>
      <c r="H1407">
        <v>2</v>
      </c>
      <c r="I1407">
        <v>0</v>
      </c>
      <c r="J1407">
        <v>-20</v>
      </c>
      <c r="K1407">
        <v>-5</v>
      </c>
      <c r="L1407">
        <v>-1</v>
      </c>
      <c r="M1407">
        <v>-2</v>
      </c>
      <c r="N1407">
        <v>0</v>
      </c>
      <c r="O1407">
        <v>0.2</v>
      </c>
      <c r="P1407">
        <v>0</v>
      </c>
      <c r="Q1407">
        <v>1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</row>
    <row r="1408" spans="1:27" x14ac:dyDescent="0.35">
      <c r="A1408" t="s">
        <v>4056</v>
      </c>
      <c r="B1408" t="s">
        <v>3677</v>
      </c>
      <c r="C1408">
        <v>1</v>
      </c>
      <c r="D1408">
        <v>1.3698630140000001</v>
      </c>
      <c r="E1408">
        <v>24</v>
      </c>
      <c r="F1408">
        <v>6</v>
      </c>
      <c r="G1408">
        <v>1</v>
      </c>
      <c r="H1408">
        <v>2</v>
      </c>
      <c r="I1408">
        <v>0</v>
      </c>
      <c r="J1408">
        <v>-19</v>
      </c>
      <c r="K1408">
        <v>-4</v>
      </c>
      <c r="L1408">
        <v>-1</v>
      </c>
      <c r="M1408">
        <v>-2</v>
      </c>
      <c r="N1408">
        <v>0</v>
      </c>
      <c r="O1408">
        <v>0.20833333300000001</v>
      </c>
      <c r="P1408">
        <v>0</v>
      </c>
      <c r="Q1408">
        <v>1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</row>
    <row r="1409" spans="1:27" ht="159.5" x14ac:dyDescent="0.35">
      <c r="A1409" t="s">
        <v>4056</v>
      </c>
      <c r="B1409" s="13" t="s">
        <v>4612</v>
      </c>
      <c r="C1409">
        <v>1</v>
      </c>
      <c r="D1409">
        <v>1.3698630140000001</v>
      </c>
      <c r="E1409">
        <v>22</v>
      </c>
      <c r="F1409">
        <v>6</v>
      </c>
      <c r="G1409">
        <v>1</v>
      </c>
      <c r="H1409">
        <v>2</v>
      </c>
      <c r="I1409">
        <v>0</v>
      </c>
      <c r="J1409">
        <v>-17</v>
      </c>
      <c r="K1409">
        <v>-4</v>
      </c>
      <c r="L1409">
        <v>-1</v>
      </c>
      <c r="M1409">
        <v>-2</v>
      </c>
      <c r="N1409">
        <v>0</v>
      </c>
      <c r="O1409">
        <v>0.22727272700000001</v>
      </c>
      <c r="P1409">
        <v>0</v>
      </c>
      <c r="Q1409">
        <v>1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</row>
    <row r="1411" spans="1:27" x14ac:dyDescent="0.35">
      <c r="A1411" t="s">
        <v>1072</v>
      </c>
    </row>
    <row r="1412" spans="1:27" x14ac:dyDescent="0.35">
      <c r="A1412" t="s">
        <v>498</v>
      </c>
      <c r="B1412" t="s">
        <v>499</v>
      </c>
      <c r="C1412" t="s">
        <v>4039</v>
      </c>
      <c r="D1412" t="s">
        <v>4040</v>
      </c>
      <c r="E1412" t="s">
        <v>500</v>
      </c>
      <c r="F1412" t="s">
        <v>501</v>
      </c>
      <c r="G1412" t="s">
        <v>502</v>
      </c>
      <c r="H1412" t="s">
        <v>503</v>
      </c>
      <c r="I1412" t="s">
        <v>504</v>
      </c>
      <c r="J1412" t="s">
        <v>0</v>
      </c>
      <c r="K1412" t="s">
        <v>1</v>
      </c>
      <c r="L1412" t="s">
        <v>2</v>
      </c>
      <c r="M1412" t="s">
        <v>3</v>
      </c>
      <c r="N1412" t="s">
        <v>4</v>
      </c>
      <c r="O1412" t="s">
        <v>5</v>
      </c>
      <c r="P1412" t="s">
        <v>505</v>
      </c>
      <c r="Q1412" t="s">
        <v>506</v>
      </c>
      <c r="R1412" t="s">
        <v>507</v>
      </c>
      <c r="S1412" t="s">
        <v>508</v>
      </c>
      <c r="T1412" t="s">
        <v>509</v>
      </c>
      <c r="U1412" t="s">
        <v>510</v>
      </c>
      <c r="V1412" t="s">
        <v>511</v>
      </c>
      <c r="W1412" t="s">
        <v>512</v>
      </c>
      <c r="X1412" t="s">
        <v>513</v>
      </c>
      <c r="Y1412" t="s">
        <v>512</v>
      </c>
      <c r="Z1412" t="s">
        <v>514</v>
      </c>
      <c r="AA1412" t="s">
        <v>515</v>
      </c>
    </row>
    <row r="1414" spans="1:27" x14ac:dyDescent="0.35">
      <c r="A1414" t="s">
        <v>4041</v>
      </c>
      <c r="B1414" t="s">
        <v>1073</v>
      </c>
      <c r="C1414" t="s">
        <v>4042</v>
      </c>
      <c r="D1414" t="s">
        <v>4042</v>
      </c>
      <c r="E1414">
        <v>2</v>
      </c>
      <c r="F1414">
        <v>1</v>
      </c>
      <c r="G1414">
        <v>0</v>
      </c>
      <c r="H1414">
        <v>0</v>
      </c>
      <c r="I1414">
        <v>0</v>
      </c>
    </row>
    <row r="1415" spans="1:27" x14ac:dyDescent="0.35">
      <c r="A1415" t="s">
        <v>4043</v>
      </c>
      <c r="B1415" t="s">
        <v>3678</v>
      </c>
      <c r="C1415">
        <v>2</v>
      </c>
      <c r="D1415">
        <v>6.6666666670000003</v>
      </c>
      <c r="E1415">
        <v>5</v>
      </c>
      <c r="F1415">
        <v>2</v>
      </c>
      <c r="G1415">
        <v>0</v>
      </c>
      <c r="H1415">
        <v>0</v>
      </c>
      <c r="I1415">
        <v>0</v>
      </c>
      <c r="J1415">
        <v>-3</v>
      </c>
      <c r="K1415">
        <v>-1</v>
      </c>
      <c r="L1415">
        <v>0</v>
      </c>
      <c r="M1415">
        <v>0</v>
      </c>
      <c r="N1415">
        <v>0</v>
      </c>
      <c r="O1415">
        <v>0.4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</row>
    <row r="1416" spans="1:27" x14ac:dyDescent="0.35">
      <c r="A1416" t="s">
        <v>4043</v>
      </c>
      <c r="B1416" t="s">
        <v>3679</v>
      </c>
      <c r="C1416">
        <v>2</v>
      </c>
      <c r="D1416">
        <v>6.6666666670000003</v>
      </c>
      <c r="E1416">
        <v>18</v>
      </c>
      <c r="F1416">
        <v>5</v>
      </c>
      <c r="G1416">
        <v>0</v>
      </c>
      <c r="H1416">
        <v>1</v>
      </c>
      <c r="I1416">
        <v>2</v>
      </c>
      <c r="J1416">
        <v>-16</v>
      </c>
      <c r="K1416">
        <v>-4</v>
      </c>
      <c r="L1416">
        <v>0</v>
      </c>
      <c r="M1416">
        <v>-1</v>
      </c>
      <c r="N1416">
        <v>-2</v>
      </c>
      <c r="O1416">
        <v>0.111111111</v>
      </c>
      <c r="P1416">
        <v>0</v>
      </c>
      <c r="Q1416">
        <v>0</v>
      </c>
      <c r="R1416">
        <v>1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</row>
    <row r="1417" spans="1:27" x14ac:dyDescent="0.35">
      <c r="A1417" t="s">
        <v>4043</v>
      </c>
      <c r="B1417" t="s">
        <v>3680</v>
      </c>
      <c r="C1417">
        <v>2</v>
      </c>
      <c r="D1417">
        <v>6.6666666670000003</v>
      </c>
      <c r="E1417">
        <v>12</v>
      </c>
      <c r="F1417">
        <v>3</v>
      </c>
      <c r="G1417">
        <v>0</v>
      </c>
      <c r="H1417">
        <v>1</v>
      </c>
      <c r="I1417">
        <v>1</v>
      </c>
      <c r="J1417">
        <v>-10</v>
      </c>
      <c r="K1417">
        <v>-2</v>
      </c>
      <c r="L1417">
        <v>0</v>
      </c>
      <c r="M1417">
        <v>-1</v>
      </c>
      <c r="N1417">
        <v>-1</v>
      </c>
      <c r="O1417">
        <v>0.16666666699999999</v>
      </c>
      <c r="P1417">
        <v>0</v>
      </c>
      <c r="Q1417">
        <v>0</v>
      </c>
      <c r="R1417">
        <v>1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</row>
    <row r="1418" spans="1:27" x14ac:dyDescent="0.35">
      <c r="A1418" t="s">
        <v>4043</v>
      </c>
      <c r="B1418" t="s">
        <v>3681</v>
      </c>
      <c r="C1418">
        <v>1</v>
      </c>
      <c r="D1418">
        <v>3.3333333330000001</v>
      </c>
      <c r="E1418">
        <v>12</v>
      </c>
      <c r="F1418">
        <v>3</v>
      </c>
      <c r="G1418">
        <v>0</v>
      </c>
      <c r="H1418">
        <v>1</v>
      </c>
      <c r="I1418">
        <v>1</v>
      </c>
      <c r="J1418">
        <v>-10</v>
      </c>
      <c r="K1418">
        <v>-2</v>
      </c>
      <c r="L1418">
        <v>0</v>
      </c>
      <c r="M1418">
        <v>-1</v>
      </c>
      <c r="N1418">
        <v>-1</v>
      </c>
      <c r="O1418">
        <v>0.16666666699999999</v>
      </c>
      <c r="P1418">
        <v>0</v>
      </c>
      <c r="Q1418">
        <v>0</v>
      </c>
      <c r="R1418">
        <v>1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</row>
    <row r="1419" spans="1:27" x14ac:dyDescent="0.35">
      <c r="A1419" t="s">
        <v>4043</v>
      </c>
      <c r="B1419" t="s">
        <v>3682</v>
      </c>
      <c r="C1419">
        <v>1</v>
      </c>
      <c r="D1419">
        <v>3.3333333330000001</v>
      </c>
      <c r="E1419">
        <v>16</v>
      </c>
      <c r="F1419">
        <v>4</v>
      </c>
      <c r="G1419">
        <v>0</v>
      </c>
      <c r="H1419">
        <v>1</v>
      </c>
      <c r="I1419">
        <v>2</v>
      </c>
      <c r="J1419">
        <v>-14</v>
      </c>
      <c r="K1419">
        <v>-3</v>
      </c>
      <c r="L1419">
        <v>0</v>
      </c>
      <c r="M1419">
        <v>-1</v>
      </c>
      <c r="N1419">
        <v>-2</v>
      </c>
      <c r="O1419">
        <v>0.125</v>
      </c>
      <c r="P1419">
        <v>0</v>
      </c>
      <c r="Q1419">
        <v>0</v>
      </c>
      <c r="R1419">
        <v>1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</row>
    <row r="1420" spans="1:27" x14ac:dyDescent="0.35">
      <c r="A1420" t="s">
        <v>4043</v>
      </c>
      <c r="B1420" t="s">
        <v>3683</v>
      </c>
      <c r="C1420">
        <v>1</v>
      </c>
      <c r="D1420">
        <v>3.3333333330000001</v>
      </c>
      <c r="E1420">
        <v>19</v>
      </c>
      <c r="F1420">
        <v>5</v>
      </c>
      <c r="G1420">
        <v>1</v>
      </c>
      <c r="H1420">
        <v>1</v>
      </c>
      <c r="I1420">
        <v>2</v>
      </c>
      <c r="J1420">
        <v>-17</v>
      </c>
      <c r="K1420">
        <v>-4</v>
      </c>
      <c r="L1420">
        <v>-1</v>
      </c>
      <c r="M1420">
        <v>-1</v>
      </c>
      <c r="N1420">
        <v>-2</v>
      </c>
      <c r="O1420">
        <v>0.105263158</v>
      </c>
      <c r="P1420">
        <v>0</v>
      </c>
      <c r="Q1420">
        <v>0</v>
      </c>
      <c r="R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</row>
    <row r="1421" spans="1:27" x14ac:dyDescent="0.35">
      <c r="A1421" t="s">
        <v>4043</v>
      </c>
      <c r="B1421" t="s">
        <v>3684</v>
      </c>
      <c r="C1421">
        <v>1</v>
      </c>
      <c r="D1421">
        <v>3.3333333330000001</v>
      </c>
      <c r="E1421">
        <v>23</v>
      </c>
      <c r="F1421">
        <v>6</v>
      </c>
      <c r="G1421">
        <v>0</v>
      </c>
      <c r="H1421">
        <v>2</v>
      </c>
      <c r="I1421">
        <v>1</v>
      </c>
      <c r="J1421">
        <v>-21</v>
      </c>
      <c r="K1421">
        <v>-5</v>
      </c>
      <c r="L1421">
        <v>0</v>
      </c>
      <c r="M1421">
        <v>-2</v>
      </c>
      <c r="N1421">
        <v>-1</v>
      </c>
      <c r="O1421">
        <v>8.6956521999999994E-2</v>
      </c>
      <c r="P1421">
        <v>0</v>
      </c>
      <c r="Q1421">
        <v>0</v>
      </c>
      <c r="R1421">
        <v>1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</row>
    <row r="1422" spans="1:27" x14ac:dyDescent="0.35">
      <c r="A1422" t="s">
        <v>4043</v>
      </c>
      <c r="B1422" t="s">
        <v>3685</v>
      </c>
      <c r="C1422">
        <v>1</v>
      </c>
      <c r="D1422">
        <v>3.3333333330000001</v>
      </c>
      <c r="E1422">
        <v>13</v>
      </c>
      <c r="F1422">
        <v>3</v>
      </c>
      <c r="G1422">
        <v>0</v>
      </c>
      <c r="H1422">
        <v>1</v>
      </c>
      <c r="I1422">
        <v>2</v>
      </c>
      <c r="J1422">
        <v>-11</v>
      </c>
      <c r="K1422">
        <v>-2</v>
      </c>
      <c r="L1422">
        <v>0</v>
      </c>
      <c r="M1422">
        <v>-1</v>
      </c>
      <c r="N1422">
        <v>-2</v>
      </c>
      <c r="O1422">
        <v>0.15384615400000001</v>
      </c>
      <c r="P1422">
        <v>0</v>
      </c>
      <c r="Q1422">
        <v>0</v>
      </c>
      <c r="R1422">
        <v>1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</row>
    <row r="1423" spans="1:27" x14ac:dyDescent="0.35">
      <c r="A1423" t="s">
        <v>4043</v>
      </c>
      <c r="B1423" t="s">
        <v>3686</v>
      </c>
      <c r="C1423">
        <v>1</v>
      </c>
      <c r="D1423">
        <v>3.3333333330000001</v>
      </c>
      <c r="E1423">
        <v>17</v>
      </c>
      <c r="F1423">
        <v>5</v>
      </c>
      <c r="G1423">
        <v>0</v>
      </c>
      <c r="H1423">
        <v>1</v>
      </c>
      <c r="I1423">
        <v>1</v>
      </c>
      <c r="J1423">
        <v>-15</v>
      </c>
      <c r="K1423">
        <v>-4</v>
      </c>
      <c r="L1423">
        <v>0</v>
      </c>
      <c r="M1423">
        <v>-1</v>
      </c>
      <c r="N1423">
        <v>-1</v>
      </c>
      <c r="O1423">
        <v>0.117647059</v>
      </c>
      <c r="P1423">
        <v>0</v>
      </c>
      <c r="Q1423">
        <v>0</v>
      </c>
      <c r="R1423">
        <v>1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</row>
    <row r="1424" spans="1:27" x14ac:dyDescent="0.35">
      <c r="A1424" t="s">
        <v>4043</v>
      </c>
      <c r="B1424" t="s">
        <v>3687</v>
      </c>
      <c r="C1424">
        <v>1</v>
      </c>
      <c r="D1424">
        <v>3.3333333330000001</v>
      </c>
      <c r="E1424">
        <v>18</v>
      </c>
      <c r="F1424">
        <v>5</v>
      </c>
      <c r="G1424">
        <v>0</v>
      </c>
      <c r="H1424">
        <v>1</v>
      </c>
      <c r="I1424">
        <v>2</v>
      </c>
      <c r="J1424">
        <v>-16</v>
      </c>
      <c r="K1424">
        <v>-4</v>
      </c>
      <c r="L1424">
        <v>0</v>
      </c>
      <c r="M1424">
        <v>-1</v>
      </c>
      <c r="N1424">
        <v>-2</v>
      </c>
      <c r="O1424">
        <v>0.111111111</v>
      </c>
      <c r="P1424">
        <v>0</v>
      </c>
      <c r="Q1424">
        <v>0</v>
      </c>
      <c r="R1424">
        <v>1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</row>
    <row r="1425" spans="1:27" x14ac:dyDescent="0.35">
      <c r="A1425" t="s">
        <v>4043</v>
      </c>
      <c r="B1425" t="s">
        <v>3688</v>
      </c>
      <c r="C1425">
        <v>1</v>
      </c>
      <c r="D1425">
        <v>3.3333333330000001</v>
      </c>
      <c r="E1425">
        <v>15</v>
      </c>
      <c r="F1425">
        <v>4</v>
      </c>
      <c r="G1425">
        <v>0</v>
      </c>
      <c r="H1425">
        <v>1</v>
      </c>
      <c r="I1425">
        <v>2</v>
      </c>
      <c r="J1425">
        <v>-13</v>
      </c>
      <c r="K1425">
        <v>-3</v>
      </c>
      <c r="L1425">
        <v>0</v>
      </c>
      <c r="M1425">
        <v>-1</v>
      </c>
      <c r="N1425">
        <v>-2</v>
      </c>
      <c r="O1425">
        <v>0.133333333</v>
      </c>
      <c r="P1425">
        <v>0</v>
      </c>
      <c r="Q1425">
        <v>0</v>
      </c>
      <c r="R1425">
        <v>1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</row>
    <row r="1426" spans="1:27" x14ac:dyDescent="0.35">
      <c r="A1426" t="s">
        <v>4043</v>
      </c>
      <c r="B1426" t="s">
        <v>3689</v>
      </c>
      <c r="C1426">
        <v>1</v>
      </c>
      <c r="D1426">
        <v>3.3333333330000001</v>
      </c>
      <c r="E1426">
        <v>4</v>
      </c>
      <c r="F1426">
        <v>1</v>
      </c>
      <c r="G1426">
        <v>0</v>
      </c>
      <c r="H1426">
        <v>0</v>
      </c>
      <c r="I1426">
        <v>1</v>
      </c>
      <c r="J1426">
        <v>-2</v>
      </c>
      <c r="K1426">
        <v>0</v>
      </c>
      <c r="L1426">
        <v>0</v>
      </c>
      <c r="M1426">
        <v>0</v>
      </c>
      <c r="N1426">
        <v>-1</v>
      </c>
      <c r="O1426">
        <v>0.5</v>
      </c>
      <c r="P1426">
        <v>0</v>
      </c>
      <c r="Q1426">
        <v>0</v>
      </c>
      <c r="R1426">
        <v>1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</row>
    <row r="1427" spans="1:27" x14ac:dyDescent="0.35">
      <c r="A1427" t="s">
        <v>4043</v>
      </c>
      <c r="B1427" t="s">
        <v>3690</v>
      </c>
      <c r="C1427">
        <v>1</v>
      </c>
      <c r="D1427">
        <v>3.3333333330000001</v>
      </c>
      <c r="E1427">
        <v>12</v>
      </c>
      <c r="F1427">
        <v>3</v>
      </c>
      <c r="G1427">
        <v>0</v>
      </c>
      <c r="H1427">
        <v>1</v>
      </c>
      <c r="I1427">
        <v>1</v>
      </c>
      <c r="J1427">
        <v>-10</v>
      </c>
      <c r="K1427">
        <v>-2</v>
      </c>
      <c r="L1427">
        <v>0</v>
      </c>
      <c r="M1427">
        <v>-1</v>
      </c>
      <c r="N1427">
        <v>-1</v>
      </c>
      <c r="O1427">
        <v>0.16666666699999999</v>
      </c>
      <c r="P1427">
        <v>0</v>
      </c>
      <c r="Q1427">
        <v>0</v>
      </c>
      <c r="R1427">
        <v>1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</row>
    <row r="1428" spans="1:27" x14ac:dyDescent="0.35">
      <c r="A1428" t="s">
        <v>4043</v>
      </c>
      <c r="B1428" t="s">
        <v>3691</v>
      </c>
      <c r="C1428">
        <v>1</v>
      </c>
      <c r="D1428">
        <v>3.3333333330000001</v>
      </c>
      <c r="E1428">
        <v>15</v>
      </c>
      <c r="F1428">
        <v>4</v>
      </c>
      <c r="G1428">
        <v>0</v>
      </c>
      <c r="H1428">
        <v>1</v>
      </c>
      <c r="I1428">
        <v>2</v>
      </c>
      <c r="J1428">
        <v>-13</v>
      </c>
      <c r="K1428">
        <v>-3</v>
      </c>
      <c r="L1428">
        <v>0</v>
      </c>
      <c r="M1428">
        <v>-1</v>
      </c>
      <c r="N1428">
        <v>-2</v>
      </c>
      <c r="O1428">
        <v>0.133333333</v>
      </c>
      <c r="P1428">
        <v>0</v>
      </c>
      <c r="Q1428">
        <v>0</v>
      </c>
      <c r="R1428">
        <v>1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</row>
    <row r="1429" spans="1:27" x14ac:dyDescent="0.35">
      <c r="A1429" t="s">
        <v>4043</v>
      </c>
      <c r="B1429" t="s">
        <v>3692</v>
      </c>
      <c r="C1429">
        <v>1</v>
      </c>
      <c r="D1429">
        <v>3.3333333330000001</v>
      </c>
      <c r="E1429">
        <v>3</v>
      </c>
      <c r="F1429">
        <v>1</v>
      </c>
      <c r="G1429">
        <v>0</v>
      </c>
      <c r="H1429">
        <v>0</v>
      </c>
      <c r="I1429">
        <v>0</v>
      </c>
      <c r="J1429">
        <v>-1</v>
      </c>
      <c r="K1429">
        <v>0</v>
      </c>
      <c r="L1429">
        <v>0</v>
      </c>
      <c r="M1429">
        <v>0</v>
      </c>
      <c r="N1429">
        <v>0</v>
      </c>
      <c r="O1429">
        <v>0.66666666699999999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</row>
    <row r="1430" spans="1:27" x14ac:dyDescent="0.35">
      <c r="A1430" t="s">
        <v>4043</v>
      </c>
      <c r="B1430" t="s">
        <v>3693</v>
      </c>
      <c r="C1430">
        <v>1</v>
      </c>
      <c r="D1430">
        <v>3.3333333330000001</v>
      </c>
      <c r="E1430">
        <v>12</v>
      </c>
      <c r="F1430">
        <v>3</v>
      </c>
      <c r="G1430">
        <v>0</v>
      </c>
      <c r="H1430">
        <v>1</v>
      </c>
      <c r="I1430">
        <v>1</v>
      </c>
      <c r="J1430">
        <v>-10</v>
      </c>
      <c r="K1430">
        <v>-2</v>
      </c>
      <c r="L1430">
        <v>0</v>
      </c>
      <c r="M1430">
        <v>-1</v>
      </c>
      <c r="N1430">
        <v>-1</v>
      </c>
      <c r="O1430">
        <v>0.16666666699999999</v>
      </c>
      <c r="P1430">
        <v>0</v>
      </c>
      <c r="Q1430">
        <v>0</v>
      </c>
      <c r="R1430">
        <v>1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</row>
    <row r="1431" spans="1:27" x14ac:dyDescent="0.35">
      <c r="A1431" t="s">
        <v>4043</v>
      </c>
      <c r="B1431" t="s">
        <v>3694</v>
      </c>
      <c r="C1431">
        <v>1</v>
      </c>
      <c r="D1431">
        <v>3.3333333330000001</v>
      </c>
      <c r="E1431">
        <v>22</v>
      </c>
      <c r="F1431">
        <v>6</v>
      </c>
      <c r="G1431">
        <v>0</v>
      </c>
      <c r="H1431">
        <v>1</v>
      </c>
      <c r="I1431">
        <v>2</v>
      </c>
      <c r="J1431">
        <v>-20</v>
      </c>
      <c r="K1431">
        <v>-5</v>
      </c>
      <c r="L1431">
        <v>0</v>
      </c>
      <c r="M1431">
        <v>-1</v>
      </c>
      <c r="N1431">
        <v>-2</v>
      </c>
      <c r="O1431">
        <v>9.0909090999999997E-2</v>
      </c>
      <c r="P1431">
        <v>0</v>
      </c>
      <c r="Q1431">
        <v>0</v>
      </c>
      <c r="R1431">
        <v>1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</row>
    <row r="1432" spans="1:27" x14ac:dyDescent="0.35">
      <c r="A1432" t="s">
        <v>4043</v>
      </c>
      <c r="B1432" t="s">
        <v>3695</v>
      </c>
      <c r="C1432">
        <v>1</v>
      </c>
      <c r="D1432">
        <v>3.3333333330000001</v>
      </c>
      <c r="E1432">
        <v>3</v>
      </c>
      <c r="F1432">
        <v>1</v>
      </c>
      <c r="G1432">
        <v>0</v>
      </c>
      <c r="H1432">
        <v>0</v>
      </c>
      <c r="I1432">
        <v>0</v>
      </c>
      <c r="J1432">
        <v>-1</v>
      </c>
      <c r="K1432">
        <v>0</v>
      </c>
      <c r="L1432">
        <v>0</v>
      </c>
      <c r="M1432">
        <v>0</v>
      </c>
      <c r="N1432">
        <v>0</v>
      </c>
      <c r="O1432">
        <v>0.66666666699999999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</row>
    <row r="1433" spans="1:27" x14ac:dyDescent="0.35">
      <c r="A1433" t="s">
        <v>4043</v>
      </c>
      <c r="B1433" t="s">
        <v>3696</v>
      </c>
      <c r="C1433">
        <v>1</v>
      </c>
      <c r="D1433">
        <v>3.3333333330000001</v>
      </c>
      <c r="E1433">
        <v>19</v>
      </c>
      <c r="F1433">
        <v>5</v>
      </c>
      <c r="G1433">
        <v>1</v>
      </c>
      <c r="H1433">
        <v>1</v>
      </c>
      <c r="I1433">
        <v>2</v>
      </c>
      <c r="J1433">
        <v>-17</v>
      </c>
      <c r="K1433">
        <v>-4</v>
      </c>
      <c r="L1433">
        <v>-1</v>
      </c>
      <c r="M1433">
        <v>-1</v>
      </c>
      <c r="N1433">
        <v>-2</v>
      </c>
      <c r="O1433">
        <v>0.105263158</v>
      </c>
      <c r="P1433">
        <v>0</v>
      </c>
      <c r="Q1433">
        <v>0</v>
      </c>
      <c r="R1433">
        <v>1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</row>
    <row r="1434" spans="1:27" x14ac:dyDescent="0.35">
      <c r="A1434" t="s">
        <v>4043</v>
      </c>
      <c r="B1434" t="s">
        <v>3697</v>
      </c>
      <c r="C1434">
        <v>1</v>
      </c>
      <c r="D1434">
        <v>3.3333333330000001</v>
      </c>
      <c r="E1434">
        <v>18</v>
      </c>
      <c r="F1434">
        <v>5</v>
      </c>
      <c r="G1434">
        <v>0</v>
      </c>
      <c r="H1434">
        <v>1</v>
      </c>
      <c r="I1434">
        <v>2</v>
      </c>
      <c r="J1434">
        <v>-16</v>
      </c>
      <c r="K1434">
        <v>-4</v>
      </c>
      <c r="L1434">
        <v>0</v>
      </c>
      <c r="M1434">
        <v>-1</v>
      </c>
      <c r="N1434">
        <v>-2</v>
      </c>
      <c r="O1434">
        <v>0.111111111</v>
      </c>
      <c r="P1434">
        <v>0</v>
      </c>
      <c r="Q1434">
        <v>0</v>
      </c>
      <c r="R1434">
        <v>1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</row>
    <row r="1435" spans="1:27" x14ac:dyDescent="0.35">
      <c r="A1435" t="s">
        <v>4043</v>
      </c>
      <c r="B1435" t="s">
        <v>3698</v>
      </c>
      <c r="C1435">
        <v>1</v>
      </c>
      <c r="D1435">
        <v>3.3333333330000001</v>
      </c>
      <c r="E1435">
        <v>14</v>
      </c>
      <c r="F1435">
        <v>4</v>
      </c>
      <c r="G1435">
        <v>0</v>
      </c>
      <c r="H1435">
        <v>1</v>
      </c>
      <c r="I1435">
        <v>1</v>
      </c>
      <c r="J1435">
        <v>-12</v>
      </c>
      <c r="K1435">
        <v>-3</v>
      </c>
      <c r="L1435">
        <v>0</v>
      </c>
      <c r="M1435">
        <v>-1</v>
      </c>
      <c r="N1435">
        <v>-1</v>
      </c>
      <c r="O1435">
        <v>0.14285714299999999</v>
      </c>
      <c r="P1435">
        <v>0</v>
      </c>
      <c r="Q1435">
        <v>0</v>
      </c>
      <c r="R1435">
        <v>1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</row>
    <row r="1436" spans="1:27" x14ac:dyDescent="0.35">
      <c r="A1436" t="s">
        <v>4043</v>
      </c>
      <c r="B1436" t="s">
        <v>3699</v>
      </c>
      <c r="C1436">
        <v>1</v>
      </c>
      <c r="D1436">
        <v>3.3333333330000001</v>
      </c>
      <c r="E1436">
        <v>14</v>
      </c>
      <c r="F1436">
        <v>4</v>
      </c>
      <c r="G1436">
        <v>0</v>
      </c>
      <c r="H1436">
        <v>1</v>
      </c>
      <c r="I1436">
        <v>1</v>
      </c>
      <c r="J1436">
        <v>-12</v>
      </c>
      <c r="K1436">
        <v>-3</v>
      </c>
      <c r="L1436">
        <v>0</v>
      </c>
      <c r="M1436">
        <v>-1</v>
      </c>
      <c r="N1436">
        <v>-1</v>
      </c>
      <c r="O1436">
        <v>0.14285714299999999</v>
      </c>
      <c r="P1436">
        <v>0</v>
      </c>
      <c r="Q1436">
        <v>0</v>
      </c>
      <c r="R1436">
        <v>1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</row>
    <row r="1437" spans="1:27" x14ac:dyDescent="0.35">
      <c r="A1437" t="s">
        <v>4043</v>
      </c>
      <c r="B1437" t="s">
        <v>3700</v>
      </c>
      <c r="C1437">
        <v>1</v>
      </c>
      <c r="D1437">
        <v>3.3333333330000001</v>
      </c>
      <c r="E1437">
        <v>19</v>
      </c>
      <c r="F1437">
        <v>4</v>
      </c>
      <c r="G1437">
        <v>0</v>
      </c>
      <c r="H1437">
        <v>2</v>
      </c>
      <c r="I1437">
        <v>1</v>
      </c>
      <c r="J1437">
        <v>-17</v>
      </c>
      <c r="K1437">
        <v>-3</v>
      </c>
      <c r="L1437">
        <v>0</v>
      </c>
      <c r="M1437">
        <v>-2</v>
      </c>
      <c r="N1437">
        <v>-1</v>
      </c>
      <c r="O1437">
        <v>0.105263158</v>
      </c>
      <c r="P1437">
        <v>0</v>
      </c>
      <c r="Q1437">
        <v>0</v>
      </c>
      <c r="R1437">
        <v>1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</row>
    <row r="1438" spans="1:27" x14ac:dyDescent="0.35">
      <c r="A1438" t="s">
        <v>4043</v>
      </c>
      <c r="B1438" t="s">
        <v>3701</v>
      </c>
      <c r="C1438">
        <v>1</v>
      </c>
      <c r="D1438">
        <v>3.3333333330000001</v>
      </c>
      <c r="E1438">
        <v>12</v>
      </c>
      <c r="F1438">
        <v>3</v>
      </c>
      <c r="G1438">
        <v>0</v>
      </c>
      <c r="H1438">
        <v>1</v>
      </c>
      <c r="I1438">
        <v>1</v>
      </c>
      <c r="J1438">
        <v>-10</v>
      </c>
      <c r="K1438">
        <v>-2</v>
      </c>
      <c r="L1438">
        <v>0</v>
      </c>
      <c r="M1438">
        <v>-1</v>
      </c>
      <c r="N1438">
        <v>-1</v>
      </c>
      <c r="O1438">
        <v>0.16666666699999999</v>
      </c>
      <c r="P1438">
        <v>0</v>
      </c>
      <c r="Q1438">
        <v>0</v>
      </c>
      <c r="R1438">
        <v>1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</row>
    <row r="1439" spans="1:27" x14ac:dyDescent="0.35">
      <c r="A1439" t="s">
        <v>4043</v>
      </c>
      <c r="B1439" t="s">
        <v>3702</v>
      </c>
      <c r="C1439">
        <v>1</v>
      </c>
      <c r="D1439">
        <v>3.3333333330000001</v>
      </c>
      <c r="E1439">
        <v>4</v>
      </c>
      <c r="F1439">
        <v>1</v>
      </c>
      <c r="G1439">
        <v>0</v>
      </c>
      <c r="H1439">
        <v>0</v>
      </c>
      <c r="I1439">
        <v>1</v>
      </c>
      <c r="J1439">
        <v>-2</v>
      </c>
      <c r="K1439">
        <v>0</v>
      </c>
      <c r="L1439">
        <v>0</v>
      </c>
      <c r="M1439">
        <v>0</v>
      </c>
      <c r="N1439">
        <v>-1</v>
      </c>
      <c r="O1439">
        <v>0.5</v>
      </c>
      <c r="P1439">
        <v>0</v>
      </c>
      <c r="Q1439">
        <v>0</v>
      </c>
      <c r="R1439">
        <v>1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</row>
    <row r="1440" spans="1:27" x14ac:dyDescent="0.35">
      <c r="A1440" t="s">
        <v>4043</v>
      </c>
      <c r="B1440" t="s">
        <v>3703</v>
      </c>
      <c r="C1440">
        <v>1</v>
      </c>
      <c r="D1440">
        <v>3.3333333330000001</v>
      </c>
      <c r="E1440">
        <v>15</v>
      </c>
      <c r="F1440">
        <v>4</v>
      </c>
      <c r="G1440">
        <v>0</v>
      </c>
      <c r="H1440">
        <v>1</v>
      </c>
      <c r="I1440">
        <v>1</v>
      </c>
      <c r="J1440">
        <v>-13</v>
      </c>
      <c r="K1440">
        <v>-3</v>
      </c>
      <c r="L1440">
        <v>0</v>
      </c>
      <c r="M1440">
        <v>-1</v>
      </c>
      <c r="N1440">
        <v>-1</v>
      </c>
      <c r="O1440">
        <v>0.133333333</v>
      </c>
      <c r="P1440">
        <v>0</v>
      </c>
      <c r="Q1440">
        <v>0</v>
      </c>
      <c r="R1440">
        <v>1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</row>
    <row r="1441" spans="1:27" x14ac:dyDescent="0.35">
      <c r="A1441" t="s">
        <v>4043</v>
      </c>
      <c r="B1441" t="s">
        <v>3704</v>
      </c>
      <c r="C1441">
        <v>1</v>
      </c>
      <c r="D1441">
        <v>3.3333333330000001</v>
      </c>
      <c r="E1441">
        <v>19</v>
      </c>
      <c r="F1441">
        <v>4</v>
      </c>
      <c r="G1441">
        <v>0</v>
      </c>
      <c r="H1441">
        <v>2</v>
      </c>
      <c r="I1441">
        <v>1</v>
      </c>
      <c r="J1441">
        <v>-17</v>
      </c>
      <c r="K1441">
        <v>-3</v>
      </c>
      <c r="L1441">
        <v>0</v>
      </c>
      <c r="M1441">
        <v>-2</v>
      </c>
      <c r="N1441">
        <v>-1</v>
      </c>
      <c r="O1441">
        <v>0.105263158</v>
      </c>
      <c r="P1441">
        <v>0</v>
      </c>
      <c r="Q1441">
        <v>0</v>
      </c>
      <c r="R1441">
        <v>1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</row>
    <row r="1443" spans="1:27" x14ac:dyDescent="0.35">
      <c r="A1443" t="s">
        <v>1076</v>
      </c>
    </row>
    <row r="1444" spans="1:27" x14ac:dyDescent="0.35">
      <c r="A1444" t="s">
        <v>498</v>
      </c>
      <c r="B1444" t="s">
        <v>499</v>
      </c>
      <c r="C1444" t="s">
        <v>4039</v>
      </c>
      <c r="D1444" t="s">
        <v>4040</v>
      </c>
      <c r="E1444" t="s">
        <v>500</v>
      </c>
      <c r="F1444" t="s">
        <v>501</v>
      </c>
      <c r="G1444" t="s">
        <v>502</v>
      </c>
      <c r="H1444" t="s">
        <v>503</v>
      </c>
      <c r="I1444" t="s">
        <v>504</v>
      </c>
      <c r="J1444" t="s">
        <v>0</v>
      </c>
      <c r="K1444" t="s">
        <v>1</v>
      </c>
      <c r="L1444" t="s">
        <v>2</v>
      </c>
      <c r="M1444" t="s">
        <v>3</v>
      </c>
      <c r="N1444" t="s">
        <v>4</v>
      </c>
      <c r="O1444" t="s">
        <v>5</v>
      </c>
      <c r="P1444" t="s">
        <v>505</v>
      </c>
      <c r="Q1444" t="s">
        <v>506</v>
      </c>
      <c r="R1444" t="s">
        <v>507</v>
      </c>
      <c r="S1444" t="s">
        <v>508</v>
      </c>
      <c r="T1444" t="s">
        <v>509</v>
      </c>
      <c r="U1444" t="s">
        <v>510</v>
      </c>
      <c r="V1444" t="s">
        <v>511</v>
      </c>
      <c r="W1444" t="s">
        <v>512</v>
      </c>
      <c r="X1444" t="s">
        <v>513</v>
      </c>
      <c r="Y1444" t="s">
        <v>512</v>
      </c>
      <c r="Z1444" t="s">
        <v>514</v>
      </c>
      <c r="AA1444" t="s">
        <v>515</v>
      </c>
    </row>
    <row r="1446" spans="1:27" x14ac:dyDescent="0.35">
      <c r="A1446" t="s">
        <v>4041</v>
      </c>
      <c r="B1446" t="s">
        <v>1077</v>
      </c>
      <c r="C1446" t="s">
        <v>4042</v>
      </c>
      <c r="D1446" t="s">
        <v>4042</v>
      </c>
      <c r="E1446">
        <v>2</v>
      </c>
      <c r="F1446">
        <v>1</v>
      </c>
      <c r="G1446">
        <v>0</v>
      </c>
      <c r="H1446">
        <v>0</v>
      </c>
      <c r="I1446">
        <v>0</v>
      </c>
    </row>
    <row r="1447" spans="1:27" x14ac:dyDescent="0.35">
      <c r="A1447" t="s">
        <v>4043</v>
      </c>
      <c r="B1447" t="s">
        <v>1882</v>
      </c>
      <c r="C1447">
        <v>11</v>
      </c>
      <c r="D1447">
        <v>40.74074074</v>
      </c>
      <c r="E1447">
        <v>9</v>
      </c>
      <c r="F1447">
        <v>2</v>
      </c>
      <c r="G1447">
        <v>0</v>
      </c>
      <c r="H1447">
        <v>1</v>
      </c>
      <c r="I1447">
        <v>0</v>
      </c>
      <c r="J1447">
        <v>-7</v>
      </c>
      <c r="K1447">
        <v>-1</v>
      </c>
      <c r="L1447">
        <v>0</v>
      </c>
      <c r="M1447">
        <v>-1</v>
      </c>
      <c r="N1447">
        <v>0</v>
      </c>
      <c r="O1447">
        <v>0.222222222</v>
      </c>
      <c r="P1447">
        <v>0</v>
      </c>
      <c r="Q1447">
        <v>1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</row>
    <row r="1448" spans="1:27" x14ac:dyDescent="0.35">
      <c r="A1448" t="s">
        <v>4043</v>
      </c>
      <c r="B1448" t="s">
        <v>3707</v>
      </c>
      <c r="C1448">
        <v>2</v>
      </c>
      <c r="D1448">
        <v>7.407407407</v>
      </c>
      <c r="E1448">
        <v>3</v>
      </c>
      <c r="F1448">
        <v>1</v>
      </c>
      <c r="G1448">
        <v>0</v>
      </c>
      <c r="H1448">
        <v>0</v>
      </c>
      <c r="I1448">
        <v>0</v>
      </c>
      <c r="J1448">
        <v>-1</v>
      </c>
      <c r="K1448">
        <v>0</v>
      </c>
      <c r="L1448">
        <v>0</v>
      </c>
      <c r="M1448">
        <v>0</v>
      </c>
      <c r="N1448">
        <v>0</v>
      </c>
      <c r="O1448">
        <v>0.66666666699999999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</row>
    <row r="1449" spans="1:27" x14ac:dyDescent="0.35">
      <c r="A1449" t="s">
        <v>4043</v>
      </c>
      <c r="B1449" t="s">
        <v>2082</v>
      </c>
      <c r="C1449">
        <v>2</v>
      </c>
      <c r="D1449">
        <v>7.407407407</v>
      </c>
      <c r="E1449">
        <v>9</v>
      </c>
      <c r="F1449">
        <v>2</v>
      </c>
      <c r="G1449">
        <v>0</v>
      </c>
      <c r="H1449">
        <v>1</v>
      </c>
      <c r="I1449">
        <v>0</v>
      </c>
      <c r="J1449">
        <v>-7</v>
      </c>
      <c r="K1449">
        <v>-1</v>
      </c>
      <c r="L1449">
        <v>0</v>
      </c>
      <c r="M1449">
        <v>-1</v>
      </c>
      <c r="N1449">
        <v>0</v>
      </c>
      <c r="O1449">
        <v>0.222222222</v>
      </c>
      <c r="P1449">
        <v>0</v>
      </c>
      <c r="Q1449">
        <v>1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</row>
    <row r="1450" spans="1:27" x14ac:dyDescent="0.35">
      <c r="A1450" t="s">
        <v>4043</v>
      </c>
      <c r="B1450" t="s">
        <v>3705</v>
      </c>
      <c r="C1450">
        <v>2</v>
      </c>
      <c r="D1450">
        <v>7.407407407</v>
      </c>
      <c r="E1450">
        <v>15</v>
      </c>
      <c r="F1450">
        <v>3</v>
      </c>
      <c r="G1450">
        <v>0</v>
      </c>
      <c r="H1450">
        <v>2</v>
      </c>
      <c r="I1450">
        <v>0</v>
      </c>
      <c r="J1450">
        <v>-13</v>
      </c>
      <c r="K1450">
        <v>-2</v>
      </c>
      <c r="L1450">
        <v>0</v>
      </c>
      <c r="M1450">
        <v>-2</v>
      </c>
      <c r="N1450">
        <v>0</v>
      </c>
      <c r="O1450">
        <v>0.133333333</v>
      </c>
      <c r="P1450">
        <v>0</v>
      </c>
      <c r="Q1450">
        <v>1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</row>
    <row r="1451" spans="1:27" x14ac:dyDescent="0.35">
      <c r="A1451" t="s">
        <v>4043</v>
      </c>
      <c r="B1451" t="s">
        <v>1088</v>
      </c>
      <c r="C1451">
        <v>1</v>
      </c>
      <c r="D1451">
        <v>3.703703704</v>
      </c>
      <c r="E1451">
        <v>2</v>
      </c>
      <c r="F1451">
        <v>1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1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</row>
    <row r="1452" spans="1:27" x14ac:dyDescent="0.35">
      <c r="A1452" t="s">
        <v>4043</v>
      </c>
      <c r="B1452" t="s">
        <v>3706</v>
      </c>
      <c r="C1452">
        <v>1</v>
      </c>
      <c r="D1452">
        <v>3.703703704</v>
      </c>
      <c r="E1452">
        <v>9</v>
      </c>
      <c r="F1452">
        <v>2</v>
      </c>
      <c r="G1452">
        <v>0</v>
      </c>
      <c r="H1452">
        <v>1</v>
      </c>
      <c r="I1452">
        <v>0</v>
      </c>
      <c r="J1452">
        <v>-7</v>
      </c>
      <c r="K1452">
        <v>-1</v>
      </c>
      <c r="L1452">
        <v>0</v>
      </c>
      <c r="M1452">
        <v>-1</v>
      </c>
      <c r="N1452">
        <v>0</v>
      </c>
      <c r="O1452">
        <v>0.222222222</v>
      </c>
      <c r="P1452">
        <v>0</v>
      </c>
      <c r="Q1452">
        <v>1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</row>
    <row r="1453" spans="1:27" x14ac:dyDescent="0.35">
      <c r="A1453" t="s">
        <v>4043</v>
      </c>
      <c r="B1453" t="s">
        <v>1887</v>
      </c>
      <c r="C1453">
        <v>1</v>
      </c>
      <c r="D1453">
        <v>3.703703704</v>
      </c>
      <c r="E1453">
        <v>15</v>
      </c>
      <c r="F1453">
        <v>3</v>
      </c>
      <c r="G1453">
        <v>0</v>
      </c>
      <c r="H1453">
        <v>2</v>
      </c>
      <c r="I1453">
        <v>0</v>
      </c>
      <c r="J1453">
        <v>-13</v>
      </c>
      <c r="K1453">
        <v>-2</v>
      </c>
      <c r="L1453">
        <v>0</v>
      </c>
      <c r="M1453">
        <v>-2</v>
      </c>
      <c r="N1453">
        <v>0</v>
      </c>
      <c r="O1453">
        <v>0.133333333</v>
      </c>
      <c r="P1453">
        <v>0</v>
      </c>
      <c r="Q1453">
        <v>1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</row>
    <row r="1454" spans="1:27" x14ac:dyDescent="0.35">
      <c r="A1454" t="s">
        <v>4043</v>
      </c>
      <c r="B1454" t="s">
        <v>3708</v>
      </c>
      <c r="C1454">
        <v>1</v>
      </c>
      <c r="D1454">
        <v>3.703703704</v>
      </c>
      <c r="E1454">
        <v>10</v>
      </c>
      <c r="F1454">
        <v>3</v>
      </c>
      <c r="G1454">
        <v>0</v>
      </c>
      <c r="H1454">
        <v>1</v>
      </c>
      <c r="I1454">
        <v>0</v>
      </c>
      <c r="J1454">
        <v>-8</v>
      </c>
      <c r="K1454">
        <v>-2</v>
      </c>
      <c r="L1454">
        <v>0</v>
      </c>
      <c r="M1454">
        <v>-1</v>
      </c>
      <c r="N1454">
        <v>0</v>
      </c>
      <c r="O1454">
        <v>0.2</v>
      </c>
      <c r="P1454">
        <v>0</v>
      </c>
      <c r="Q1454">
        <v>1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</row>
    <row r="1455" spans="1:27" x14ac:dyDescent="0.35">
      <c r="A1455" t="s">
        <v>4043</v>
      </c>
      <c r="B1455" t="s">
        <v>1086</v>
      </c>
      <c r="C1455">
        <v>1</v>
      </c>
      <c r="D1455">
        <v>3.703703704</v>
      </c>
      <c r="E1455">
        <v>3</v>
      </c>
      <c r="F1455">
        <v>1</v>
      </c>
      <c r="G1455">
        <v>0</v>
      </c>
      <c r="H1455">
        <v>0</v>
      </c>
      <c r="I1455">
        <v>0</v>
      </c>
      <c r="J1455">
        <v>-1</v>
      </c>
      <c r="K1455">
        <v>0</v>
      </c>
      <c r="L1455">
        <v>0</v>
      </c>
      <c r="M1455">
        <v>0</v>
      </c>
      <c r="N1455">
        <v>0</v>
      </c>
      <c r="O1455">
        <v>0.66666666699999999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</row>
    <row r="1456" spans="1:27" x14ac:dyDescent="0.35">
      <c r="A1456" t="s">
        <v>4043</v>
      </c>
      <c r="B1456" t="s">
        <v>1893</v>
      </c>
      <c r="C1456">
        <v>1</v>
      </c>
      <c r="D1456">
        <v>3.703703704</v>
      </c>
      <c r="E1456">
        <v>15</v>
      </c>
      <c r="F1456">
        <v>3</v>
      </c>
      <c r="G1456">
        <v>0</v>
      </c>
      <c r="H1456">
        <v>2</v>
      </c>
      <c r="I1456">
        <v>0</v>
      </c>
      <c r="J1456">
        <v>-13</v>
      </c>
      <c r="K1456">
        <v>-2</v>
      </c>
      <c r="L1456">
        <v>0</v>
      </c>
      <c r="M1456">
        <v>-2</v>
      </c>
      <c r="N1456">
        <v>0</v>
      </c>
      <c r="O1456">
        <v>0.133333333</v>
      </c>
      <c r="P1456">
        <v>0</v>
      </c>
      <c r="Q1456">
        <v>1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</row>
    <row r="1457" spans="1:27" x14ac:dyDescent="0.35">
      <c r="A1457" t="s">
        <v>4043</v>
      </c>
      <c r="B1457" t="s">
        <v>3709</v>
      </c>
      <c r="C1457">
        <v>1</v>
      </c>
      <c r="D1457">
        <v>3.703703704</v>
      </c>
      <c r="E1457">
        <v>15</v>
      </c>
      <c r="F1457">
        <v>3</v>
      </c>
      <c r="G1457">
        <v>0</v>
      </c>
      <c r="H1457">
        <v>2</v>
      </c>
      <c r="I1457">
        <v>0</v>
      </c>
      <c r="J1457">
        <v>-13</v>
      </c>
      <c r="K1457">
        <v>-2</v>
      </c>
      <c r="L1457">
        <v>0</v>
      </c>
      <c r="M1457">
        <v>-2</v>
      </c>
      <c r="N1457">
        <v>0</v>
      </c>
      <c r="O1457">
        <v>0.133333333</v>
      </c>
      <c r="P1457">
        <v>0</v>
      </c>
      <c r="Q1457">
        <v>1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</row>
    <row r="1458" spans="1:27" x14ac:dyDescent="0.35">
      <c r="A1458" t="s">
        <v>4043</v>
      </c>
      <c r="B1458" t="s">
        <v>1124</v>
      </c>
      <c r="C1458">
        <v>1</v>
      </c>
      <c r="D1458">
        <v>3.703703704</v>
      </c>
      <c r="E1458">
        <v>2</v>
      </c>
      <c r="F1458">
        <v>1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1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</row>
    <row r="1459" spans="1:27" x14ac:dyDescent="0.35">
      <c r="A1459" t="s">
        <v>4043</v>
      </c>
      <c r="B1459" t="s">
        <v>3710</v>
      </c>
      <c r="C1459">
        <v>1</v>
      </c>
      <c r="D1459">
        <v>3.703703704</v>
      </c>
      <c r="E1459">
        <v>13</v>
      </c>
      <c r="F1459">
        <v>3</v>
      </c>
      <c r="G1459">
        <v>0</v>
      </c>
      <c r="H1459">
        <v>1</v>
      </c>
      <c r="I1459">
        <v>0</v>
      </c>
      <c r="J1459">
        <v>-11</v>
      </c>
      <c r="K1459">
        <v>-2</v>
      </c>
      <c r="L1459">
        <v>0</v>
      </c>
      <c r="M1459">
        <v>-1</v>
      </c>
      <c r="N1459">
        <v>0</v>
      </c>
      <c r="O1459">
        <v>0.15384615400000001</v>
      </c>
      <c r="P1459">
        <v>0</v>
      </c>
      <c r="Q1459">
        <v>1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</row>
    <row r="1460" spans="1:27" x14ac:dyDescent="0.35">
      <c r="A1460" t="s">
        <v>4043</v>
      </c>
      <c r="B1460" t="s">
        <v>3711</v>
      </c>
      <c r="C1460">
        <v>1</v>
      </c>
      <c r="D1460">
        <v>3.703703704</v>
      </c>
      <c r="E1460">
        <v>15</v>
      </c>
      <c r="F1460">
        <v>3</v>
      </c>
      <c r="G1460">
        <v>0</v>
      </c>
      <c r="H1460">
        <v>2</v>
      </c>
      <c r="I1460">
        <v>0</v>
      </c>
      <c r="J1460">
        <v>-13</v>
      </c>
      <c r="K1460">
        <v>-2</v>
      </c>
      <c r="L1460">
        <v>0</v>
      </c>
      <c r="M1460">
        <v>-2</v>
      </c>
      <c r="N1460">
        <v>0</v>
      </c>
      <c r="O1460">
        <v>0.133333333</v>
      </c>
      <c r="P1460">
        <v>0</v>
      </c>
      <c r="Q1460">
        <v>1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</row>
    <row r="1462" spans="1:27" x14ac:dyDescent="0.35">
      <c r="A1462" t="s">
        <v>4044</v>
      </c>
      <c r="B1462" t="s">
        <v>1086</v>
      </c>
      <c r="C1462" t="s">
        <v>4042</v>
      </c>
      <c r="D1462" t="s">
        <v>4042</v>
      </c>
      <c r="E1462">
        <v>3</v>
      </c>
      <c r="F1462">
        <v>1</v>
      </c>
      <c r="G1462">
        <v>0</v>
      </c>
      <c r="H1462">
        <v>0</v>
      </c>
      <c r="I1462">
        <v>0</v>
      </c>
    </row>
    <row r="1463" spans="1:27" x14ac:dyDescent="0.35">
      <c r="A1463" t="s">
        <v>4056</v>
      </c>
      <c r="B1463" t="s">
        <v>3712</v>
      </c>
      <c r="C1463">
        <v>2</v>
      </c>
      <c r="D1463">
        <v>15.38461538</v>
      </c>
      <c r="E1463">
        <v>5</v>
      </c>
      <c r="F1463">
        <v>2</v>
      </c>
      <c r="G1463">
        <v>1</v>
      </c>
      <c r="H1463">
        <v>0</v>
      </c>
      <c r="I1463">
        <v>0</v>
      </c>
      <c r="J1463">
        <v>-2</v>
      </c>
      <c r="K1463">
        <v>-1</v>
      </c>
      <c r="L1463">
        <v>-1</v>
      </c>
      <c r="M1463">
        <v>0</v>
      </c>
      <c r="N1463">
        <v>0</v>
      </c>
      <c r="O1463">
        <v>0.6</v>
      </c>
      <c r="P1463">
        <v>1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</row>
    <row r="1464" spans="1:27" x14ac:dyDescent="0.35">
      <c r="A1464" t="s">
        <v>4056</v>
      </c>
      <c r="B1464" t="s">
        <v>1875</v>
      </c>
      <c r="C1464">
        <v>1</v>
      </c>
      <c r="D1464">
        <v>7.692307692</v>
      </c>
      <c r="E1464">
        <v>3</v>
      </c>
      <c r="F1464">
        <v>1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1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</row>
    <row r="1465" spans="1:27" x14ac:dyDescent="0.35">
      <c r="A1465" t="s">
        <v>4056</v>
      </c>
      <c r="B1465" t="s">
        <v>3713</v>
      </c>
      <c r="C1465">
        <v>1</v>
      </c>
      <c r="D1465">
        <v>7.692307692</v>
      </c>
      <c r="E1465">
        <v>4</v>
      </c>
      <c r="F1465">
        <v>2</v>
      </c>
      <c r="G1465">
        <v>0</v>
      </c>
      <c r="H1465">
        <v>0</v>
      </c>
      <c r="I1465">
        <v>0</v>
      </c>
      <c r="J1465">
        <v>-1</v>
      </c>
      <c r="K1465">
        <v>-1</v>
      </c>
      <c r="L1465">
        <v>0</v>
      </c>
      <c r="M1465">
        <v>0</v>
      </c>
      <c r="N1465">
        <v>0</v>
      </c>
      <c r="O1465">
        <v>0.75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</row>
    <row r="1466" spans="1:27" x14ac:dyDescent="0.35">
      <c r="A1466" t="s">
        <v>4056</v>
      </c>
      <c r="B1466" t="s">
        <v>3714</v>
      </c>
      <c r="C1466">
        <v>1</v>
      </c>
      <c r="D1466">
        <v>7.692307692</v>
      </c>
      <c r="E1466">
        <v>15</v>
      </c>
      <c r="F1466">
        <v>3</v>
      </c>
      <c r="G1466">
        <v>0</v>
      </c>
      <c r="H1466">
        <v>2</v>
      </c>
      <c r="I1466">
        <v>0</v>
      </c>
      <c r="J1466">
        <v>-12</v>
      </c>
      <c r="K1466">
        <v>-2</v>
      </c>
      <c r="L1466">
        <v>0</v>
      </c>
      <c r="M1466">
        <v>-2</v>
      </c>
      <c r="N1466">
        <v>0</v>
      </c>
      <c r="O1466">
        <v>0.2</v>
      </c>
      <c r="P1466">
        <v>0</v>
      </c>
      <c r="Q1466">
        <v>1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</row>
    <row r="1467" spans="1:27" x14ac:dyDescent="0.35">
      <c r="A1467" t="s">
        <v>4056</v>
      </c>
      <c r="B1467" t="s">
        <v>3715</v>
      </c>
      <c r="C1467">
        <v>1</v>
      </c>
      <c r="D1467">
        <v>7.692307692</v>
      </c>
      <c r="E1467">
        <v>9</v>
      </c>
      <c r="F1467">
        <v>2</v>
      </c>
      <c r="G1467">
        <v>0</v>
      </c>
      <c r="H1467">
        <v>1</v>
      </c>
      <c r="I1467">
        <v>0</v>
      </c>
      <c r="J1467">
        <v>-6</v>
      </c>
      <c r="K1467">
        <v>-1</v>
      </c>
      <c r="L1467">
        <v>0</v>
      </c>
      <c r="M1467">
        <v>-1</v>
      </c>
      <c r="N1467">
        <v>0</v>
      </c>
      <c r="O1467">
        <v>0.33333333300000001</v>
      </c>
      <c r="P1467">
        <v>0</v>
      </c>
      <c r="Q1467">
        <v>1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</row>
    <row r="1468" spans="1:27" x14ac:dyDescent="0.35">
      <c r="A1468" t="s">
        <v>4056</v>
      </c>
      <c r="B1468" t="s">
        <v>1083</v>
      </c>
      <c r="C1468">
        <v>1</v>
      </c>
      <c r="D1468">
        <v>7.692307692</v>
      </c>
      <c r="E1468">
        <v>13</v>
      </c>
      <c r="F1468">
        <v>3</v>
      </c>
      <c r="G1468">
        <v>0</v>
      </c>
      <c r="H1468">
        <v>1</v>
      </c>
      <c r="I1468">
        <v>0</v>
      </c>
      <c r="J1468">
        <v>-10</v>
      </c>
      <c r="K1468">
        <v>-2</v>
      </c>
      <c r="L1468">
        <v>0</v>
      </c>
      <c r="M1468">
        <v>-1</v>
      </c>
      <c r="N1468">
        <v>0</v>
      </c>
      <c r="O1468">
        <v>0.23076923099999999</v>
      </c>
      <c r="P1468">
        <v>0</v>
      </c>
      <c r="Q1468">
        <v>1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</row>
    <row r="1469" spans="1:27" x14ac:dyDescent="0.35">
      <c r="A1469" t="s">
        <v>4056</v>
      </c>
      <c r="B1469" t="s">
        <v>3716</v>
      </c>
      <c r="C1469">
        <v>1</v>
      </c>
      <c r="D1469">
        <v>7.692307692</v>
      </c>
      <c r="E1469">
        <v>9</v>
      </c>
      <c r="F1469">
        <v>2</v>
      </c>
      <c r="G1469">
        <v>0</v>
      </c>
      <c r="H1469">
        <v>1</v>
      </c>
      <c r="I1469">
        <v>0</v>
      </c>
      <c r="J1469">
        <v>-6</v>
      </c>
      <c r="K1469">
        <v>-1</v>
      </c>
      <c r="L1469">
        <v>0</v>
      </c>
      <c r="M1469">
        <v>-1</v>
      </c>
      <c r="N1469">
        <v>0</v>
      </c>
      <c r="O1469">
        <v>0.33333333300000001</v>
      </c>
      <c r="P1469">
        <v>0</v>
      </c>
      <c r="Q1469">
        <v>1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</row>
    <row r="1470" spans="1:27" x14ac:dyDescent="0.35">
      <c r="A1470" t="s">
        <v>4056</v>
      </c>
      <c r="B1470" t="s">
        <v>1872</v>
      </c>
      <c r="C1470">
        <v>1</v>
      </c>
      <c r="D1470">
        <v>7.692307692</v>
      </c>
      <c r="E1470">
        <v>9</v>
      </c>
      <c r="F1470">
        <v>2</v>
      </c>
      <c r="G1470">
        <v>0</v>
      </c>
      <c r="H1470">
        <v>1</v>
      </c>
      <c r="I1470">
        <v>0</v>
      </c>
      <c r="J1470">
        <v>-6</v>
      </c>
      <c r="K1470">
        <v>-1</v>
      </c>
      <c r="L1470">
        <v>0</v>
      </c>
      <c r="M1470">
        <v>-1</v>
      </c>
      <c r="N1470">
        <v>0</v>
      </c>
      <c r="O1470">
        <v>0.33333333300000001</v>
      </c>
      <c r="P1470">
        <v>0</v>
      </c>
      <c r="Q1470">
        <v>1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</row>
    <row r="1471" spans="1:27" x14ac:dyDescent="0.35">
      <c r="A1471" t="s">
        <v>4056</v>
      </c>
      <c r="B1471" t="s">
        <v>3717</v>
      </c>
      <c r="C1471">
        <v>1</v>
      </c>
      <c r="D1471">
        <v>7.692307692</v>
      </c>
      <c r="E1471">
        <v>9</v>
      </c>
      <c r="F1471">
        <v>2</v>
      </c>
      <c r="G1471">
        <v>0</v>
      </c>
      <c r="H1471">
        <v>1</v>
      </c>
      <c r="I1471">
        <v>0</v>
      </c>
      <c r="J1471">
        <v>-6</v>
      </c>
      <c r="K1471">
        <v>-1</v>
      </c>
      <c r="L1471">
        <v>0</v>
      </c>
      <c r="M1471">
        <v>-1</v>
      </c>
      <c r="N1471">
        <v>0</v>
      </c>
      <c r="O1471">
        <v>0.33333333300000001</v>
      </c>
      <c r="P1471">
        <v>0</v>
      </c>
      <c r="Q1471">
        <v>1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</row>
    <row r="1472" spans="1:27" x14ac:dyDescent="0.35">
      <c r="A1472" t="s">
        <v>4056</v>
      </c>
      <c r="B1472" t="s">
        <v>2002</v>
      </c>
      <c r="C1472">
        <v>1</v>
      </c>
      <c r="D1472">
        <v>7.692307692</v>
      </c>
      <c r="E1472">
        <v>4</v>
      </c>
      <c r="F1472">
        <v>2</v>
      </c>
      <c r="G1472">
        <v>0</v>
      </c>
      <c r="H1472">
        <v>0</v>
      </c>
      <c r="I1472">
        <v>0</v>
      </c>
      <c r="J1472">
        <v>-1</v>
      </c>
      <c r="K1472">
        <v>-1</v>
      </c>
      <c r="L1472">
        <v>0</v>
      </c>
      <c r="M1472">
        <v>0</v>
      </c>
      <c r="N1472">
        <v>0</v>
      </c>
      <c r="O1472">
        <v>0.75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</row>
    <row r="1473" spans="1:27" x14ac:dyDescent="0.35">
      <c r="A1473" t="s">
        <v>4056</v>
      </c>
      <c r="B1473" t="s">
        <v>3718</v>
      </c>
      <c r="C1473">
        <v>1</v>
      </c>
      <c r="D1473">
        <v>7.692307692</v>
      </c>
      <c r="E1473">
        <v>13</v>
      </c>
      <c r="F1473">
        <v>3</v>
      </c>
      <c r="G1473">
        <v>1</v>
      </c>
      <c r="H1473">
        <v>1</v>
      </c>
      <c r="I1473">
        <v>0</v>
      </c>
      <c r="J1473">
        <v>-10</v>
      </c>
      <c r="K1473">
        <v>-2</v>
      </c>
      <c r="L1473">
        <v>-1</v>
      </c>
      <c r="M1473">
        <v>-1</v>
      </c>
      <c r="N1473">
        <v>0</v>
      </c>
      <c r="O1473">
        <v>0.23076923099999999</v>
      </c>
      <c r="P1473">
        <v>0</v>
      </c>
      <c r="Q1473">
        <v>1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</row>
    <row r="1474" spans="1:27" x14ac:dyDescent="0.35">
      <c r="A1474" t="s">
        <v>4056</v>
      </c>
      <c r="B1474" t="s">
        <v>3719</v>
      </c>
      <c r="C1474">
        <v>1</v>
      </c>
      <c r="D1474">
        <v>7.692307692</v>
      </c>
      <c r="E1474">
        <v>9</v>
      </c>
      <c r="F1474">
        <v>2</v>
      </c>
      <c r="G1474">
        <v>0</v>
      </c>
      <c r="H1474">
        <v>1</v>
      </c>
      <c r="I1474">
        <v>0</v>
      </c>
      <c r="J1474">
        <v>-6</v>
      </c>
      <c r="K1474">
        <v>-1</v>
      </c>
      <c r="L1474">
        <v>0</v>
      </c>
      <c r="M1474">
        <v>-1</v>
      </c>
      <c r="N1474">
        <v>0</v>
      </c>
      <c r="O1474">
        <v>0.33333333300000001</v>
      </c>
      <c r="P1474">
        <v>0</v>
      </c>
      <c r="Q1474">
        <v>1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</row>
    <row r="1476" spans="1:27" x14ac:dyDescent="0.35">
      <c r="A1476" t="s">
        <v>4045</v>
      </c>
      <c r="B1476" t="s">
        <v>1088</v>
      </c>
      <c r="C1476" t="s">
        <v>4042</v>
      </c>
      <c r="D1476" t="s">
        <v>4042</v>
      </c>
      <c r="E1476">
        <v>2</v>
      </c>
      <c r="F1476">
        <v>1</v>
      </c>
      <c r="G1476">
        <v>0</v>
      </c>
      <c r="H1476">
        <v>0</v>
      </c>
      <c r="I1476">
        <v>0</v>
      </c>
    </row>
    <row r="1477" spans="1:27" x14ac:dyDescent="0.35">
      <c r="A1477" t="s">
        <v>4046</v>
      </c>
      <c r="B1477" t="s">
        <v>3720</v>
      </c>
      <c r="C1477">
        <v>2</v>
      </c>
      <c r="D1477">
        <v>66.666666669999998</v>
      </c>
      <c r="E1477">
        <v>9</v>
      </c>
      <c r="F1477">
        <v>2</v>
      </c>
      <c r="G1477">
        <v>0</v>
      </c>
      <c r="H1477">
        <v>1</v>
      </c>
      <c r="I1477">
        <v>0</v>
      </c>
      <c r="J1477">
        <v>-7</v>
      </c>
      <c r="K1477">
        <v>-1</v>
      </c>
      <c r="L1477">
        <v>0</v>
      </c>
      <c r="M1477">
        <v>-1</v>
      </c>
      <c r="N1477">
        <v>0</v>
      </c>
      <c r="O1477">
        <v>0.222222222</v>
      </c>
      <c r="P1477">
        <v>0</v>
      </c>
      <c r="Q1477">
        <v>1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</row>
    <row r="1478" spans="1:27" x14ac:dyDescent="0.35">
      <c r="A1478" t="s">
        <v>4046</v>
      </c>
      <c r="B1478" t="s">
        <v>3721</v>
      </c>
      <c r="C1478">
        <v>1</v>
      </c>
      <c r="D1478">
        <v>33.333333330000002</v>
      </c>
      <c r="E1478">
        <v>4</v>
      </c>
      <c r="F1478">
        <v>2</v>
      </c>
      <c r="G1478">
        <v>0</v>
      </c>
      <c r="H1478">
        <v>0</v>
      </c>
      <c r="I1478">
        <v>0</v>
      </c>
      <c r="J1478">
        <v>-2</v>
      </c>
      <c r="K1478">
        <v>-1</v>
      </c>
      <c r="L1478">
        <v>0</v>
      </c>
      <c r="M1478">
        <v>0</v>
      </c>
      <c r="N1478">
        <v>0</v>
      </c>
      <c r="O1478">
        <v>0.5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</row>
    <row r="1480" spans="1:27" x14ac:dyDescent="0.35">
      <c r="A1480" t="s">
        <v>4048</v>
      </c>
      <c r="B1480" t="s">
        <v>1089</v>
      </c>
      <c r="C1480" t="s">
        <v>4042</v>
      </c>
      <c r="D1480" t="s">
        <v>4042</v>
      </c>
      <c r="E1480">
        <v>4</v>
      </c>
      <c r="F1480">
        <v>2</v>
      </c>
      <c r="G1480">
        <v>0</v>
      </c>
      <c r="H1480">
        <v>0</v>
      </c>
      <c r="I1480">
        <v>0</v>
      </c>
    </row>
    <row r="1481" spans="1:27" x14ac:dyDescent="0.35">
      <c r="A1481" t="s">
        <v>4049</v>
      </c>
      <c r="B1481" t="s">
        <v>3722</v>
      </c>
      <c r="C1481">
        <v>8</v>
      </c>
      <c r="D1481">
        <v>30.76923077</v>
      </c>
      <c r="E1481">
        <v>3</v>
      </c>
      <c r="F1481">
        <v>1</v>
      </c>
      <c r="G1481">
        <v>0</v>
      </c>
      <c r="H1481">
        <v>0</v>
      </c>
      <c r="I1481">
        <v>0</v>
      </c>
      <c r="J1481">
        <v>1</v>
      </c>
      <c r="K1481">
        <v>1</v>
      </c>
      <c r="L1481">
        <v>0</v>
      </c>
      <c r="M1481">
        <v>0</v>
      </c>
      <c r="N1481">
        <v>0</v>
      </c>
      <c r="O1481">
        <v>1.3333333329999999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</row>
    <row r="1482" spans="1:27" x14ac:dyDescent="0.35">
      <c r="A1482" t="s">
        <v>4049</v>
      </c>
      <c r="B1482" t="s">
        <v>3723</v>
      </c>
      <c r="C1482">
        <v>3</v>
      </c>
      <c r="D1482">
        <v>11.53846154</v>
      </c>
      <c r="E1482">
        <v>13</v>
      </c>
      <c r="F1482">
        <v>3</v>
      </c>
      <c r="G1482">
        <v>1</v>
      </c>
      <c r="H1482">
        <v>1</v>
      </c>
      <c r="I1482">
        <v>0</v>
      </c>
      <c r="J1482">
        <v>-9</v>
      </c>
      <c r="K1482">
        <v>-1</v>
      </c>
      <c r="L1482">
        <v>-1</v>
      </c>
      <c r="M1482">
        <v>-1</v>
      </c>
      <c r="N1482">
        <v>0</v>
      </c>
      <c r="O1482">
        <v>0.30769230800000003</v>
      </c>
      <c r="P1482">
        <v>0</v>
      </c>
      <c r="Q1482">
        <v>1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</row>
    <row r="1483" spans="1:27" x14ac:dyDescent="0.35">
      <c r="A1483" t="s">
        <v>4049</v>
      </c>
      <c r="B1483" t="s">
        <v>3724</v>
      </c>
      <c r="C1483">
        <v>3</v>
      </c>
      <c r="D1483">
        <v>11.53846154</v>
      </c>
      <c r="E1483">
        <v>9</v>
      </c>
      <c r="F1483">
        <v>2</v>
      </c>
      <c r="G1483">
        <v>0</v>
      </c>
      <c r="H1483">
        <v>1</v>
      </c>
      <c r="I1483">
        <v>0</v>
      </c>
      <c r="J1483">
        <v>-5</v>
      </c>
      <c r="K1483">
        <v>0</v>
      </c>
      <c r="L1483">
        <v>0</v>
      </c>
      <c r="M1483">
        <v>-1</v>
      </c>
      <c r="N1483">
        <v>0</v>
      </c>
      <c r="O1483">
        <v>0.44444444399999999</v>
      </c>
      <c r="P1483">
        <v>0</v>
      </c>
      <c r="Q1483">
        <v>1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</row>
    <row r="1484" spans="1:27" x14ac:dyDescent="0.35">
      <c r="A1484" t="s">
        <v>4049</v>
      </c>
      <c r="B1484" t="s">
        <v>3725</v>
      </c>
      <c r="C1484">
        <v>2</v>
      </c>
      <c r="D1484">
        <v>7.692307692</v>
      </c>
      <c r="E1484">
        <v>3</v>
      </c>
      <c r="F1484">
        <v>1</v>
      </c>
      <c r="G1484">
        <v>0</v>
      </c>
      <c r="H1484">
        <v>0</v>
      </c>
      <c r="I1484">
        <v>0</v>
      </c>
      <c r="J1484">
        <v>1</v>
      </c>
      <c r="K1484">
        <v>1</v>
      </c>
      <c r="L1484">
        <v>0</v>
      </c>
      <c r="M1484">
        <v>0</v>
      </c>
      <c r="N1484">
        <v>0</v>
      </c>
      <c r="O1484">
        <v>1.3333333329999999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</row>
    <row r="1485" spans="1:27" x14ac:dyDescent="0.35">
      <c r="A1485" t="s">
        <v>4049</v>
      </c>
      <c r="B1485" t="s">
        <v>3726</v>
      </c>
      <c r="C1485">
        <v>2</v>
      </c>
      <c r="D1485">
        <v>7.692307692</v>
      </c>
      <c r="E1485">
        <v>13</v>
      </c>
      <c r="F1485">
        <v>3</v>
      </c>
      <c r="G1485">
        <v>1</v>
      </c>
      <c r="H1485">
        <v>1</v>
      </c>
      <c r="I1485">
        <v>0</v>
      </c>
      <c r="J1485">
        <v>-9</v>
      </c>
      <c r="K1485">
        <v>-1</v>
      </c>
      <c r="L1485">
        <v>-1</v>
      </c>
      <c r="M1485">
        <v>-1</v>
      </c>
      <c r="N1485">
        <v>0</v>
      </c>
      <c r="O1485">
        <v>0.30769230800000003</v>
      </c>
      <c r="P1485">
        <v>0</v>
      </c>
      <c r="Q1485">
        <v>1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</row>
    <row r="1486" spans="1:27" x14ac:dyDescent="0.35">
      <c r="A1486" t="s">
        <v>4049</v>
      </c>
      <c r="B1486" t="s">
        <v>3727</v>
      </c>
      <c r="C1486">
        <v>1</v>
      </c>
      <c r="D1486">
        <v>3.846153846</v>
      </c>
      <c r="E1486">
        <v>13</v>
      </c>
      <c r="F1486">
        <v>3</v>
      </c>
      <c r="G1486">
        <v>1</v>
      </c>
      <c r="H1486">
        <v>1</v>
      </c>
      <c r="I1486">
        <v>0</v>
      </c>
      <c r="J1486">
        <v>-9</v>
      </c>
      <c r="K1486">
        <v>-1</v>
      </c>
      <c r="L1486">
        <v>-1</v>
      </c>
      <c r="M1486">
        <v>-1</v>
      </c>
      <c r="N1486">
        <v>0</v>
      </c>
      <c r="O1486">
        <v>0.30769230800000003</v>
      </c>
      <c r="P1486">
        <v>0</v>
      </c>
      <c r="Q1486">
        <v>1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</row>
    <row r="1487" spans="1:27" x14ac:dyDescent="0.35">
      <c r="A1487" t="s">
        <v>4049</v>
      </c>
      <c r="B1487" t="s">
        <v>3728</v>
      </c>
      <c r="C1487">
        <v>1</v>
      </c>
      <c r="D1487">
        <v>3.846153846</v>
      </c>
      <c r="E1487">
        <v>15</v>
      </c>
      <c r="F1487">
        <v>3</v>
      </c>
      <c r="G1487">
        <v>0</v>
      </c>
      <c r="H1487">
        <v>2</v>
      </c>
      <c r="I1487">
        <v>0</v>
      </c>
      <c r="J1487">
        <v>-11</v>
      </c>
      <c r="K1487">
        <v>-1</v>
      </c>
      <c r="L1487">
        <v>0</v>
      </c>
      <c r="M1487">
        <v>-2</v>
      </c>
      <c r="N1487">
        <v>0</v>
      </c>
      <c r="O1487">
        <v>0.26666666700000002</v>
      </c>
      <c r="P1487">
        <v>0</v>
      </c>
      <c r="Q1487">
        <v>1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</row>
    <row r="1488" spans="1:27" x14ac:dyDescent="0.35">
      <c r="A1488" t="s">
        <v>4049</v>
      </c>
      <c r="B1488" t="s">
        <v>3729</v>
      </c>
      <c r="C1488">
        <v>1</v>
      </c>
      <c r="D1488">
        <v>3.846153846</v>
      </c>
      <c r="E1488">
        <v>9</v>
      </c>
      <c r="F1488">
        <v>2</v>
      </c>
      <c r="G1488">
        <v>0</v>
      </c>
      <c r="H1488">
        <v>1</v>
      </c>
      <c r="I1488">
        <v>0</v>
      </c>
      <c r="J1488">
        <v>-5</v>
      </c>
      <c r="K1488">
        <v>0</v>
      </c>
      <c r="L1488">
        <v>0</v>
      </c>
      <c r="M1488">
        <v>-1</v>
      </c>
      <c r="N1488">
        <v>0</v>
      </c>
      <c r="O1488">
        <v>0.44444444399999999</v>
      </c>
      <c r="P1488">
        <v>0</v>
      </c>
      <c r="Q1488">
        <v>1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</row>
    <row r="1489" spans="1:27" x14ac:dyDescent="0.35">
      <c r="A1489" t="s">
        <v>4049</v>
      </c>
      <c r="B1489" t="s">
        <v>3730</v>
      </c>
      <c r="C1489">
        <v>1</v>
      </c>
      <c r="D1489">
        <v>3.846153846</v>
      </c>
      <c r="E1489">
        <v>10</v>
      </c>
      <c r="F1489">
        <v>3</v>
      </c>
      <c r="G1489">
        <v>0</v>
      </c>
      <c r="H1489">
        <v>1</v>
      </c>
      <c r="I1489">
        <v>0</v>
      </c>
      <c r="J1489">
        <v>-6</v>
      </c>
      <c r="K1489">
        <v>-1</v>
      </c>
      <c r="L1489">
        <v>0</v>
      </c>
      <c r="M1489">
        <v>-1</v>
      </c>
      <c r="N1489">
        <v>0</v>
      </c>
      <c r="O1489">
        <v>0.4</v>
      </c>
      <c r="P1489">
        <v>0</v>
      </c>
      <c r="Q1489">
        <v>1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</row>
    <row r="1490" spans="1:27" x14ac:dyDescent="0.35">
      <c r="A1490" t="s">
        <v>4049</v>
      </c>
      <c r="B1490" t="s">
        <v>3731</v>
      </c>
      <c r="C1490">
        <v>1</v>
      </c>
      <c r="D1490">
        <v>3.846153846</v>
      </c>
      <c r="E1490">
        <v>10</v>
      </c>
      <c r="F1490">
        <v>3</v>
      </c>
      <c r="G1490">
        <v>0</v>
      </c>
      <c r="H1490">
        <v>1</v>
      </c>
      <c r="I1490">
        <v>0</v>
      </c>
      <c r="J1490">
        <v>-6</v>
      </c>
      <c r="K1490">
        <v>-1</v>
      </c>
      <c r="L1490">
        <v>0</v>
      </c>
      <c r="M1490">
        <v>-1</v>
      </c>
      <c r="N1490">
        <v>0</v>
      </c>
      <c r="O1490">
        <v>0.4</v>
      </c>
      <c r="P1490">
        <v>0</v>
      </c>
      <c r="Q1490">
        <v>1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</row>
    <row r="1491" spans="1:27" x14ac:dyDescent="0.35">
      <c r="A1491" t="s">
        <v>4049</v>
      </c>
      <c r="B1491" t="s">
        <v>3732</v>
      </c>
      <c r="C1491">
        <v>1</v>
      </c>
      <c r="D1491">
        <v>3.846153846</v>
      </c>
      <c r="E1491">
        <v>10</v>
      </c>
      <c r="F1491">
        <v>3</v>
      </c>
      <c r="G1491">
        <v>0</v>
      </c>
      <c r="H1491">
        <v>1</v>
      </c>
      <c r="I1491">
        <v>0</v>
      </c>
      <c r="J1491">
        <v>-6</v>
      </c>
      <c r="K1491">
        <v>-1</v>
      </c>
      <c r="L1491">
        <v>0</v>
      </c>
      <c r="M1491">
        <v>-1</v>
      </c>
      <c r="N1491">
        <v>0</v>
      </c>
      <c r="O1491">
        <v>0.4</v>
      </c>
      <c r="P1491">
        <v>0</v>
      </c>
      <c r="Q1491">
        <v>1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</row>
    <row r="1492" spans="1:27" x14ac:dyDescent="0.35">
      <c r="A1492" t="s">
        <v>4049</v>
      </c>
      <c r="B1492" t="s">
        <v>3733</v>
      </c>
      <c r="C1492">
        <v>1</v>
      </c>
      <c r="D1492">
        <v>3.846153846</v>
      </c>
      <c r="E1492">
        <v>4</v>
      </c>
      <c r="F1492">
        <v>2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1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</row>
    <row r="1493" spans="1:27" x14ac:dyDescent="0.35">
      <c r="A1493" t="s">
        <v>4049</v>
      </c>
      <c r="B1493" t="s">
        <v>3734</v>
      </c>
      <c r="C1493">
        <v>1</v>
      </c>
      <c r="D1493">
        <v>3.846153846</v>
      </c>
      <c r="E1493">
        <v>10</v>
      </c>
      <c r="F1493">
        <v>3</v>
      </c>
      <c r="G1493">
        <v>0</v>
      </c>
      <c r="H1493">
        <v>1</v>
      </c>
      <c r="I1493">
        <v>0</v>
      </c>
      <c r="J1493">
        <v>-6</v>
      </c>
      <c r="K1493">
        <v>-1</v>
      </c>
      <c r="L1493">
        <v>0</v>
      </c>
      <c r="M1493">
        <v>-1</v>
      </c>
      <c r="N1493">
        <v>0</v>
      </c>
      <c r="O1493">
        <v>0.4</v>
      </c>
      <c r="P1493">
        <v>0</v>
      </c>
      <c r="Q1493">
        <v>1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</row>
    <row r="1495" spans="1:27" x14ac:dyDescent="0.35">
      <c r="A1495" t="s">
        <v>4050</v>
      </c>
      <c r="B1495" t="s">
        <v>1091</v>
      </c>
      <c r="C1495" t="s">
        <v>4042</v>
      </c>
      <c r="D1495" t="s">
        <v>4042</v>
      </c>
      <c r="E1495">
        <v>5</v>
      </c>
      <c r="F1495">
        <v>2</v>
      </c>
      <c r="G1495">
        <v>0</v>
      </c>
      <c r="H1495">
        <v>0</v>
      </c>
      <c r="I1495">
        <v>0</v>
      </c>
    </row>
    <row r="1496" spans="1:27" x14ac:dyDescent="0.35">
      <c r="A1496" t="s">
        <v>4051</v>
      </c>
      <c r="B1496" t="s">
        <v>3735</v>
      </c>
      <c r="C1496">
        <v>7</v>
      </c>
      <c r="D1496">
        <v>14.28571429</v>
      </c>
      <c r="E1496">
        <v>13</v>
      </c>
      <c r="F1496">
        <v>3</v>
      </c>
      <c r="G1496">
        <v>1</v>
      </c>
      <c r="H1496">
        <v>1</v>
      </c>
      <c r="I1496">
        <v>0</v>
      </c>
      <c r="J1496">
        <v>-8</v>
      </c>
      <c r="K1496">
        <v>-1</v>
      </c>
      <c r="L1496">
        <v>-1</v>
      </c>
      <c r="M1496">
        <v>-1</v>
      </c>
      <c r="N1496">
        <v>0</v>
      </c>
      <c r="O1496">
        <v>0.38461538499999998</v>
      </c>
      <c r="P1496">
        <v>0</v>
      </c>
      <c r="Q1496">
        <v>1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</row>
    <row r="1497" spans="1:27" x14ac:dyDescent="0.35">
      <c r="A1497" t="s">
        <v>4051</v>
      </c>
      <c r="B1497" t="s">
        <v>3736</v>
      </c>
      <c r="C1497">
        <v>3</v>
      </c>
      <c r="D1497">
        <v>6.1224489799999997</v>
      </c>
      <c r="E1497">
        <v>9</v>
      </c>
      <c r="F1497">
        <v>2</v>
      </c>
      <c r="G1497">
        <v>0</v>
      </c>
      <c r="H1497">
        <v>1</v>
      </c>
      <c r="I1497">
        <v>0</v>
      </c>
      <c r="J1497">
        <v>-4</v>
      </c>
      <c r="K1497">
        <v>0</v>
      </c>
      <c r="L1497">
        <v>0</v>
      </c>
      <c r="M1497">
        <v>-1</v>
      </c>
      <c r="N1497">
        <v>0</v>
      </c>
      <c r="O1497">
        <v>0.55555555599999995</v>
      </c>
      <c r="P1497">
        <v>0</v>
      </c>
      <c r="Q1497">
        <v>1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</row>
    <row r="1498" spans="1:27" x14ac:dyDescent="0.35">
      <c r="A1498" t="s">
        <v>4051</v>
      </c>
      <c r="B1498" t="s">
        <v>3737</v>
      </c>
      <c r="C1498">
        <v>3</v>
      </c>
      <c r="D1498">
        <v>6.1224489799999997</v>
      </c>
      <c r="E1498">
        <v>13</v>
      </c>
      <c r="F1498">
        <v>3</v>
      </c>
      <c r="G1498">
        <v>1</v>
      </c>
      <c r="H1498">
        <v>1</v>
      </c>
      <c r="I1498">
        <v>0</v>
      </c>
      <c r="J1498">
        <v>-8</v>
      </c>
      <c r="K1498">
        <v>-1</v>
      </c>
      <c r="L1498">
        <v>-1</v>
      </c>
      <c r="M1498">
        <v>-1</v>
      </c>
      <c r="N1498">
        <v>0</v>
      </c>
      <c r="O1498">
        <v>0.38461538499999998</v>
      </c>
      <c r="P1498">
        <v>0</v>
      </c>
      <c r="Q1498">
        <v>1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</row>
    <row r="1499" spans="1:27" x14ac:dyDescent="0.35">
      <c r="A1499" t="s">
        <v>4051</v>
      </c>
      <c r="B1499" t="s">
        <v>3738</v>
      </c>
      <c r="C1499">
        <v>3</v>
      </c>
      <c r="D1499">
        <v>6.1224489799999997</v>
      </c>
      <c r="E1499">
        <v>9</v>
      </c>
      <c r="F1499">
        <v>2</v>
      </c>
      <c r="G1499">
        <v>0</v>
      </c>
      <c r="H1499">
        <v>1</v>
      </c>
      <c r="I1499">
        <v>0</v>
      </c>
      <c r="J1499">
        <v>-4</v>
      </c>
      <c r="K1499">
        <v>0</v>
      </c>
      <c r="L1499">
        <v>0</v>
      </c>
      <c r="M1499">
        <v>-1</v>
      </c>
      <c r="N1499">
        <v>0</v>
      </c>
      <c r="O1499">
        <v>0.55555555599999995</v>
      </c>
      <c r="P1499">
        <v>0</v>
      </c>
      <c r="Q1499">
        <v>1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</row>
    <row r="1500" spans="1:27" x14ac:dyDescent="0.35">
      <c r="A1500" t="s">
        <v>4051</v>
      </c>
      <c r="B1500" t="s">
        <v>3739</v>
      </c>
      <c r="C1500">
        <v>2</v>
      </c>
      <c r="D1500">
        <v>4.0816326529999998</v>
      </c>
      <c r="E1500">
        <v>6</v>
      </c>
      <c r="F1500">
        <v>3</v>
      </c>
      <c r="G1500">
        <v>0</v>
      </c>
      <c r="H1500">
        <v>0</v>
      </c>
      <c r="I1500">
        <v>0</v>
      </c>
      <c r="J1500">
        <v>-1</v>
      </c>
      <c r="K1500">
        <v>-1</v>
      </c>
      <c r="L1500">
        <v>0</v>
      </c>
      <c r="M1500">
        <v>0</v>
      </c>
      <c r="N1500">
        <v>0</v>
      </c>
      <c r="O1500">
        <v>0.83333333300000001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</row>
    <row r="1501" spans="1:27" x14ac:dyDescent="0.35">
      <c r="A1501" t="s">
        <v>4051</v>
      </c>
      <c r="B1501" t="s">
        <v>1908</v>
      </c>
      <c r="C1501">
        <v>2</v>
      </c>
      <c r="D1501">
        <v>4.0816326529999998</v>
      </c>
      <c r="E1501">
        <v>9</v>
      </c>
      <c r="F1501">
        <v>2</v>
      </c>
      <c r="G1501">
        <v>0</v>
      </c>
      <c r="H1501">
        <v>1</v>
      </c>
      <c r="I1501">
        <v>0</v>
      </c>
      <c r="J1501">
        <v>-4</v>
      </c>
      <c r="K1501">
        <v>0</v>
      </c>
      <c r="L1501">
        <v>0</v>
      </c>
      <c r="M1501">
        <v>-1</v>
      </c>
      <c r="N1501">
        <v>0</v>
      </c>
      <c r="O1501">
        <v>0.55555555599999995</v>
      </c>
      <c r="P1501">
        <v>0</v>
      </c>
      <c r="Q1501">
        <v>1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</row>
    <row r="1502" spans="1:27" x14ac:dyDescent="0.35">
      <c r="A1502" t="s">
        <v>4051</v>
      </c>
      <c r="B1502" t="s">
        <v>3740</v>
      </c>
      <c r="C1502">
        <v>2</v>
      </c>
      <c r="D1502">
        <v>4.0816326529999998</v>
      </c>
      <c r="E1502">
        <v>13</v>
      </c>
      <c r="F1502">
        <v>3</v>
      </c>
      <c r="G1502">
        <v>1</v>
      </c>
      <c r="H1502">
        <v>1</v>
      </c>
      <c r="I1502">
        <v>0</v>
      </c>
      <c r="J1502">
        <v>-8</v>
      </c>
      <c r="K1502">
        <v>-1</v>
      </c>
      <c r="L1502">
        <v>-1</v>
      </c>
      <c r="M1502">
        <v>-1</v>
      </c>
      <c r="N1502">
        <v>0</v>
      </c>
      <c r="O1502">
        <v>0.38461538499999998</v>
      </c>
      <c r="P1502">
        <v>0</v>
      </c>
      <c r="Q1502">
        <v>1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</row>
    <row r="1503" spans="1:27" x14ac:dyDescent="0.35">
      <c r="A1503" t="s">
        <v>4051</v>
      </c>
      <c r="B1503" t="s">
        <v>3741</v>
      </c>
      <c r="C1503">
        <v>2</v>
      </c>
      <c r="D1503">
        <v>4.0816326529999998</v>
      </c>
      <c r="E1503">
        <v>9</v>
      </c>
      <c r="F1503">
        <v>4</v>
      </c>
      <c r="G1503">
        <v>0</v>
      </c>
      <c r="H1503">
        <v>0</v>
      </c>
      <c r="I1503">
        <v>0</v>
      </c>
      <c r="J1503">
        <v>-4</v>
      </c>
      <c r="K1503">
        <v>-2</v>
      </c>
      <c r="L1503">
        <v>0</v>
      </c>
      <c r="M1503">
        <v>0</v>
      </c>
      <c r="N1503">
        <v>0</v>
      </c>
      <c r="O1503">
        <v>0.55555555599999995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</row>
    <row r="1504" spans="1:27" x14ac:dyDescent="0.35">
      <c r="A1504" t="s">
        <v>4051</v>
      </c>
      <c r="B1504" t="s">
        <v>3742</v>
      </c>
      <c r="C1504">
        <v>2</v>
      </c>
      <c r="D1504">
        <v>4.0816326529999998</v>
      </c>
      <c r="E1504">
        <v>13</v>
      </c>
      <c r="F1504">
        <v>3</v>
      </c>
      <c r="G1504">
        <v>1</v>
      </c>
      <c r="H1504">
        <v>1</v>
      </c>
      <c r="I1504">
        <v>0</v>
      </c>
      <c r="J1504">
        <v>-8</v>
      </c>
      <c r="K1504">
        <v>-1</v>
      </c>
      <c r="L1504">
        <v>-1</v>
      </c>
      <c r="M1504">
        <v>-1</v>
      </c>
      <c r="N1504">
        <v>0</v>
      </c>
      <c r="O1504">
        <v>0.38461538499999998</v>
      </c>
      <c r="P1504">
        <v>0</v>
      </c>
      <c r="Q1504">
        <v>1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</row>
    <row r="1505" spans="1:27" x14ac:dyDescent="0.35">
      <c r="A1505" t="s">
        <v>4051</v>
      </c>
      <c r="B1505" t="s">
        <v>3743</v>
      </c>
      <c r="C1505">
        <v>2</v>
      </c>
      <c r="D1505">
        <v>4.0816326529999998</v>
      </c>
      <c r="E1505">
        <v>13</v>
      </c>
      <c r="F1505">
        <v>3</v>
      </c>
      <c r="G1505">
        <v>1</v>
      </c>
      <c r="H1505">
        <v>1</v>
      </c>
      <c r="I1505">
        <v>0</v>
      </c>
      <c r="J1505">
        <v>-8</v>
      </c>
      <c r="K1505">
        <v>-1</v>
      </c>
      <c r="L1505">
        <v>-1</v>
      </c>
      <c r="M1505">
        <v>-1</v>
      </c>
      <c r="N1505">
        <v>0</v>
      </c>
      <c r="O1505">
        <v>0.38461538499999998</v>
      </c>
      <c r="P1505">
        <v>0</v>
      </c>
      <c r="Q1505">
        <v>1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</row>
    <row r="1506" spans="1:27" x14ac:dyDescent="0.35">
      <c r="A1506" t="s">
        <v>4051</v>
      </c>
      <c r="B1506" t="s">
        <v>3723</v>
      </c>
      <c r="C1506">
        <v>1</v>
      </c>
      <c r="D1506">
        <v>2.0408163269999999</v>
      </c>
      <c r="E1506">
        <v>13</v>
      </c>
      <c r="F1506">
        <v>3</v>
      </c>
      <c r="G1506">
        <v>1</v>
      </c>
      <c r="H1506">
        <v>1</v>
      </c>
      <c r="I1506">
        <v>0</v>
      </c>
      <c r="J1506">
        <v>-8</v>
      </c>
      <c r="K1506">
        <v>-1</v>
      </c>
      <c r="L1506">
        <v>-1</v>
      </c>
      <c r="M1506">
        <v>-1</v>
      </c>
      <c r="N1506">
        <v>0</v>
      </c>
      <c r="O1506">
        <v>0.38461538499999998</v>
      </c>
      <c r="P1506">
        <v>0</v>
      </c>
      <c r="Q1506">
        <v>1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</row>
    <row r="1507" spans="1:27" x14ac:dyDescent="0.35">
      <c r="A1507" t="s">
        <v>4051</v>
      </c>
      <c r="B1507" t="s">
        <v>3744</v>
      </c>
      <c r="C1507">
        <v>1</v>
      </c>
      <c r="D1507">
        <v>2.0408163269999999</v>
      </c>
      <c r="E1507">
        <v>13</v>
      </c>
      <c r="F1507">
        <v>3</v>
      </c>
      <c r="G1507">
        <v>1</v>
      </c>
      <c r="H1507">
        <v>1</v>
      </c>
      <c r="I1507">
        <v>0</v>
      </c>
      <c r="J1507">
        <v>-8</v>
      </c>
      <c r="K1507">
        <v>-1</v>
      </c>
      <c r="L1507">
        <v>-1</v>
      </c>
      <c r="M1507">
        <v>-1</v>
      </c>
      <c r="N1507">
        <v>0</v>
      </c>
      <c r="O1507">
        <v>0.38461538499999998</v>
      </c>
      <c r="P1507">
        <v>0</v>
      </c>
      <c r="Q1507">
        <v>1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</row>
    <row r="1508" spans="1:27" x14ac:dyDescent="0.35">
      <c r="A1508" t="s">
        <v>4051</v>
      </c>
      <c r="B1508" t="s">
        <v>3745</v>
      </c>
      <c r="C1508">
        <v>1</v>
      </c>
      <c r="D1508">
        <v>2.0408163269999999</v>
      </c>
      <c r="E1508">
        <v>9</v>
      </c>
      <c r="F1508">
        <v>2</v>
      </c>
      <c r="G1508">
        <v>0</v>
      </c>
      <c r="H1508">
        <v>1</v>
      </c>
      <c r="I1508">
        <v>0</v>
      </c>
      <c r="J1508">
        <v>-4</v>
      </c>
      <c r="K1508">
        <v>0</v>
      </c>
      <c r="L1508">
        <v>0</v>
      </c>
      <c r="M1508">
        <v>-1</v>
      </c>
      <c r="N1508">
        <v>0</v>
      </c>
      <c r="O1508">
        <v>0.55555555599999995</v>
      </c>
      <c r="P1508">
        <v>0</v>
      </c>
      <c r="Q1508">
        <v>1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</row>
    <row r="1509" spans="1:27" x14ac:dyDescent="0.35">
      <c r="A1509" t="s">
        <v>4051</v>
      </c>
      <c r="B1509" t="s">
        <v>3746</v>
      </c>
      <c r="C1509">
        <v>1</v>
      </c>
      <c r="D1509">
        <v>2.0408163269999999</v>
      </c>
      <c r="E1509">
        <v>13</v>
      </c>
      <c r="F1509">
        <v>3</v>
      </c>
      <c r="G1509">
        <v>0</v>
      </c>
      <c r="H1509">
        <v>1</v>
      </c>
      <c r="I1509">
        <v>0</v>
      </c>
      <c r="J1509">
        <v>-8</v>
      </c>
      <c r="K1509">
        <v>-1</v>
      </c>
      <c r="L1509">
        <v>0</v>
      </c>
      <c r="M1509">
        <v>-1</v>
      </c>
      <c r="N1509">
        <v>0</v>
      </c>
      <c r="O1509">
        <v>0.38461538499999998</v>
      </c>
      <c r="P1509">
        <v>0</v>
      </c>
      <c r="Q1509">
        <v>1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</row>
    <row r="1510" spans="1:27" x14ac:dyDescent="0.35">
      <c r="A1510" t="s">
        <v>4051</v>
      </c>
      <c r="B1510" t="s">
        <v>1916</v>
      </c>
      <c r="C1510">
        <v>1</v>
      </c>
      <c r="D1510">
        <v>2.0408163269999999</v>
      </c>
      <c r="E1510">
        <v>9</v>
      </c>
      <c r="F1510">
        <v>2</v>
      </c>
      <c r="G1510">
        <v>0</v>
      </c>
      <c r="H1510">
        <v>1</v>
      </c>
      <c r="I1510">
        <v>0</v>
      </c>
      <c r="J1510">
        <v>-4</v>
      </c>
      <c r="K1510">
        <v>0</v>
      </c>
      <c r="L1510">
        <v>0</v>
      </c>
      <c r="M1510">
        <v>-1</v>
      </c>
      <c r="N1510">
        <v>0</v>
      </c>
      <c r="O1510">
        <v>0.55555555599999995</v>
      </c>
      <c r="P1510">
        <v>0</v>
      </c>
      <c r="Q1510">
        <v>1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</row>
    <row r="1511" spans="1:27" x14ac:dyDescent="0.35">
      <c r="A1511" t="s">
        <v>4051</v>
      </c>
      <c r="B1511" t="s">
        <v>3748</v>
      </c>
      <c r="C1511">
        <v>1</v>
      </c>
      <c r="D1511">
        <v>2.0408163269999999</v>
      </c>
      <c r="E1511">
        <v>11</v>
      </c>
      <c r="F1511">
        <v>3</v>
      </c>
      <c r="G1511">
        <v>0</v>
      </c>
      <c r="H1511">
        <v>1</v>
      </c>
      <c r="I1511">
        <v>0</v>
      </c>
      <c r="J1511">
        <v>-6</v>
      </c>
      <c r="K1511">
        <v>-1</v>
      </c>
      <c r="L1511">
        <v>0</v>
      </c>
      <c r="M1511">
        <v>-1</v>
      </c>
      <c r="N1511">
        <v>0</v>
      </c>
      <c r="O1511">
        <v>0.45454545499999999</v>
      </c>
      <c r="P1511">
        <v>0</v>
      </c>
      <c r="Q1511">
        <v>1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</row>
    <row r="1512" spans="1:27" x14ac:dyDescent="0.35">
      <c r="A1512" t="s">
        <v>4051</v>
      </c>
      <c r="B1512" t="s">
        <v>3749</v>
      </c>
      <c r="C1512">
        <v>1</v>
      </c>
      <c r="D1512">
        <v>2.0408163269999999</v>
      </c>
      <c r="E1512">
        <v>10</v>
      </c>
      <c r="F1512">
        <v>3</v>
      </c>
      <c r="G1512">
        <v>0</v>
      </c>
      <c r="H1512">
        <v>1</v>
      </c>
      <c r="I1512">
        <v>0</v>
      </c>
      <c r="J1512">
        <v>-5</v>
      </c>
      <c r="K1512">
        <v>-1</v>
      </c>
      <c r="L1512">
        <v>0</v>
      </c>
      <c r="M1512">
        <v>-1</v>
      </c>
      <c r="N1512">
        <v>0</v>
      </c>
      <c r="O1512">
        <v>0.5</v>
      </c>
      <c r="P1512">
        <v>0</v>
      </c>
      <c r="Q1512">
        <v>1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</row>
    <row r="1513" spans="1:27" x14ac:dyDescent="0.35">
      <c r="A1513" t="s">
        <v>4051</v>
      </c>
      <c r="B1513" t="s">
        <v>3750</v>
      </c>
      <c r="C1513">
        <v>1</v>
      </c>
      <c r="D1513">
        <v>2.0408163269999999</v>
      </c>
      <c r="E1513">
        <v>19</v>
      </c>
      <c r="F1513">
        <v>4</v>
      </c>
      <c r="G1513">
        <v>1</v>
      </c>
      <c r="H1513">
        <v>2</v>
      </c>
      <c r="I1513">
        <v>0</v>
      </c>
      <c r="J1513">
        <v>-14</v>
      </c>
      <c r="K1513">
        <v>-2</v>
      </c>
      <c r="L1513">
        <v>-1</v>
      </c>
      <c r="M1513">
        <v>-2</v>
      </c>
      <c r="N1513">
        <v>0</v>
      </c>
      <c r="O1513">
        <v>0.26315789499999998</v>
      </c>
      <c r="P1513">
        <v>0</v>
      </c>
      <c r="Q1513">
        <v>1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</row>
    <row r="1514" spans="1:27" x14ac:dyDescent="0.35">
      <c r="A1514" t="s">
        <v>4051</v>
      </c>
      <c r="B1514" t="s">
        <v>3751</v>
      </c>
      <c r="C1514">
        <v>1</v>
      </c>
      <c r="D1514">
        <v>2.0408163269999999</v>
      </c>
      <c r="E1514">
        <v>17</v>
      </c>
      <c r="F1514">
        <v>4</v>
      </c>
      <c r="G1514">
        <v>1</v>
      </c>
      <c r="H1514">
        <v>1</v>
      </c>
      <c r="I1514">
        <v>0</v>
      </c>
      <c r="J1514">
        <v>-12</v>
      </c>
      <c r="K1514">
        <v>-2</v>
      </c>
      <c r="L1514">
        <v>-1</v>
      </c>
      <c r="M1514">
        <v>-1</v>
      </c>
      <c r="N1514">
        <v>0</v>
      </c>
      <c r="O1514">
        <v>0.29411764699999998</v>
      </c>
      <c r="P1514">
        <v>0</v>
      </c>
      <c r="Q1514">
        <v>1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</row>
    <row r="1515" spans="1:27" x14ac:dyDescent="0.35">
      <c r="A1515" t="s">
        <v>4051</v>
      </c>
      <c r="B1515" t="s">
        <v>3752</v>
      </c>
      <c r="C1515">
        <v>1</v>
      </c>
      <c r="D1515">
        <v>2.0408163269999999</v>
      </c>
      <c r="E1515">
        <v>13</v>
      </c>
      <c r="F1515">
        <v>3</v>
      </c>
      <c r="G1515">
        <v>1</v>
      </c>
      <c r="H1515">
        <v>1</v>
      </c>
      <c r="I1515">
        <v>0</v>
      </c>
      <c r="J1515">
        <v>-8</v>
      </c>
      <c r="K1515">
        <v>-1</v>
      </c>
      <c r="L1515">
        <v>-1</v>
      </c>
      <c r="M1515">
        <v>-1</v>
      </c>
      <c r="N1515">
        <v>0</v>
      </c>
      <c r="O1515">
        <v>0.38461538499999998</v>
      </c>
      <c r="P1515">
        <v>0</v>
      </c>
      <c r="Q1515">
        <v>1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</row>
    <row r="1516" spans="1:27" x14ac:dyDescent="0.35">
      <c r="A1516" t="s">
        <v>4051</v>
      </c>
      <c r="B1516" t="s">
        <v>3753</v>
      </c>
      <c r="C1516">
        <v>1</v>
      </c>
      <c r="D1516">
        <v>2.0408163269999999</v>
      </c>
      <c r="E1516">
        <v>19</v>
      </c>
      <c r="F1516">
        <v>4</v>
      </c>
      <c r="G1516">
        <v>1</v>
      </c>
      <c r="H1516">
        <v>2</v>
      </c>
      <c r="I1516">
        <v>0</v>
      </c>
      <c r="J1516">
        <v>-14</v>
      </c>
      <c r="K1516">
        <v>-2</v>
      </c>
      <c r="L1516">
        <v>-1</v>
      </c>
      <c r="M1516">
        <v>-2</v>
      </c>
      <c r="N1516">
        <v>0</v>
      </c>
      <c r="O1516">
        <v>0.26315789499999998</v>
      </c>
      <c r="P1516">
        <v>0</v>
      </c>
      <c r="Q1516">
        <v>1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</row>
    <row r="1517" spans="1:27" x14ac:dyDescent="0.35">
      <c r="A1517" t="s">
        <v>4051</v>
      </c>
      <c r="B1517" t="s">
        <v>3754</v>
      </c>
      <c r="C1517">
        <v>1</v>
      </c>
      <c r="D1517">
        <v>2.0408163269999999</v>
      </c>
      <c r="E1517">
        <v>17</v>
      </c>
      <c r="F1517">
        <v>4</v>
      </c>
      <c r="G1517">
        <v>2</v>
      </c>
      <c r="H1517">
        <v>1</v>
      </c>
      <c r="I1517">
        <v>0</v>
      </c>
      <c r="J1517">
        <v>-12</v>
      </c>
      <c r="K1517">
        <v>-2</v>
      </c>
      <c r="L1517">
        <v>-2</v>
      </c>
      <c r="M1517">
        <v>-1</v>
      </c>
      <c r="N1517">
        <v>0</v>
      </c>
      <c r="O1517">
        <v>0.29411764699999998</v>
      </c>
      <c r="P1517">
        <v>0</v>
      </c>
      <c r="Q1517">
        <v>1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</row>
    <row r="1518" spans="1:27" x14ac:dyDescent="0.35">
      <c r="A1518" t="s">
        <v>4051</v>
      </c>
      <c r="B1518" t="s">
        <v>3755</v>
      </c>
      <c r="C1518">
        <v>1</v>
      </c>
      <c r="D1518">
        <v>2.0408163269999999</v>
      </c>
      <c r="E1518">
        <v>9</v>
      </c>
      <c r="F1518">
        <v>2</v>
      </c>
      <c r="G1518">
        <v>0</v>
      </c>
      <c r="H1518">
        <v>1</v>
      </c>
      <c r="I1518">
        <v>0</v>
      </c>
      <c r="J1518">
        <v>-4</v>
      </c>
      <c r="K1518">
        <v>0</v>
      </c>
      <c r="L1518">
        <v>0</v>
      </c>
      <c r="M1518">
        <v>-1</v>
      </c>
      <c r="N1518">
        <v>0</v>
      </c>
      <c r="O1518">
        <v>0.55555555599999995</v>
      </c>
      <c r="P1518">
        <v>0</v>
      </c>
      <c r="Q1518">
        <v>1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</row>
    <row r="1519" spans="1:27" x14ac:dyDescent="0.35">
      <c r="A1519" t="s">
        <v>4051</v>
      </c>
      <c r="B1519" t="s">
        <v>3756</v>
      </c>
      <c r="C1519">
        <v>1</v>
      </c>
      <c r="D1519">
        <v>2.0408163269999999</v>
      </c>
      <c r="E1519">
        <v>13</v>
      </c>
      <c r="F1519">
        <v>3</v>
      </c>
      <c r="G1519">
        <v>1</v>
      </c>
      <c r="H1519">
        <v>1</v>
      </c>
      <c r="I1519">
        <v>0</v>
      </c>
      <c r="J1519">
        <v>-8</v>
      </c>
      <c r="K1519">
        <v>-1</v>
      </c>
      <c r="L1519">
        <v>-1</v>
      </c>
      <c r="M1519">
        <v>-1</v>
      </c>
      <c r="N1519">
        <v>0</v>
      </c>
      <c r="O1519">
        <v>0.38461538499999998</v>
      </c>
      <c r="P1519">
        <v>0</v>
      </c>
      <c r="Q1519">
        <v>1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</row>
    <row r="1520" spans="1:27" x14ac:dyDescent="0.35">
      <c r="A1520" t="s">
        <v>4051</v>
      </c>
      <c r="B1520" t="s">
        <v>3725</v>
      </c>
      <c r="C1520">
        <v>1</v>
      </c>
      <c r="D1520">
        <v>2.0408163269999999</v>
      </c>
      <c r="E1520">
        <v>3</v>
      </c>
      <c r="F1520">
        <v>1</v>
      </c>
      <c r="G1520">
        <v>0</v>
      </c>
      <c r="H1520">
        <v>0</v>
      </c>
      <c r="I1520">
        <v>0</v>
      </c>
      <c r="J1520">
        <v>2</v>
      </c>
      <c r="K1520">
        <v>1</v>
      </c>
      <c r="L1520">
        <v>0</v>
      </c>
      <c r="M1520">
        <v>0</v>
      </c>
      <c r="N1520">
        <v>0</v>
      </c>
      <c r="O1520">
        <v>1.6666666670000001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</row>
    <row r="1521" spans="1:27" x14ac:dyDescent="0.35">
      <c r="A1521" t="s">
        <v>4051</v>
      </c>
      <c r="B1521" t="s">
        <v>3733</v>
      </c>
      <c r="C1521">
        <v>1</v>
      </c>
      <c r="D1521">
        <v>2.0408163269999999</v>
      </c>
      <c r="E1521">
        <v>4</v>
      </c>
      <c r="F1521">
        <v>2</v>
      </c>
      <c r="G1521">
        <v>0</v>
      </c>
      <c r="H1521">
        <v>0</v>
      </c>
      <c r="I1521">
        <v>0</v>
      </c>
      <c r="J1521">
        <v>1</v>
      </c>
      <c r="K1521">
        <v>0</v>
      </c>
      <c r="L1521">
        <v>0</v>
      </c>
      <c r="M1521">
        <v>0</v>
      </c>
      <c r="N1521">
        <v>0</v>
      </c>
      <c r="O1521">
        <v>1.25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</row>
    <row r="1522" spans="1:27" x14ac:dyDescent="0.35">
      <c r="A1522" t="s">
        <v>4051</v>
      </c>
      <c r="B1522" t="s">
        <v>3757</v>
      </c>
      <c r="C1522">
        <v>1</v>
      </c>
      <c r="D1522">
        <v>2.0408163269999999</v>
      </c>
      <c r="E1522">
        <v>17</v>
      </c>
      <c r="F1522">
        <v>4</v>
      </c>
      <c r="G1522">
        <v>1</v>
      </c>
      <c r="H1522">
        <v>1</v>
      </c>
      <c r="I1522">
        <v>0</v>
      </c>
      <c r="J1522">
        <v>-12</v>
      </c>
      <c r="K1522">
        <v>-2</v>
      </c>
      <c r="L1522">
        <v>-1</v>
      </c>
      <c r="M1522">
        <v>-1</v>
      </c>
      <c r="N1522">
        <v>0</v>
      </c>
      <c r="O1522">
        <v>0.29411764699999998</v>
      </c>
      <c r="P1522">
        <v>0</v>
      </c>
      <c r="Q1522">
        <v>1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</row>
    <row r="1523" spans="1:27" x14ac:dyDescent="0.35">
      <c r="A1523" t="s">
        <v>4051</v>
      </c>
      <c r="B1523" t="s">
        <v>3758</v>
      </c>
      <c r="C1523">
        <v>1</v>
      </c>
      <c r="D1523">
        <v>2.0408163269999999</v>
      </c>
      <c r="E1523">
        <v>13</v>
      </c>
      <c r="F1523">
        <v>3</v>
      </c>
      <c r="G1523">
        <v>1</v>
      </c>
      <c r="H1523">
        <v>1</v>
      </c>
      <c r="I1523">
        <v>0</v>
      </c>
      <c r="J1523">
        <v>-8</v>
      </c>
      <c r="K1523">
        <v>-1</v>
      </c>
      <c r="L1523">
        <v>-1</v>
      </c>
      <c r="M1523">
        <v>-1</v>
      </c>
      <c r="N1523">
        <v>0</v>
      </c>
      <c r="O1523">
        <v>0.38461538499999998</v>
      </c>
      <c r="P1523">
        <v>0</v>
      </c>
      <c r="Q1523">
        <v>1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</row>
    <row r="1524" spans="1:27" x14ac:dyDescent="0.35">
      <c r="A1524" t="s">
        <v>4051</v>
      </c>
      <c r="B1524" t="s">
        <v>3759</v>
      </c>
      <c r="C1524">
        <v>1</v>
      </c>
      <c r="D1524">
        <v>2.0408163269999999</v>
      </c>
      <c r="E1524">
        <v>17</v>
      </c>
      <c r="F1524">
        <v>4</v>
      </c>
      <c r="G1524">
        <v>1</v>
      </c>
      <c r="H1524">
        <v>1</v>
      </c>
      <c r="I1524">
        <v>0</v>
      </c>
      <c r="J1524">
        <v>-12</v>
      </c>
      <c r="K1524">
        <v>-2</v>
      </c>
      <c r="L1524">
        <v>-1</v>
      </c>
      <c r="M1524">
        <v>-1</v>
      </c>
      <c r="N1524">
        <v>0</v>
      </c>
      <c r="O1524">
        <v>0.29411764699999998</v>
      </c>
      <c r="P1524">
        <v>0</v>
      </c>
      <c r="Q1524">
        <v>1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</row>
    <row r="1525" spans="1:27" x14ac:dyDescent="0.35">
      <c r="A1525" t="s">
        <v>4051</v>
      </c>
      <c r="B1525" t="s">
        <v>3760</v>
      </c>
      <c r="C1525">
        <v>1</v>
      </c>
      <c r="D1525">
        <v>2.0408163269999999</v>
      </c>
      <c r="E1525">
        <v>13</v>
      </c>
      <c r="F1525">
        <v>3</v>
      </c>
      <c r="G1525">
        <v>1</v>
      </c>
      <c r="H1525">
        <v>1</v>
      </c>
      <c r="I1525">
        <v>0</v>
      </c>
      <c r="J1525">
        <v>-8</v>
      </c>
      <c r="K1525">
        <v>-1</v>
      </c>
      <c r="L1525">
        <v>-1</v>
      </c>
      <c r="M1525">
        <v>-1</v>
      </c>
      <c r="N1525">
        <v>0</v>
      </c>
      <c r="O1525">
        <v>0.38461538499999998</v>
      </c>
      <c r="P1525">
        <v>0</v>
      </c>
      <c r="Q1525">
        <v>1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</row>
    <row r="1526" spans="1:27" x14ac:dyDescent="0.35">
      <c r="A1526" t="s">
        <v>4051</v>
      </c>
      <c r="B1526" t="s">
        <v>3761</v>
      </c>
      <c r="C1526">
        <v>1</v>
      </c>
      <c r="D1526">
        <v>2.0408163269999999</v>
      </c>
      <c r="E1526">
        <v>17</v>
      </c>
      <c r="F1526">
        <v>4</v>
      </c>
      <c r="G1526">
        <v>1</v>
      </c>
      <c r="H1526">
        <v>1</v>
      </c>
      <c r="I1526">
        <v>0</v>
      </c>
      <c r="J1526">
        <v>-12</v>
      </c>
      <c r="K1526">
        <v>-2</v>
      </c>
      <c r="L1526">
        <v>-1</v>
      </c>
      <c r="M1526">
        <v>-1</v>
      </c>
      <c r="N1526">
        <v>0</v>
      </c>
      <c r="O1526">
        <v>0.29411764699999998</v>
      </c>
      <c r="P1526">
        <v>0</v>
      </c>
      <c r="Q1526">
        <v>1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</row>
    <row r="1528" spans="1:27" x14ac:dyDescent="0.35">
      <c r="A1528" t="s">
        <v>4070</v>
      </c>
      <c r="B1528" t="s">
        <v>1092</v>
      </c>
      <c r="C1528" t="s">
        <v>4042</v>
      </c>
      <c r="D1528" t="s">
        <v>4042</v>
      </c>
      <c r="E1528">
        <v>5</v>
      </c>
      <c r="F1528">
        <v>2</v>
      </c>
      <c r="G1528">
        <v>0</v>
      </c>
      <c r="H1528">
        <v>0</v>
      </c>
      <c r="I1528">
        <v>0</v>
      </c>
    </row>
    <row r="1529" spans="1:27" x14ac:dyDescent="0.35">
      <c r="A1529" t="s">
        <v>4071</v>
      </c>
      <c r="B1529" t="s">
        <v>3762</v>
      </c>
      <c r="C1529">
        <v>8</v>
      </c>
      <c r="D1529">
        <v>11.94029851</v>
      </c>
      <c r="E1529">
        <v>10</v>
      </c>
      <c r="F1529">
        <v>3</v>
      </c>
      <c r="G1529">
        <v>0</v>
      </c>
      <c r="H1529">
        <v>1</v>
      </c>
      <c r="I1529">
        <v>0</v>
      </c>
      <c r="J1529">
        <v>-5</v>
      </c>
      <c r="K1529">
        <v>-1</v>
      </c>
      <c r="L1529">
        <v>0</v>
      </c>
      <c r="M1529">
        <v>-1</v>
      </c>
      <c r="N1529">
        <v>0</v>
      </c>
      <c r="O1529">
        <v>0.5</v>
      </c>
      <c r="P1529">
        <v>0</v>
      </c>
      <c r="Q1529">
        <v>1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</row>
    <row r="1530" spans="1:27" x14ac:dyDescent="0.35">
      <c r="A1530" t="s">
        <v>4071</v>
      </c>
      <c r="B1530" t="s">
        <v>3763</v>
      </c>
      <c r="C1530">
        <v>5</v>
      </c>
      <c r="D1530">
        <v>7.4626865670000004</v>
      </c>
      <c r="E1530">
        <v>19</v>
      </c>
      <c r="F1530">
        <v>6</v>
      </c>
      <c r="G1530">
        <v>1</v>
      </c>
      <c r="H1530">
        <v>1</v>
      </c>
      <c r="I1530">
        <v>0</v>
      </c>
      <c r="J1530">
        <v>-14</v>
      </c>
      <c r="K1530">
        <v>-4</v>
      </c>
      <c r="L1530">
        <v>-1</v>
      </c>
      <c r="M1530">
        <v>-1</v>
      </c>
      <c r="N1530">
        <v>0</v>
      </c>
      <c r="O1530">
        <v>0.26315789499999998</v>
      </c>
      <c r="P1530">
        <v>0</v>
      </c>
      <c r="Q1530">
        <v>1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</row>
    <row r="1531" spans="1:27" x14ac:dyDescent="0.35">
      <c r="A1531" t="s">
        <v>4071</v>
      </c>
      <c r="B1531" t="s">
        <v>3764</v>
      </c>
      <c r="C1531">
        <v>4</v>
      </c>
      <c r="D1531">
        <v>5.9701492539999998</v>
      </c>
      <c r="E1531">
        <v>23</v>
      </c>
      <c r="F1531">
        <v>6</v>
      </c>
      <c r="G1531">
        <v>2</v>
      </c>
      <c r="H1531">
        <v>1</v>
      </c>
      <c r="I1531">
        <v>0</v>
      </c>
      <c r="J1531">
        <v>-18</v>
      </c>
      <c r="K1531">
        <v>-4</v>
      </c>
      <c r="L1531">
        <v>-2</v>
      </c>
      <c r="M1531">
        <v>-1</v>
      </c>
      <c r="N1531">
        <v>0</v>
      </c>
      <c r="O1531">
        <v>0.21739130400000001</v>
      </c>
      <c r="P1531">
        <v>0</v>
      </c>
      <c r="Q1531">
        <v>1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</row>
    <row r="1532" spans="1:27" x14ac:dyDescent="0.35">
      <c r="A1532" t="s">
        <v>4071</v>
      </c>
      <c r="B1532" t="s">
        <v>3765</v>
      </c>
      <c r="C1532">
        <v>3</v>
      </c>
      <c r="D1532">
        <v>4.4776119400000001</v>
      </c>
      <c r="E1532">
        <v>17</v>
      </c>
      <c r="F1532">
        <v>4</v>
      </c>
      <c r="G1532">
        <v>0</v>
      </c>
      <c r="H1532">
        <v>2</v>
      </c>
      <c r="I1532">
        <v>0</v>
      </c>
      <c r="J1532">
        <v>-12</v>
      </c>
      <c r="K1532">
        <v>-2</v>
      </c>
      <c r="L1532">
        <v>0</v>
      </c>
      <c r="M1532">
        <v>-2</v>
      </c>
      <c r="N1532">
        <v>0</v>
      </c>
      <c r="O1532">
        <v>0.29411764699999998</v>
      </c>
      <c r="P1532">
        <v>0</v>
      </c>
      <c r="Q1532">
        <v>1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</row>
    <row r="1533" spans="1:27" x14ac:dyDescent="0.35">
      <c r="A1533" t="s">
        <v>4071</v>
      </c>
      <c r="B1533" t="s">
        <v>3766</v>
      </c>
      <c r="C1533">
        <v>3</v>
      </c>
      <c r="D1533">
        <v>4.4776119400000001</v>
      </c>
      <c r="E1533">
        <v>18</v>
      </c>
      <c r="F1533">
        <v>5</v>
      </c>
      <c r="G1533">
        <v>1</v>
      </c>
      <c r="H1533">
        <v>1</v>
      </c>
      <c r="I1533">
        <v>0</v>
      </c>
      <c r="J1533">
        <v>-13</v>
      </c>
      <c r="K1533">
        <v>-3</v>
      </c>
      <c r="L1533">
        <v>-1</v>
      </c>
      <c r="M1533">
        <v>-1</v>
      </c>
      <c r="N1533">
        <v>0</v>
      </c>
      <c r="O1533">
        <v>0.27777777799999998</v>
      </c>
      <c r="P1533">
        <v>0</v>
      </c>
      <c r="Q1533">
        <v>1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</row>
    <row r="1534" spans="1:27" x14ac:dyDescent="0.35">
      <c r="A1534" t="s">
        <v>4071</v>
      </c>
      <c r="B1534" t="s">
        <v>3767</v>
      </c>
      <c r="C1534">
        <v>3</v>
      </c>
      <c r="D1534">
        <v>4.4776119400000001</v>
      </c>
      <c r="E1534">
        <v>10</v>
      </c>
      <c r="F1534">
        <v>3</v>
      </c>
      <c r="G1534">
        <v>0</v>
      </c>
      <c r="H1534">
        <v>1</v>
      </c>
      <c r="I1534">
        <v>0</v>
      </c>
      <c r="J1534">
        <v>-5</v>
      </c>
      <c r="K1534">
        <v>-1</v>
      </c>
      <c r="L1534">
        <v>0</v>
      </c>
      <c r="M1534">
        <v>-1</v>
      </c>
      <c r="N1534">
        <v>0</v>
      </c>
      <c r="O1534">
        <v>0.5</v>
      </c>
      <c r="P1534">
        <v>0</v>
      </c>
      <c r="Q1534">
        <v>1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</row>
    <row r="1535" spans="1:27" x14ac:dyDescent="0.35">
      <c r="A1535" t="s">
        <v>4071</v>
      </c>
      <c r="B1535" t="s">
        <v>3768</v>
      </c>
      <c r="C1535">
        <v>2</v>
      </c>
      <c r="D1535">
        <v>2.9850746269999999</v>
      </c>
      <c r="E1535">
        <v>11</v>
      </c>
      <c r="F1535">
        <v>4</v>
      </c>
      <c r="G1535">
        <v>0</v>
      </c>
      <c r="H1535">
        <v>1</v>
      </c>
      <c r="I1535">
        <v>0</v>
      </c>
      <c r="J1535">
        <v>-6</v>
      </c>
      <c r="K1535">
        <v>-2</v>
      </c>
      <c r="L1535">
        <v>0</v>
      </c>
      <c r="M1535">
        <v>-1</v>
      </c>
      <c r="N1535">
        <v>0</v>
      </c>
      <c r="O1535">
        <v>0.45454545499999999</v>
      </c>
      <c r="P1535">
        <v>0</v>
      </c>
      <c r="Q1535">
        <v>1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</row>
    <row r="1536" spans="1:27" x14ac:dyDescent="0.35">
      <c r="A1536" t="s">
        <v>4071</v>
      </c>
      <c r="B1536" t="s">
        <v>4613</v>
      </c>
      <c r="C1536">
        <v>2</v>
      </c>
      <c r="D1536">
        <v>2.9850746269999999</v>
      </c>
      <c r="E1536">
        <v>23</v>
      </c>
      <c r="F1536">
        <v>6</v>
      </c>
      <c r="G1536">
        <v>2</v>
      </c>
      <c r="H1536">
        <v>1</v>
      </c>
      <c r="I1536">
        <v>0</v>
      </c>
      <c r="J1536">
        <v>-18</v>
      </c>
      <c r="K1536">
        <v>-4</v>
      </c>
      <c r="L1536">
        <v>-2</v>
      </c>
      <c r="M1536">
        <v>-1</v>
      </c>
      <c r="N1536">
        <v>0</v>
      </c>
      <c r="O1536">
        <v>0.21739130400000001</v>
      </c>
      <c r="P1536">
        <v>0</v>
      </c>
      <c r="Q1536">
        <v>1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</row>
    <row r="1537" spans="1:27" x14ac:dyDescent="0.35">
      <c r="A1537" t="s">
        <v>4071</v>
      </c>
      <c r="B1537" t="s">
        <v>3769</v>
      </c>
      <c r="C1537">
        <v>2</v>
      </c>
      <c r="D1537">
        <v>2.9850746269999999</v>
      </c>
      <c r="E1537">
        <v>12</v>
      </c>
      <c r="F1537">
        <v>3</v>
      </c>
      <c r="G1537">
        <v>0</v>
      </c>
      <c r="H1537">
        <v>1</v>
      </c>
      <c r="I1537">
        <v>0</v>
      </c>
      <c r="J1537">
        <v>-7</v>
      </c>
      <c r="K1537">
        <v>-1</v>
      </c>
      <c r="L1537">
        <v>0</v>
      </c>
      <c r="M1537">
        <v>-1</v>
      </c>
      <c r="N1537">
        <v>0</v>
      </c>
      <c r="O1537">
        <v>0.41666666699999999</v>
      </c>
      <c r="P1537">
        <v>0</v>
      </c>
      <c r="Q1537">
        <v>1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</row>
    <row r="1538" spans="1:27" x14ac:dyDescent="0.35">
      <c r="A1538" t="s">
        <v>4071</v>
      </c>
      <c r="B1538" t="s">
        <v>3770</v>
      </c>
      <c r="C1538">
        <v>2</v>
      </c>
      <c r="D1538">
        <v>2.9850746269999999</v>
      </c>
      <c r="E1538">
        <v>12</v>
      </c>
      <c r="F1538">
        <v>3</v>
      </c>
      <c r="G1538">
        <v>0</v>
      </c>
      <c r="H1538">
        <v>1</v>
      </c>
      <c r="I1538">
        <v>0</v>
      </c>
      <c r="J1538">
        <v>-7</v>
      </c>
      <c r="K1538">
        <v>-1</v>
      </c>
      <c r="L1538">
        <v>0</v>
      </c>
      <c r="M1538">
        <v>-1</v>
      </c>
      <c r="N1538">
        <v>0</v>
      </c>
      <c r="O1538">
        <v>0.41666666699999999</v>
      </c>
      <c r="P1538">
        <v>0</v>
      </c>
      <c r="Q1538">
        <v>1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</row>
    <row r="1539" spans="1:27" x14ac:dyDescent="0.35">
      <c r="A1539" t="s">
        <v>4071</v>
      </c>
      <c r="B1539" t="s">
        <v>3771</v>
      </c>
      <c r="C1539">
        <v>2</v>
      </c>
      <c r="D1539">
        <v>2.9850746269999999</v>
      </c>
      <c r="E1539">
        <v>23</v>
      </c>
      <c r="F1539">
        <v>6</v>
      </c>
      <c r="G1539">
        <v>2</v>
      </c>
      <c r="H1539">
        <v>1</v>
      </c>
      <c r="I1539">
        <v>0</v>
      </c>
      <c r="J1539">
        <v>-18</v>
      </c>
      <c r="K1539">
        <v>-4</v>
      </c>
      <c r="L1539">
        <v>-2</v>
      </c>
      <c r="M1539">
        <v>-1</v>
      </c>
      <c r="N1539">
        <v>0</v>
      </c>
      <c r="O1539">
        <v>0.21739130400000001</v>
      </c>
      <c r="P1539">
        <v>0</v>
      </c>
      <c r="Q1539">
        <v>1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</row>
    <row r="1540" spans="1:27" x14ac:dyDescent="0.35">
      <c r="A1540" t="s">
        <v>4071</v>
      </c>
      <c r="B1540" t="s">
        <v>3772</v>
      </c>
      <c r="C1540">
        <v>2</v>
      </c>
      <c r="D1540">
        <v>2.9850746269999999</v>
      </c>
      <c r="E1540">
        <v>19</v>
      </c>
      <c r="F1540">
        <v>5</v>
      </c>
      <c r="G1540">
        <v>1</v>
      </c>
      <c r="H1540">
        <v>1</v>
      </c>
      <c r="I1540">
        <v>0</v>
      </c>
      <c r="J1540">
        <v>-14</v>
      </c>
      <c r="K1540">
        <v>-3</v>
      </c>
      <c r="L1540">
        <v>-1</v>
      </c>
      <c r="M1540">
        <v>-1</v>
      </c>
      <c r="N1540">
        <v>0</v>
      </c>
      <c r="O1540">
        <v>0.26315789499999998</v>
      </c>
      <c r="P1540">
        <v>0</v>
      </c>
      <c r="Q1540">
        <v>1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</row>
    <row r="1541" spans="1:27" x14ac:dyDescent="0.35">
      <c r="A1541" t="s">
        <v>4071</v>
      </c>
      <c r="B1541" t="s">
        <v>3773</v>
      </c>
      <c r="C1541">
        <v>2</v>
      </c>
      <c r="D1541">
        <v>2.9850746269999999</v>
      </c>
      <c r="E1541">
        <v>12</v>
      </c>
      <c r="F1541">
        <v>4</v>
      </c>
      <c r="G1541">
        <v>0</v>
      </c>
      <c r="H1541">
        <v>1</v>
      </c>
      <c r="I1541">
        <v>0</v>
      </c>
      <c r="J1541">
        <v>-7</v>
      </c>
      <c r="K1541">
        <v>-2</v>
      </c>
      <c r="L1541">
        <v>0</v>
      </c>
      <c r="M1541">
        <v>-1</v>
      </c>
      <c r="N1541">
        <v>0</v>
      </c>
      <c r="O1541">
        <v>0.41666666699999999</v>
      </c>
      <c r="P1541">
        <v>0</v>
      </c>
      <c r="Q1541">
        <v>1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</row>
    <row r="1542" spans="1:27" x14ac:dyDescent="0.35">
      <c r="A1542" t="s">
        <v>4071</v>
      </c>
      <c r="B1542" t="s">
        <v>3774</v>
      </c>
      <c r="C1542">
        <v>1</v>
      </c>
      <c r="D1542">
        <v>1.4925373129999999</v>
      </c>
      <c r="E1542">
        <v>17</v>
      </c>
      <c r="F1542">
        <v>4</v>
      </c>
      <c r="G1542">
        <v>0</v>
      </c>
      <c r="H1542">
        <v>2</v>
      </c>
      <c r="I1542">
        <v>0</v>
      </c>
      <c r="J1542">
        <v>-12</v>
      </c>
      <c r="K1542">
        <v>-2</v>
      </c>
      <c r="L1542">
        <v>0</v>
      </c>
      <c r="M1542">
        <v>-2</v>
      </c>
      <c r="N1542">
        <v>0</v>
      </c>
      <c r="O1542">
        <v>0.29411764699999998</v>
      </c>
      <c r="P1542">
        <v>0</v>
      </c>
      <c r="Q1542">
        <v>1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</row>
    <row r="1543" spans="1:27" x14ac:dyDescent="0.35">
      <c r="A1543" t="s">
        <v>4071</v>
      </c>
      <c r="B1543" t="s">
        <v>3775</v>
      </c>
      <c r="C1543">
        <v>1</v>
      </c>
      <c r="D1543">
        <v>1.4925373129999999</v>
      </c>
      <c r="E1543">
        <v>13</v>
      </c>
      <c r="F1543">
        <v>3</v>
      </c>
      <c r="G1543">
        <v>1</v>
      </c>
      <c r="H1543">
        <v>1</v>
      </c>
      <c r="I1543">
        <v>0</v>
      </c>
      <c r="J1543">
        <v>-8</v>
      </c>
      <c r="K1543">
        <v>-1</v>
      </c>
      <c r="L1543">
        <v>-1</v>
      </c>
      <c r="M1543">
        <v>-1</v>
      </c>
      <c r="N1543">
        <v>0</v>
      </c>
      <c r="O1543">
        <v>0.38461538499999998</v>
      </c>
      <c r="P1543">
        <v>0</v>
      </c>
      <c r="Q1543">
        <v>1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</row>
    <row r="1544" spans="1:27" x14ac:dyDescent="0.35">
      <c r="A1544" t="s">
        <v>4071</v>
      </c>
      <c r="B1544" t="s">
        <v>3776</v>
      </c>
      <c r="C1544">
        <v>1</v>
      </c>
      <c r="D1544">
        <v>1.4925373129999999</v>
      </c>
      <c r="E1544">
        <v>17</v>
      </c>
      <c r="F1544">
        <v>4</v>
      </c>
      <c r="G1544">
        <v>0</v>
      </c>
      <c r="H1544">
        <v>2</v>
      </c>
      <c r="I1544">
        <v>0</v>
      </c>
      <c r="J1544">
        <v>-12</v>
      </c>
      <c r="K1544">
        <v>-2</v>
      </c>
      <c r="L1544">
        <v>0</v>
      </c>
      <c r="M1544">
        <v>-2</v>
      </c>
      <c r="N1544">
        <v>0</v>
      </c>
      <c r="O1544">
        <v>0.29411764699999998</v>
      </c>
      <c r="P1544">
        <v>0</v>
      </c>
      <c r="Q1544">
        <v>1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</row>
    <row r="1545" spans="1:27" x14ac:dyDescent="0.35">
      <c r="A1545" t="s">
        <v>4071</v>
      </c>
      <c r="B1545" t="s">
        <v>3777</v>
      </c>
      <c r="C1545">
        <v>1</v>
      </c>
      <c r="D1545">
        <v>1.4925373129999999</v>
      </c>
      <c r="E1545">
        <v>19</v>
      </c>
      <c r="F1545">
        <v>5</v>
      </c>
      <c r="G1545">
        <v>1</v>
      </c>
      <c r="H1545">
        <v>1</v>
      </c>
      <c r="I1545">
        <v>0</v>
      </c>
      <c r="J1545">
        <v>-14</v>
      </c>
      <c r="K1545">
        <v>-3</v>
      </c>
      <c r="L1545">
        <v>-1</v>
      </c>
      <c r="M1545">
        <v>-1</v>
      </c>
      <c r="N1545">
        <v>0</v>
      </c>
      <c r="O1545">
        <v>0.26315789499999998</v>
      </c>
      <c r="P1545">
        <v>0</v>
      </c>
      <c r="Q1545">
        <v>1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</row>
    <row r="1546" spans="1:27" x14ac:dyDescent="0.35">
      <c r="A1546" t="s">
        <v>4071</v>
      </c>
      <c r="B1546" t="s">
        <v>3778</v>
      </c>
      <c r="C1546">
        <v>1</v>
      </c>
      <c r="D1546">
        <v>1.4925373129999999</v>
      </c>
      <c r="E1546">
        <v>6</v>
      </c>
      <c r="F1546">
        <v>3</v>
      </c>
      <c r="G1546">
        <v>0</v>
      </c>
      <c r="H1546">
        <v>0</v>
      </c>
      <c r="I1546">
        <v>0</v>
      </c>
      <c r="J1546">
        <v>-1</v>
      </c>
      <c r="K1546">
        <v>-1</v>
      </c>
      <c r="L1546">
        <v>0</v>
      </c>
      <c r="M1546">
        <v>0</v>
      </c>
      <c r="N1546">
        <v>0</v>
      </c>
      <c r="O1546">
        <v>0.83333333300000001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</row>
    <row r="1547" spans="1:27" x14ac:dyDescent="0.35">
      <c r="A1547" t="s">
        <v>4071</v>
      </c>
      <c r="B1547" t="s">
        <v>3779</v>
      </c>
      <c r="C1547">
        <v>1</v>
      </c>
      <c r="D1547">
        <v>1.4925373129999999</v>
      </c>
      <c r="E1547">
        <v>10</v>
      </c>
      <c r="F1547">
        <v>3</v>
      </c>
      <c r="G1547">
        <v>0</v>
      </c>
      <c r="H1547">
        <v>1</v>
      </c>
      <c r="I1547">
        <v>0</v>
      </c>
      <c r="J1547">
        <v>-5</v>
      </c>
      <c r="K1547">
        <v>-1</v>
      </c>
      <c r="L1547">
        <v>0</v>
      </c>
      <c r="M1547">
        <v>-1</v>
      </c>
      <c r="N1547">
        <v>0</v>
      </c>
      <c r="O1547">
        <v>0.5</v>
      </c>
      <c r="P1547">
        <v>0</v>
      </c>
      <c r="Q1547">
        <v>1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</row>
    <row r="1548" spans="1:27" x14ac:dyDescent="0.35">
      <c r="A1548" t="s">
        <v>4071</v>
      </c>
      <c r="B1548" t="s">
        <v>3780</v>
      </c>
      <c r="C1548">
        <v>1</v>
      </c>
      <c r="D1548">
        <v>1.4925373129999999</v>
      </c>
      <c r="E1548">
        <v>12</v>
      </c>
      <c r="F1548">
        <v>3</v>
      </c>
      <c r="G1548">
        <v>0</v>
      </c>
      <c r="H1548">
        <v>1</v>
      </c>
      <c r="I1548">
        <v>0</v>
      </c>
      <c r="J1548">
        <v>-7</v>
      </c>
      <c r="K1548">
        <v>-1</v>
      </c>
      <c r="L1548">
        <v>0</v>
      </c>
      <c r="M1548">
        <v>-1</v>
      </c>
      <c r="N1548">
        <v>0</v>
      </c>
      <c r="O1548">
        <v>0.41666666699999999</v>
      </c>
      <c r="P1548">
        <v>0</v>
      </c>
      <c r="Q1548">
        <v>1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</row>
    <row r="1549" spans="1:27" x14ac:dyDescent="0.35">
      <c r="A1549" t="s">
        <v>4071</v>
      </c>
      <c r="B1549" t="s">
        <v>3781</v>
      </c>
      <c r="C1549">
        <v>1</v>
      </c>
      <c r="D1549">
        <v>1.4925373129999999</v>
      </c>
      <c r="E1549">
        <v>8</v>
      </c>
      <c r="F1549">
        <v>2</v>
      </c>
      <c r="G1549">
        <v>0</v>
      </c>
      <c r="H1549">
        <v>1</v>
      </c>
      <c r="I1549">
        <v>0</v>
      </c>
      <c r="J1549">
        <v>-3</v>
      </c>
      <c r="K1549">
        <v>0</v>
      </c>
      <c r="L1549">
        <v>0</v>
      </c>
      <c r="M1549">
        <v>-1</v>
      </c>
      <c r="N1549">
        <v>0</v>
      </c>
      <c r="O1549">
        <v>0.625</v>
      </c>
      <c r="P1549">
        <v>0</v>
      </c>
      <c r="Q1549">
        <v>1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</row>
    <row r="1550" spans="1:27" x14ac:dyDescent="0.35">
      <c r="A1550" t="s">
        <v>4071</v>
      </c>
      <c r="B1550" t="s">
        <v>3782</v>
      </c>
      <c r="C1550">
        <v>1</v>
      </c>
      <c r="D1550">
        <v>1.4925373129999999</v>
      </c>
      <c r="E1550">
        <v>5</v>
      </c>
      <c r="F1550">
        <v>2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1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</row>
    <row r="1551" spans="1:27" x14ac:dyDescent="0.35">
      <c r="A1551" t="s">
        <v>4071</v>
      </c>
      <c r="B1551" t="s">
        <v>3783</v>
      </c>
      <c r="C1551">
        <v>1</v>
      </c>
      <c r="D1551">
        <v>1.4925373129999999</v>
      </c>
      <c r="E1551">
        <v>12</v>
      </c>
      <c r="F1551">
        <v>4</v>
      </c>
      <c r="G1551">
        <v>0</v>
      </c>
      <c r="H1551">
        <v>1</v>
      </c>
      <c r="I1551">
        <v>0</v>
      </c>
      <c r="J1551">
        <v>-7</v>
      </c>
      <c r="K1551">
        <v>-2</v>
      </c>
      <c r="L1551">
        <v>0</v>
      </c>
      <c r="M1551">
        <v>-1</v>
      </c>
      <c r="N1551">
        <v>0</v>
      </c>
      <c r="O1551">
        <v>0.41666666699999999</v>
      </c>
      <c r="P1551">
        <v>0</v>
      </c>
      <c r="Q1551">
        <v>1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</row>
    <row r="1552" spans="1:27" x14ac:dyDescent="0.35">
      <c r="A1552" t="s">
        <v>4071</v>
      </c>
      <c r="B1552" t="s">
        <v>3784</v>
      </c>
      <c r="C1552">
        <v>1</v>
      </c>
      <c r="D1552">
        <v>1.4925373129999999</v>
      </c>
      <c r="E1552">
        <v>12</v>
      </c>
      <c r="F1552">
        <v>4</v>
      </c>
      <c r="G1552">
        <v>0</v>
      </c>
      <c r="H1552">
        <v>1</v>
      </c>
      <c r="I1552">
        <v>0</v>
      </c>
      <c r="J1552">
        <v>-7</v>
      </c>
      <c r="K1552">
        <v>-2</v>
      </c>
      <c r="L1552">
        <v>0</v>
      </c>
      <c r="M1552">
        <v>-1</v>
      </c>
      <c r="N1552">
        <v>0</v>
      </c>
      <c r="O1552">
        <v>0.41666666699999999</v>
      </c>
      <c r="P1552">
        <v>0</v>
      </c>
      <c r="Q1552">
        <v>1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</row>
    <row r="1553" spans="1:27" x14ac:dyDescent="0.35">
      <c r="A1553" t="s">
        <v>4071</v>
      </c>
      <c r="B1553" t="s">
        <v>3785</v>
      </c>
      <c r="C1553">
        <v>1</v>
      </c>
      <c r="D1553">
        <v>1.4925373129999999</v>
      </c>
      <c r="E1553">
        <v>17</v>
      </c>
      <c r="F1553">
        <v>4</v>
      </c>
      <c r="G1553">
        <v>0</v>
      </c>
      <c r="H1553">
        <v>2</v>
      </c>
      <c r="I1553">
        <v>0</v>
      </c>
      <c r="J1553">
        <v>-12</v>
      </c>
      <c r="K1553">
        <v>-2</v>
      </c>
      <c r="L1553">
        <v>0</v>
      </c>
      <c r="M1553">
        <v>-2</v>
      </c>
      <c r="N1553">
        <v>0</v>
      </c>
      <c r="O1553">
        <v>0.29411764699999998</v>
      </c>
      <c r="P1553">
        <v>0</v>
      </c>
      <c r="Q1553">
        <v>1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</row>
    <row r="1554" spans="1:27" x14ac:dyDescent="0.35">
      <c r="A1554" t="s">
        <v>4071</v>
      </c>
      <c r="B1554" t="s">
        <v>3786</v>
      </c>
      <c r="C1554">
        <v>1</v>
      </c>
      <c r="D1554">
        <v>1.4925373129999999</v>
      </c>
      <c r="E1554">
        <v>4</v>
      </c>
      <c r="F1554">
        <v>2</v>
      </c>
      <c r="G1554">
        <v>0</v>
      </c>
      <c r="H1554">
        <v>0</v>
      </c>
      <c r="I1554">
        <v>0</v>
      </c>
      <c r="J1554">
        <v>1</v>
      </c>
      <c r="K1554">
        <v>0</v>
      </c>
      <c r="L1554">
        <v>0</v>
      </c>
      <c r="M1554">
        <v>0</v>
      </c>
      <c r="N1554">
        <v>0</v>
      </c>
      <c r="O1554">
        <v>1.25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</row>
    <row r="1555" spans="1:27" x14ac:dyDescent="0.35">
      <c r="A1555" t="s">
        <v>4071</v>
      </c>
      <c r="B1555" t="s">
        <v>3787</v>
      </c>
      <c r="C1555">
        <v>1</v>
      </c>
      <c r="D1555">
        <v>1.4925373129999999</v>
      </c>
      <c r="E1555">
        <v>12</v>
      </c>
      <c r="F1555">
        <v>3</v>
      </c>
      <c r="G1555">
        <v>0</v>
      </c>
      <c r="H1555">
        <v>1</v>
      </c>
      <c r="I1555">
        <v>0</v>
      </c>
      <c r="J1555">
        <v>-7</v>
      </c>
      <c r="K1555">
        <v>-1</v>
      </c>
      <c r="L1555">
        <v>0</v>
      </c>
      <c r="M1555">
        <v>-1</v>
      </c>
      <c r="N1555">
        <v>0</v>
      </c>
      <c r="O1555">
        <v>0.41666666699999999</v>
      </c>
      <c r="P1555">
        <v>0</v>
      </c>
      <c r="Q1555">
        <v>1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</row>
    <row r="1556" spans="1:27" x14ac:dyDescent="0.35">
      <c r="A1556" t="s">
        <v>4071</v>
      </c>
      <c r="B1556" t="s">
        <v>3788</v>
      </c>
      <c r="C1556">
        <v>1</v>
      </c>
      <c r="D1556">
        <v>1.4925373129999999</v>
      </c>
      <c r="E1556">
        <v>18</v>
      </c>
      <c r="F1556">
        <v>5</v>
      </c>
      <c r="G1556">
        <v>1</v>
      </c>
      <c r="H1556">
        <v>1</v>
      </c>
      <c r="I1556">
        <v>0</v>
      </c>
      <c r="J1556">
        <v>-13</v>
      </c>
      <c r="K1556">
        <v>-3</v>
      </c>
      <c r="L1556">
        <v>-1</v>
      </c>
      <c r="M1556">
        <v>-1</v>
      </c>
      <c r="N1556">
        <v>0</v>
      </c>
      <c r="O1556">
        <v>0.27777777799999998</v>
      </c>
      <c r="P1556">
        <v>0</v>
      </c>
      <c r="Q1556">
        <v>1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</row>
    <row r="1557" spans="1:27" x14ac:dyDescent="0.35">
      <c r="A1557" t="s">
        <v>4071</v>
      </c>
      <c r="B1557" t="s">
        <v>3789</v>
      </c>
      <c r="C1557">
        <v>1</v>
      </c>
      <c r="D1557">
        <v>1.4925373129999999</v>
      </c>
      <c r="E1557">
        <v>6</v>
      </c>
      <c r="F1557">
        <v>3</v>
      </c>
      <c r="G1557">
        <v>0</v>
      </c>
      <c r="H1557">
        <v>0</v>
      </c>
      <c r="I1557">
        <v>0</v>
      </c>
      <c r="J1557">
        <v>-1</v>
      </c>
      <c r="K1557">
        <v>-1</v>
      </c>
      <c r="L1557">
        <v>0</v>
      </c>
      <c r="M1557">
        <v>0</v>
      </c>
      <c r="N1557">
        <v>0</v>
      </c>
      <c r="O1557">
        <v>0.83333333300000001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</row>
    <row r="1558" spans="1:27" x14ac:dyDescent="0.35">
      <c r="A1558" t="s">
        <v>4071</v>
      </c>
      <c r="B1558" t="s">
        <v>3790</v>
      </c>
      <c r="C1558">
        <v>1</v>
      </c>
      <c r="D1558">
        <v>1.4925373129999999</v>
      </c>
      <c r="E1558">
        <v>12</v>
      </c>
      <c r="F1558">
        <v>3</v>
      </c>
      <c r="G1558">
        <v>0</v>
      </c>
      <c r="H1558">
        <v>1</v>
      </c>
      <c r="I1558">
        <v>0</v>
      </c>
      <c r="J1558">
        <v>-7</v>
      </c>
      <c r="K1558">
        <v>-1</v>
      </c>
      <c r="L1558">
        <v>0</v>
      </c>
      <c r="M1558">
        <v>-1</v>
      </c>
      <c r="N1558">
        <v>0</v>
      </c>
      <c r="O1558">
        <v>0.41666666699999999</v>
      </c>
      <c r="P1558">
        <v>0</v>
      </c>
      <c r="Q1558">
        <v>1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</row>
    <row r="1559" spans="1:27" x14ac:dyDescent="0.35">
      <c r="A1559" t="s">
        <v>4071</v>
      </c>
      <c r="B1559" t="s">
        <v>3791</v>
      </c>
      <c r="C1559">
        <v>1</v>
      </c>
      <c r="D1559">
        <v>1.4925373129999999</v>
      </c>
      <c r="E1559">
        <v>17</v>
      </c>
      <c r="F1559">
        <v>4</v>
      </c>
      <c r="G1559">
        <v>0</v>
      </c>
      <c r="H1559">
        <v>2</v>
      </c>
      <c r="I1559">
        <v>0</v>
      </c>
      <c r="J1559">
        <v>-12</v>
      </c>
      <c r="K1559">
        <v>-2</v>
      </c>
      <c r="L1559">
        <v>0</v>
      </c>
      <c r="M1559">
        <v>-2</v>
      </c>
      <c r="N1559">
        <v>0</v>
      </c>
      <c r="O1559">
        <v>0.29411764699999998</v>
      </c>
      <c r="P1559">
        <v>0</v>
      </c>
      <c r="Q1559">
        <v>1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</row>
    <row r="1560" spans="1:27" x14ac:dyDescent="0.35">
      <c r="A1560" t="s">
        <v>4071</v>
      </c>
      <c r="B1560" t="s">
        <v>3792</v>
      </c>
      <c r="C1560">
        <v>1</v>
      </c>
      <c r="D1560">
        <v>1.4925373129999999</v>
      </c>
      <c r="E1560">
        <v>24</v>
      </c>
      <c r="F1560">
        <v>6</v>
      </c>
      <c r="G1560">
        <v>1</v>
      </c>
      <c r="H1560">
        <v>2</v>
      </c>
      <c r="I1560">
        <v>0</v>
      </c>
      <c r="J1560">
        <v>-19</v>
      </c>
      <c r="K1560">
        <v>-4</v>
      </c>
      <c r="L1560">
        <v>-1</v>
      </c>
      <c r="M1560">
        <v>-2</v>
      </c>
      <c r="N1560">
        <v>0</v>
      </c>
      <c r="O1560">
        <v>0.20833333300000001</v>
      </c>
      <c r="P1560">
        <v>0</v>
      </c>
      <c r="Q1560">
        <v>1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</row>
    <row r="1561" spans="1:27" x14ac:dyDescent="0.35">
      <c r="A1561" t="s">
        <v>4071</v>
      </c>
      <c r="B1561" t="s">
        <v>3793</v>
      </c>
      <c r="C1561">
        <v>1</v>
      </c>
      <c r="D1561">
        <v>1.4925373129999999</v>
      </c>
      <c r="E1561">
        <v>18</v>
      </c>
      <c r="F1561">
        <v>5</v>
      </c>
      <c r="G1561">
        <v>1</v>
      </c>
      <c r="H1561">
        <v>1</v>
      </c>
      <c r="I1561">
        <v>0</v>
      </c>
      <c r="J1561">
        <v>-13</v>
      </c>
      <c r="K1561">
        <v>-3</v>
      </c>
      <c r="L1561">
        <v>-1</v>
      </c>
      <c r="M1561">
        <v>-1</v>
      </c>
      <c r="N1561">
        <v>0</v>
      </c>
      <c r="O1561">
        <v>0.27777777799999998</v>
      </c>
      <c r="P1561">
        <v>0</v>
      </c>
      <c r="Q1561">
        <v>1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</row>
    <row r="1562" spans="1:27" x14ac:dyDescent="0.35">
      <c r="A1562" t="s">
        <v>4071</v>
      </c>
      <c r="B1562" t="s">
        <v>3794</v>
      </c>
      <c r="C1562">
        <v>1</v>
      </c>
      <c r="D1562">
        <v>1.4925373129999999</v>
      </c>
      <c r="E1562">
        <v>10</v>
      </c>
      <c r="F1562">
        <v>2</v>
      </c>
      <c r="G1562">
        <v>0</v>
      </c>
      <c r="H1562">
        <v>1</v>
      </c>
      <c r="I1562">
        <v>0</v>
      </c>
      <c r="J1562">
        <v>-5</v>
      </c>
      <c r="K1562">
        <v>0</v>
      </c>
      <c r="L1562">
        <v>0</v>
      </c>
      <c r="M1562">
        <v>-1</v>
      </c>
      <c r="N1562">
        <v>0</v>
      </c>
      <c r="O1562">
        <v>0.5</v>
      </c>
      <c r="P1562">
        <v>0</v>
      </c>
      <c r="Q1562">
        <v>1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</row>
    <row r="1563" spans="1:27" x14ac:dyDescent="0.35">
      <c r="A1563" t="s">
        <v>4071</v>
      </c>
      <c r="B1563" t="s">
        <v>3795</v>
      </c>
      <c r="C1563">
        <v>1</v>
      </c>
      <c r="D1563">
        <v>1.4925373129999999</v>
      </c>
      <c r="E1563">
        <v>21</v>
      </c>
      <c r="F1563">
        <v>7</v>
      </c>
      <c r="G1563">
        <v>1</v>
      </c>
      <c r="H1563">
        <v>1</v>
      </c>
      <c r="I1563">
        <v>0</v>
      </c>
      <c r="J1563">
        <v>-16</v>
      </c>
      <c r="K1563">
        <v>-5</v>
      </c>
      <c r="L1563">
        <v>-1</v>
      </c>
      <c r="M1563">
        <v>-1</v>
      </c>
      <c r="N1563">
        <v>0</v>
      </c>
      <c r="O1563">
        <v>0.23809523799999999</v>
      </c>
      <c r="P1563">
        <v>0</v>
      </c>
      <c r="Q1563">
        <v>1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</row>
    <row r="1564" spans="1:27" x14ac:dyDescent="0.35">
      <c r="A1564" t="s">
        <v>4071</v>
      </c>
      <c r="B1564" t="s">
        <v>3796</v>
      </c>
      <c r="C1564">
        <v>1</v>
      </c>
      <c r="D1564">
        <v>1.4925373129999999</v>
      </c>
      <c r="E1564">
        <v>23</v>
      </c>
      <c r="F1564">
        <v>6</v>
      </c>
      <c r="G1564">
        <v>2</v>
      </c>
      <c r="H1564">
        <v>1</v>
      </c>
      <c r="I1564">
        <v>0</v>
      </c>
      <c r="J1564">
        <v>-18</v>
      </c>
      <c r="K1564">
        <v>-4</v>
      </c>
      <c r="L1564">
        <v>-2</v>
      </c>
      <c r="M1564">
        <v>-1</v>
      </c>
      <c r="N1564">
        <v>0</v>
      </c>
      <c r="O1564">
        <v>0.21739130400000001</v>
      </c>
      <c r="P1564">
        <v>0</v>
      </c>
      <c r="Q1564">
        <v>1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</row>
    <row r="1565" spans="1:27" x14ac:dyDescent="0.35">
      <c r="A1565" t="s">
        <v>4071</v>
      </c>
      <c r="B1565" t="s">
        <v>3797</v>
      </c>
      <c r="C1565">
        <v>1</v>
      </c>
      <c r="D1565">
        <v>1.4925373129999999</v>
      </c>
      <c r="E1565">
        <v>6</v>
      </c>
      <c r="F1565">
        <v>3</v>
      </c>
      <c r="G1565">
        <v>0</v>
      </c>
      <c r="H1565">
        <v>0</v>
      </c>
      <c r="I1565">
        <v>0</v>
      </c>
      <c r="J1565">
        <v>-1</v>
      </c>
      <c r="K1565">
        <v>-1</v>
      </c>
      <c r="L1565">
        <v>0</v>
      </c>
      <c r="M1565">
        <v>0</v>
      </c>
      <c r="N1565">
        <v>0</v>
      </c>
      <c r="O1565">
        <v>0.83333333300000001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</row>
    <row r="1566" spans="1:27" x14ac:dyDescent="0.35">
      <c r="A1566" t="s">
        <v>4071</v>
      </c>
      <c r="B1566" t="s">
        <v>3798</v>
      </c>
      <c r="C1566">
        <v>1</v>
      </c>
      <c r="D1566">
        <v>1.4925373129999999</v>
      </c>
      <c r="E1566">
        <v>13</v>
      </c>
      <c r="F1566">
        <v>3</v>
      </c>
      <c r="G1566">
        <v>0</v>
      </c>
      <c r="H1566">
        <v>1</v>
      </c>
      <c r="I1566">
        <v>0</v>
      </c>
      <c r="J1566">
        <v>-8</v>
      </c>
      <c r="K1566">
        <v>-1</v>
      </c>
      <c r="L1566">
        <v>0</v>
      </c>
      <c r="M1566">
        <v>-1</v>
      </c>
      <c r="N1566">
        <v>0</v>
      </c>
      <c r="O1566">
        <v>0.38461538499999998</v>
      </c>
      <c r="P1566">
        <v>0</v>
      </c>
      <c r="Q1566">
        <v>1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</row>
    <row r="1567" spans="1:27" x14ac:dyDescent="0.35">
      <c r="A1567" t="s">
        <v>4071</v>
      </c>
      <c r="B1567" t="s">
        <v>3799</v>
      </c>
      <c r="C1567">
        <v>1</v>
      </c>
      <c r="D1567">
        <v>1.4925373129999999</v>
      </c>
      <c r="E1567">
        <v>12</v>
      </c>
      <c r="F1567">
        <v>4</v>
      </c>
      <c r="G1567">
        <v>0</v>
      </c>
      <c r="H1567">
        <v>1</v>
      </c>
      <c r="I1567">
        <v>0</v>
      </c>
      <c r="J1567">
        <v>-7</v>
      </c>
      <c r="K1567">
        <v>-2</v>
      </c>
      <c r="L1567">
        <v>0</v>
      </c>
      <c r="M1567">
        <v>-1</v>
      </c>
      <c r="N1567">
        <v>0</v>
      </c>
      <c r="O1567">
        <v>0.41666666699999999</v>
      </c>
      <c r="P1567">
        <v>0</v>
      </c>
      <c r="Q1567">
        <v>1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</row>
    <row r="1568" spans="1:27" x14ac:dyDescent="0.35">
      <c r="A1568" t="s">
        <v>4071</v>
      </c>
      <c r="B1568" t="s">
        <v>3800</v>
      </c>
      <c r="C1568">
        <v>1</v>
      </c>
      <c r="D1568">
        <v>1.4925373129999999</v>
      </c>
      <c r="E1568">
        <v>23</v>
      </c>
      <c r="F1568">
        <v>6</v>
      </c>
      <c r="G1568">
        <v>1</v>
      </c>
      <c r="H1568">
        <v>2</v>
      </c>
      <c r="I1568">
        <v>0</v>
      </c>
      <c r="J1568">
        <v>-18</v>
      </c>
      <c r="K1568">
        <v>-4</v>
      </c>
      <c r="L1568">
        <v>-1</v>
      </c>
      <c r="M1568">
        <v>-2</v>
      </c>
      <c r="N1568">
        <v>0</v>
      </c>
      <c r="O1568">
        <v>0.21739130400000001</v>
      </c>
      <c r="P1568">
        <v>0</v>
      </c>
      <c r="Q1568">
        <v>1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</row>
    <row r="1570" spans="1:27" x14ac:dyDescent="0.35">
      <c r="A1570" t="s">
        <v>4163</v>
      </c>
      <c r="B1570" t="s">
        <v>1104</v>
      </c>
      <c r="C1570" t="s">
        <v>4042</v>
      </c>
      <c r="D1570" t="s">
        <v>4042</v>
      </c>
      <c r="E1570">
        <v>6</v>
      </c>
      <c r="F1570">
        <v>3</v>
      </c>
      <c r="G1570">
        <v>0</v>
      </c>
      <c r="H1570">
        <v>0</v>
      </c>
      <c r="I1570">
        <v>0</v>
      </c>
    </row>
    <row r="1571" spans="1:27" x14ac:dyDescent="0.35">
      <c r="A1571" t="s">
        <v>4164</v>
      </c>
      <c r="B1571" t="s">
        <v>3801</v>
      </c>
      <c r="C1571">
        <v>23</v>
      </c>
      <c r="D1571">
        <v>19.82758621</v>
      </c>
      <c r="E1571">
        <v>11</v>
      </c>
      <c r="F1571">
        <v>3</v>
      </c>
      <c r="G1571">
        <v>0</v>
      </c>
      <c r="H1571">
        <v>1</v>
      </c>
      <c r="I1571">
        <v>0</v>
      </c>
      <c r="J1571">
        <v>-5</v>
      </c>
      <c r="K1571">
        <v>0</v>
      </c>
      <c r="L1571">
        <v>0</v>
      </c>
      <c r="M1571">
        <v>-1</v>
      </c>
      <c r="N1571">
        <v>0</v>
      </c>
      <c r="O1571">
        <v>0.54545454500000001</v>
      </c>
      <c r="P1571">
        <v>0</v>
      </c>
      <c r="Q1571">
        <v>1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</row>
    <row r="1572" spans="1:27" x14ac:dyDescent="0.35">
      <c r="A1572" t="s">
        <v>4164</v>
      </c>
      <c r="B1572" t="s">
        <v>3802</v>
      </c>
      <c r="C1572">
        <v>11</v>
      </c>
      <c r="D1572">
        <v>9.4827586210000003</v>
      </c>
      <c r="E1572">
        <v>16</v>
      </c>
      <c r="F1572">
        <v>4</v>
      </c>
      <c r="G1572">
        <v>1</v>
      </c>
      <c r="H1572">
        <v>1</v>
      </c>
      <c r="I1572">
        <v>0</v>
      </c>
      <c r="J1572">
        <v>-10</v>
      </c>
      <c r="K1572">
        <v>-1</v>
      </c>
      <c r="L1572">
        <v>-1</v>
      </c>
      <c r="M1572">
        <v>-1</v>
      </c>
      <c r="N1572">
        <v>0</v>
      </c>
      <c r="O1572">
        <v>0.375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</row>
    <row r="1573" spans="1:27" x14ac:dyDescent="0.35">
      <c r="A1573" t="s">
        <v>4164</v>
      </c>
      <c r="B1573" t="s">
        <v>3803</v>
      </c>
      <c r="C1573">
        <v>6</v>
      </c>
      <c r="D1573">
        <v>5.1724137929999996</v>
      </c>
      <c r="E1573">
        <v>17</v>
      </c>
      <c r="F1573">
        <v>5</v>
      </c>
      <c r="G1573">
        <v>1</v>
      </c>
      <c r="H1573">
        <v>1</v>
      </c>
      <c r="I1573">
        <v>0</v>
      </c>
      <c r="J1573">
        <v>-11</v>
      </c>
      <c r="K1573">
        <v>-2</v>
      </c>
      <c r="L1573">
        <v>-1</v>
      </c>
      <c r="M1573">
        <v>-1</v>
      </c>
      <c r="N1573">
        <v>0</v>
      </c>
      <c r="O1573">
        <v>0.35294117600000002</v>
      </c>
      <c r="P1573">
        <v>0</v>
      </c>
      <c r="Q1573">
        <v>1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</row>
    <row r="1574" spans="1:27" x14ac:dyDescent="0.35">
      <c r="A1574" t="s">
        <v>4164</v>
      </c>
      <c r="B1574" t="s">
        <v>1078</v>
      </c>
      <c r="C1574">
        <v>5</v>
      </c>
      <c r="D1574">
        <v>4.3103448279999999</v>
      </c>
      <c r="E1574">
        <v>4</v>
      </c>
      <c r="F1574">
        <v>2</v>
      </c>
      <c r="G1574">
        <v>0</v>
      </c>
      <c r="H1574">
        <v>0</v>
      </c>
      <c r="I1574">
        <v>0</v>
      </c>
      <c r="J1574">
        <v>2</v>
      </c>
      <c r="K1574">
        <v>1</v>
      </c>
      <c r="L1574">
        <v>0</v>
      </c>
      <c r="M1574">
        <v>0</v>
      </c>
      <c r="N1574">
        <v>0</v>
      </c>
      <c r="O1574">
        <v>1.5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</row>
    <row r="1575" spans="1:27" x14ac:dyDescent="0.35">
      <c r="A1575" t="s">
        <v>4164</v>
      </c>
      <c r="B1575" t="s">
        <v>3805</v>
      </c>
      <c r="C1575">
        <v>5</v>
      </c>
      <c r="D1575">
        <v>4.3103448279999999</v>
      </c>
      <c r="E1575">
        <v>16</v>
      </c>
      <c r="F1575">
        <v>4</v>
      </c>
      <c r="G1575">
        <v>1</v>
      </c>
      <c r="H1575">
        <v>1</v>
      </c>
      <c r="I1575">
        <v>0</v>
      </c>
      <c r="J1575">
        <v>-10</v>
      </c>
      <c r="K1575">
        <v>-1</v>
      </c>
      <c r="L1575">
        <v>-1</v>
      </c>
      <c r="M1575">
        <v>-1</v>
      </c>
      <c r="N1575">
        <v>0</v>
      </c>
      <c r="O1575">
        <v>0.375</v>
      </c>
      <c r="P1575">
        <v>0</v>
      </c>
      <c r="Q1575">
        <v>1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</row>
    <row r="1576" spans="1:27" x14ac:dyDescent="0.35">
      <c r="A1576" t="s">
        <v>4164</v>
      </c>
      <c r="B1576" t="s">
        <v>3804</v>
      </c>
      <c r="C1576">
        <v>4</v>
      </c>
      <c r="D1576">
        <v>3.448275862</v>
      </c>
      <c r="E1576">
        <v>11</v>
      </c>
      <c r="F1576">
        <v>3</v>
      </c>
      <c r="G1576">
        <v>0</v>
      </c>
      <c r="H1576">
        <v>1</v>
      </c>
      <c r="I1576">
        <v>0</v>
      </c>
      <c r="J1576">
        <v>-5</v>
      </c>
      <c r="K1576">
        <v>0</v>
      </c>
      <c r="L1576">
        <v>0</v>
      </c>
      <c r="M1576">
        <v>-1</v>
      </c>
      <c r="N1576">
        <v>0</v>
      </c>
      <c r="O1576">
        <v>0.54545454500000001</v>
      </c>
      <c r="P1576">
        <v>0</v>
      </c>
      <c r="Q1576">
        <v>1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</row>
    <row r="1577" spans="1:27" ht="188.5" x14ac:dyDescent="0.35">
      <c r="A1577" t="s">
        <v>4164</v>
      </c>
      <c r="B1577" s="13" t="s">
        <v>4614</v>
      </c>
      <c r="C1577">
        <v>3</v>
      </c>
      <c r="D1577">
        <v>2.5862068969999998</v>
      </c>
      <c r="E1577">
        <v>23</v>
      </c>
      <c r="F1577">
        <v>5</v>
      </c>
      <c r="G1577">
        <v>2</v>
      </c>
      <c r="H1577">
        <v>2</v>
      </c>
      <c r="I1577">
        <v>0</v>
      </c>
      <c r="J1577">
        <v>-17</v>
      </c>
      <c r="K1577">
        <v>-2</v>
      </c>
      <c r="L1577">
        <v>-2</v>
      </c>
      <c r="M1577">
        <v>-2</v>
      </c>
      <c r="N1577">
        <v>0</v>
      </c>
      <c r="O1577">
        <v>0.26086956500000003</v>
      </c>
      <c r="P1577">
        <v>0</v>
      </c>
      <c r="Q1577">
        <v>1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</row>
    <row r="1578" spans="1:27" ht="188.5" x14ac:dyDescent="0.35">
      <c r="A1578" t="s">
        <v>4164</v>
      </c>
      <c r="B1578" s="13" t="s">
        <v>4615</v>
      </c>
      <c r="C1578">
        <v>2</v>
      </c>
      <c r="D1578">
        <v>1.724137931</v>
      </c>
      <c r="E1578">
        <v>23</v>
      </c>
      <c r="F1578">
        <v>5</v>
      </c>
      <c r="G1578">
        <v>2</v>
      </c>
      <c r="H1578">
        <v>2</v>
      </c>
      <c r="I1578">
        <v>0</v>
      </c>
      <c r="J1578">
        <v>-17</v>
      </c>
      <c r="K1578">
        <v>-2</v>
      </c>
      <c r="L1578">
        <v>-2</v>
      </c>
      <c r="M1578">
        <v>-2</v>
      </c>
      <c r="N1578">
        <v>0</v>
      </c>
      <c r="O1578">
        <v>0.26086956500000003</v>
      </c>
      <c r="P1578">
        <v>0</v>
      </c>
      <c r="Q1578">
        <v>1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</row>
    <row r="1579" spans="1:27" ht="188.5" x14ac:dyDescent="0.35">
      <c r="A1579" t="s">
        <v>4164</v>
      </c>
      <c r="B1579" s="13" t="s">
        <v>4616</v>
      </c>
      <c r="C1579">
        <v>2</v>
      </c>
      <c r="D1579">
        <v>1.724137931</v>
      </c>
      <c r="E1579">
        <v>23</v>
      </c>
      <c r="F1579">
        <v>5</v>
      </c>
      <c r="G1579">
        <v>2</v>
      </c>
      <c r="H1579">
        <v>2</v>
      </c>
      <c r="I1579">
        <v>0</v>
      </c>
      <c r="J1579">
        <v>-17</v>
      </c>
      <c r="K1579">
        <v>-2</v>
      </c>
      <c r="L1579">
        <v>-2</v>
      </c>
      <c r="M1579">
        <v>-2</v>
      </c>
      <c r="N1579">
        <v>0</v>
      </c>
      <c r="O1579">
        <v>0.26086956500000003</v>
      </c>
      <c r="P1579">
        <v>0</v>
      </c>
      <c r="Q1579">
        <v>1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</row>
    <row r="1580" spans="1:27" x14ac:dyDescent="0.35">
      <c r="A1580" t="s">
        <v>4164</v>
      </c>
      <c r="B1580" t="s">
        <v>3807</v>
      </c>
      <c r="C1580">
        <v>2</v>
      </c>
      <c r="D1580">
        <v>1.724137931</v>
      </c>
      <c r="E1580">
        <v>12</v>
      </c>
      <c r="F1580">
        <v>4</v>
      </c>
      <c r="G1580">
        <v>0</v>
      </c>
      <c r="H1580">
        <v>1</v>
      </c>
      <c r="I1580">
        <v>0</v>
      </c>
      <c r="J1580">
        <v>-6</v>
      </c>
      <c r="K1580">
        <v>-1</v>
      </c>
      <c r="L1580">
        <v>0</v>
      </c>
      <c r="M1580">
        <v>-1</v>
      </c>
      <c r="N1580">
        <v>0</v>
      </c>
      <c r="O1580">
        <v>0.5</v>
      </c>
      <c r="P1580">
        <v>0</v>
      </c>
      <c r="Q1580">
        <v>1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</row>
    <row r="1581" spans="1:27" ht="188.5" x14ac:dyDescent="0.35">
      <c r="A1581" t="s">
        <v>4164</v>
      </c>
      <c r="B1581" s="13" t="s">
        <v>4617</v>
      </c>
      <c r="C1581">
        <v>2</v>
      </c>
      <c r="D1581">
        <v>1.724137931</v>
      </c>
      <c r="E1581">
        <v>23</v>
      </c>
      <c r="F1581">
        <v>5</v>
      </c>
      <c r="G1581">
        <v>2</v>
      </c>
      <c r="H1581">
        <v>2</v>
      </c>
      <c r="I1581">
        <v>0</v>
      </c>
      <c r="J1581">
        <v>-17</v>
      </c>
      <c r="K1581">
        <v>-2</v>
      </c>
      <c r="L1581">
        <v>-2</v>
      </c>
      <c r="M1581">
        <v>-2</v>
      </c>
      <c r="N1581">
        <v>0</v>
      </c>
      <c r="O1581">
        <v>0.26086956500000003</v>
      </c>
      <c r="P1581">
        <v>0</v>
      </c>
      <c r="Q1581">
        <v>1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</row>
    <row r="1582" spans="1:27" x14ac:dyDescent="0.35">
      <c r="A1582" t="s">
        <v>4164</v>
      </c>
      <c r="B1582" t="s">
        <v>3811</v>
      </c>
      <c r="C1582">
        <v>2</v>
      </c>
      <c r="D1582">
        <v>1.724137931</v>
      </c>
      <c r="E1582">
        <v>17</v>
      </c>
      <c r="F1582">
        <v>4</v>
      </c>
      <c r="G1582">
        <v>0</v>
      </c>
      <c r="H1582">
        <v>2</v>
      </c>
      <c r="I1582">
        <v>0</v>
      </c>
      <c r="J1582">
        <v>-11</v>
      </c>
      <c r="K1582">
        <v>-1</v>
      </c>
      <c r="L1582">
        <v>0</v>
      </c>
      <c r="M1582">
        <v>-2</v>
      </c>
      <c r="N1582">
        <v>0</v>
      </c>
      <c r="O1582">
        <v>0.35294117600000002</v>
      </c>
      <c r="P1582">
        <v>0</v>
      </c>
      <c r="Q1582">
        <v>1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</row>
    <row r="1583" spans="1:27" x14ac:dyDescent="0.35">
      <c r="A1583" t="s">
        <v>4164</v>
      </c>
      <c r="B1583" t="s">
        <v>3806</v>
      </c>
      <c r="C1583">
        <v>2</v>
      </c>
      <c r="D1583">
        <v>1.724137931</v>
      </c>
      <c r="E1583">
        <v>16</v>
      </c>
      <c r="F1583">
        <v>4</v>
      </c>
      <c r="G1583">
        <v>1</v>
      </c>
      <c r="H1583">
        <v>1</v>
      </c>
      <c r="I1583">
        <v>0</v>
      </c>
      <c r="J1583">
        <v>-10</v>
      </c>
      <c r="K1583">
        <v>-1</v>
      </c>
      <c r="L1583">
        <v>-1</v>
      </c>
      <c r="M1583">
        <v>-1</v>
      </c>
      <c r="N1583">
        <v>0</v>
      </c>
      <c r="O1583">
        <v>0.375</v>
      </c>
      <c r="P1583">
        <v>0</v>
      </c>
      <c r="Q1583">
        <v>1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</row>
    <row r="1584" spans="1:27" x14ac:dyDescent="0.35">
      <c r="A1584" t="s">
        <v>4164</v>
      </c>
      <c r="B1584" t="s">
        <v>3808</v>
      </c>
      <c r="C1584">
        <v>2</v>
      </c>
      <c r="D1584">
        <v>1.724137931</v>
      </c>
      <c r="E1584">
        <v>12</v>
      </c>
      <c r="F1584">
        <v>3</v>
      </c>
      <c r="G1584">
        <v>0</v>
      </c>
      <c r="H1584">
        <v>1</v>
      </c>
      <c r="I1584">
        <v>0</v>
      </c>
      <c r="J1584">
        <v>-6</v>
      </c>
      <c r="K1584">
        <v>0</v>
      </c>
      <c r="L1584">
        <v>0</v>
      </c>
      <c r="M1584">
        <v>-1</v>
      </c>
      <c r="N1584">
        <v>0</v>
      </c>
      <c r="O1584">
        <v>0.5</v>
      </c>
      <c r="P1584">
        <v>0</v>
      </c>
      <c r="Q1584">
        <v>1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</row>
    <row r="1585" spans="1:27" x14ac:dyDescent="0.35">
      <c r="A1585" t="s">
        <v>4164</v>
      </c>
      <c r="B1585" t="s">
        <v>3809</v>
      </c>
      <c r="C1585">
        <v>2</v>
      </c>
      <c r="D1585">
        <v>1.724137931</v>
      </c>
      <c r="E1585">
        <v>17</v>
      </c>
      <c r="F1585">
        <v>5</v>
      </c>
      <c r="G1585">
        <v>1</v>
      </c>
      <c r="H1585">
        <v>1</v>
      </c>
      <c r="I1585">
        <v>0</v>
      </c>
      <c r="J1585">
        <v>-11</v>
      </c>
      <c r="K1585">
        <v>-2</v>
      </c>
      <c r="L1585">
        <v>-1</v>
      </c>
      <c r="M1585">
        <v>-1</v>
      </c>
      <c r="N1585">
        <v>0</v>
      </c>
      <c r="O1585">
        <v>0.35294117600000002</v>
      </c>
      <c r="P1585">
        <v>0</v>
      </c>
      <c r="Q1585">
        <v>1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</row>
    <row r="1586" spans="1:27" x14ac:dyDescent="0.35">
      <c r="A1586" t="s">
        <v>4164</v>
      </c>
      <c r="B1586" t="s">
        <v>3810</v>
      </c>
      <c r="C1586">
        <v>2</v>
      </c>
      <c r="D1586">
        <v>1.724137931</v>
      </c>
      <c r="E1586">
        <v>17</v>
      </c>
      <c r="F1586">
        <v>5</v>
      </c>
      <c r="G1586">
        <v>1</v>
      </c>
      <c r="H1586">
        <v>1</v>
      </c>
      <c r="I1586">
        <v>0</v>
      </c>
      <c r="J1586">
        <v>-11</v>
      </c>
      <c r="K1586">
        <v>-2</v>
      </c>
      <c r="L1586">
        <v>-1</v>
      </c>
      <c r="M1586">
        <v>-1</v>
      </c>
      <c r="N1586">
        <v>0</v>
      </c>
      <c r="O1586">
        <v>0.35294117600000002</v>
      </c>
      <c r="P1586">
        <v>0</v>
      </c>
      <c r="Q1586">
        <v>1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</row>
    <row r="1587" spans="1:27" x14ac:dyDescent="0.35">
      <c r="A1587" t="s">
        <v>4164</v>
      </c>
      <c r="B1587" t="s">
        <v>3812</v>
      </c>
      <c r="C1587">
        <v>2</v>
      </c>
      <c r="D1587">
        <v>1.724137931</v>
      </c>
      <c r="E1587">
        <v>20</v>
      </c>
      <c r="F1587">
        <v>5</v>
      </c>
      <c r="G1587">
        <v>2</v>
      </c>
      <c r="H1587">
        <v>1</v>
      </c>
      <c r="I1587">
        <v>0</v>
      </c>
      <c r="J1587">
        <v>-14</v>
      </c>
      <c r="K1587">
        <v>-2</v>
      </c>
      <c r="L1587">
        <v>-2</v>
      </c>
      <c r="M1587">
        <v>-1</v>
      </c>
      <c r="N1587">
        <v>0</v>
      </c>
      <c r="O1587">
        <v>0.3</v>
      </c>
      <c r="P1587">
        <v>0</v>
      </c>
      <c r="Q1587">
        <v>1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</row>
    <row r="1588" spans="1:27" ht="203" x14ac:dyDescent="0.35">
      <c r="A1588" t="s">
        <v>4164</v>
      </c>
      <c r="B1588" s="13" t="s">
        <v>4618</v>
      </c>
      <c r="C1588">
        <v>1</v>
      </c>
      <c r="D1588">
        <v>0.86206896600000005</v>
      </c>
      <c r="E1588">
        <v>23</v>
      </c>
      <c r="F1588">
        <v>5</v>
      </c>
      <c r="G1588">
        <v>2</v>
      </c>
      <c r="H1588">
        <v>2</v>
      </c>
      <c r="I1588">
        <v>0</v>
      </c>
      <c r="J1588">
        <v>-17</v>
      </c>
      <c r="K1588">
        <v>-2</v>
      </c>
      <c r="L1588">
        <v>-2</v>
      </c>
      <c r="M1588">
        <v>-2</v>
      </c>
      <c r="N1588">
        <v>0</v>
      </c>
      <c r="O1588">
        <v>0.26086956500000003</v>
      </c>
      <c r="P1588">
        <v>0</v>
      </c>
      <c r="Q1588">
        <v>1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</row>
    <row r="1589" spans="1:27" x14ac:dyDescent="0.35">
      <c r="A1589" t="s">
        <v>4164</v>
      </c>
      <c r="B1589" t="s">
        <v>3814</v>
      </c>
      <c r="C1589">
        <v>1</v>
      </c>
      <c r="D1589">
        <v>0.86206896600000005</v>
      </c>
      <c r="E1589">
        <v>21</v>
      </c>
      <c r="F1589">
        <v>5</v>
      </c>
      <c r="G1589">
        <v>1</v>
      </c>
      <c r="H1589">
        <v>2</v>
      </c>
      <c r="I1589">
        <v>0</v>
      </c>
      <c r="J1589">
        <v>-15</v>
      </c>
      <c r="K1589">
        <v>-2</v>
      </c>
      <c r="L1589">
        <v>-1</v>
      </c>
      <c r="M1589">
        <v>-2</v>
      </c>
      <c r="N1589">
        <v>0</v>
      </c>
      <c r="O1589">
        <v>0.28571428599999998</v>
      </c>
      <c r="P1589">
        <v>0</v>
      </c>
      <c r="Q1589">
        <v>1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</row>
    <row r="1590" spans="1:27" ht="217.5" x14ac:dyDescent="0.35">
      <c r="A1590" t="s">
        <v>4164</v>
      </c>
      <c r="B1590" s="13" t="s">
        <v>4619</v>
      </c>
      <c r="C1590">
        <v>1</v>
      </c>
      <c r="D1590">
        <v>0.86206896600000005</v>
      </c>
      <c r="E1590">
        <v>23</v>
      </c>
      <c r="F1590">
        <v>5</v>
      </c>
      <c r="G1590">
        <v>2</v>
      </c>
      <c r="H1590">
        <v>2</v>
      </c>
      <c r="I1590">
        <v>0</v>
      </c>
      <c r="J1590">
        <v>-17</v>
      </c>
      <c r="K1590">
        <v>-2</v>
      </c>
      <c r="L1590">
        <v>-2</v>
      </c>
      <c r="M1590">
        <v>-2</v>
      </c>
      <c r="N1590">
        <v>0</v>
      </c>
      <c r="O1590">
        <v>0.26086956500000003</v>
      </c>
      <c r="P1590">
        <v>0</v>
      </c>
      <c r="Q1590">
        <v>1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</row>
    <row r="1591" spans="1:27" x14ac:dyDescent="0.35">
      <c r="A1591" t="s">
        <v>4164</v>
      </c>
      <c r="B1591" t="s">
        <v>3818</v>
      </c>
      <c r="C1591">
        <v>1</v>
      </c>
      <c r="D1591">
        <v>0.86206896600000005</v>
      </c>
      <c r="E1591">
        <v>21</v>
      </c>
      <c r="F1591">
        <v>5</v>
      </c>
      <c r="G1591">
        <v>1</v>
      </c>
      <c r="H1591">
        <v>2</v>
      </c>
      <c r="I1591">
        <v>0</v>
      </c>
      <c r="J1591">
        <v>-15</v>
      </c>
      <c r="K1591">
        <v>-2</v>
      </c>
      <c r="L1591">
        <v>-1</v>
      </c>
      <c r="M1591">
        <v>-2</v>
      </c>
      <c r="N1591">
        <v>0</v>
      </c>
      <c r="O1591">
        <v>0.28571428599999998</v>
      </c>
      <c r="P1591">
        <v>0</v>
      </c>
      <c r="Q1591">
        <v>1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</row>
    <row r="1592" spans="1:27" x14ac:dyDescent="0.35">
      <c r="A1592" t="s">
        <v>4164</v>
      </c>
      <c r="B1592" t="s">
        <v>3820</v>
      </c>
      <c r="C1592">
        <v>1</v>
      </c>
      <c r="D1592">
        <v>0.86206896600000005</v>
      </c>
      <c r="E1592">
        <v>17</v>
      </c>
      <c r="F1592">
        <v>5</v>
      </c>
      <c r="G1592">
        <v>1</v>
      </c>
      <c r="H1592">
        <v>1</v>
      </c>
      <c r="I1592">
        <v>0</v>
      </c>
      <c r="J1592">
        <v>-11</v>
      </c>
      <c r="K1592">
        <v>-2</v>
      </c>
      <c r="L1592">
        <v>-1</v>
      </c>
      <c r="M1592">
        <v>-1</v>
      </c>
      <c r="N1592">
        <v>0</v>
      </c>
      <c r="O1592">
        <v>0.35294117600000002</v>
      </c>
      <c r="P1592">
        <v>0</v>
      </c>
      <c r="Q1592">
        <v>1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</row>
    <row r="1593" spans="1:27" x14ac:dyDescent="0.35">
      <c r="A1593" t="s">
        <v>4164</v>
      </c>
      <c r="B1593" t="s">
        <v>3823</v>
      </c>
      <c r="C1593">
        <v>1</v>
      </c>
      <c r="D1593">
        <v>0.86206896600000005</v>
      </c>
      <c r="E1593">
        <v>11</v>
      </c>
      <c r="F1593">
        <v>3</v>
      </c>
      <c r="G1593">
        <v>0</v>
      </c>
      <c r="H1593">
        <v>1</v>
      </c>
      <c r="I1593">
        <v>0</v>
      </c>
      <c r="J1593">
        <v>-5</v>
      </c>
      <c r="K1593">
        <v>0</v>
      </c>
      <c r="L1593">
        <v>0</v>
      </c>
      <c r="M1593">
        <v>-1</v>
      </c>
      <c r="N1593">
        <v>0</v>
      </c>
      <c r="O1593">
        <v>0.54545454500000001</v>
      </c>
      <c r="P1593">
        <v>0</v>
      </c>
      <c r="Q1593">
        <v>1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</row>
    <row r="1594" spans="1:27" x14ac:dyDescent="0.35">
      <c r="A1594" t="s">
        <v>4164</v>
      </c>
      <c r="B1594" t="s">
        <v>3822</v>
      </c>
      <c r="C1594">
        <v>1</v>
      </c>
      <c r="D1594">
        <v>0.86206896600000005</v>
      </c>
      <c r="E1594">
        <v>11</v>
      </c>
      <c r="F1594">
        <v>3</v>
      </c>
      <c r="G1594">
        <v>0</v>
      </c>
      <c r="H1594">
        <v>1</v>
      </c>
      <c r="I1594">
        <v>0</v>
      </c>
      <c r="J1594">
        <v>-5</v>
      </c>
      <c r="K1594">
        <v>0</v>
      </c>
      <c r="L1594">
        <v>0</v>
      </c>
      <c r="M1594">
        <v>-1</v>
      </c>
      <c r="N1594">
        <v>0</v>
      </c>
      <c r="O1594">
        <v>0.54545454500000001</v>
      </c>
      <c r="P1594">
        <v>0</v>
      </c>
      <c r="Q1594">
        <v>1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</row>
    <row r="1595" spans="1:27" x14ac:dyDescent="0.35">
      <c r="A1595" t="s">
        <v>4164</v>
      </c>
      <c r="B1595" t="s">
        <v>3824</v>
      </c>
      <c r="C1595">
        <v>1</v>
      </c>
      <c r="D1595">
        <v>0.86206896600000005</v>
      </c>
      <c r="E1595">
        <v>13</v>
      </c>
      <c r="F1595">
        <v>3</v>
      </c>
      <c r="G1595">
        <v>0</v>
      </c>
      <c r="H1595">
        <v>1</v>
      </c>
      <c r="I1595">
        <v>0</v>
      </c>
      <c r="J1595">
        <v>-7</v>
      </c>
      <c r="K1595">
        <v>0</v>
      </c>
      <c r="L1595">
        <v>0</v>
      </c>
      <c r="M1595">
        <v>-1</v>
      </c>
      <c r="N1595">
        <v>0</v>
      </c>
      <c r="O1595">
        <v>0.46153846199999998</v>
      </c>
      <c r="P1595">
        <v>0</v>
      </c>
      <c r="Q1595">
        <v>1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</row>
    <row r="1596" spans="1:27" x14ac:dyDescent="0.35">
      <c r="A1596" t="s">
        <v>4164</v>
      </c>
      <c r="B1596" t="s">
        <v>3825</v>
      </c>
      <c r="C1596">
        <v>1</v>
      </c>
      <c r="D1596">
        <v>0.86206896600000005</v>
      </c>
      <c r="E1596">
        <v>16</v>
      </c>
      <c r="F1596">
        <v>4</v>
      </c>
      <c r="G1596">
        <v>1</v>
      </c>
      <c r="H1596">
        <v>1</v>
      </c>
      <c r="I1596">
        <v>0</v>
      </c>
      <c r="J1596">
        <v>-10</v>
      </c>
      <c r="K1596">
        <v>-1</v>
      </c>
      <c r="L1596">
        <v>-1</v>
      </c>
      <c r="M1596">
        <v>-1</v>
      </c>
      <c r="N1596">
        <v>0</v>
      </c>
      <c r="O1596">
        <v>0.375</v>
      </c>
      <c r="P1596">
        <v>0</v>
      </c>
      <c r="Q1596">
        <v>1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</row>
    <row r="1597" spans="1:27" x14ac:dyDescent="0.35">
      <c r="A1597" t="s">
        <v>4164</v>
      </c>
      <c r="B1597" t="s">
        <v>3826</v>
      </c>
      <c r="C1597">
        <v>1</v>
      </c>
      <c r="D1597">
        <v>0.86206896600000005</v>
      </c>
      <c r="E1597">
        <v>20</v>
      </c>
      <c r="F1597">
        <v>5</v>
      </c>
      <c r="G1597">
        <v>2</v>
      </c>
      <c r="H1597">
        <v>1</v>
      </c>
      <c r="I1597">
        <v>0</v>
      </c>
      <c r="J1597">
        <v>-14</v>
      </c>
      <c r="K1597">
        <v>-2</v>
      </c>
      <c r="L1597">
        <v>-2</v>
      </c>
      <c r="M1597">
        <v>-1</v>
      </c>
      <c r="N1597">
        <v>0</v>
      </c>
      <c r="O1597">
        <v>0.3</v>
      </c>
      <c r="P1597">
        <v>0</v>
      </c>
      <c r="Q1597">
        <v>1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</row>
    <row r="1598" spans="1:27" x14ac:dyDescent="0.35">
      <c r="A1598" t="s">
        <v>4164</v>
      </c>
      <c r="B1598" t="s">
        <v>3827</v>
      </c>
      <c r="C1598">
        <v>1</v>
      </c>
      <c r="D1598">
        <v>0.86206896600000005</v>
      </c>
      <c r="E1598">
        <v>5</v>
      </c>
      <c r="F1598">
        <v>2</v>
      </c>
      <c r="G1598">
        <v>0</v>
      </c>
      <c r="H1598">
        <v>0</v>
      </c>
      <c r="I1598">
        <v>0</v>
      </c>
      <c r="J1598">
        <v>1</v>
      </c>
      <c r="K1598">
        <v>1</v>
      </c>
      <c r="L1598">
        <v>0</v>
      </c>
      <c r="M1598">
        <v>0</v>
      </c>
      <c r="N1598">
        <v>0</v>
      </c>
      <c r="O1598">
        <v>1.2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</row>
    <row r="1599" spans="1:27" x14ac:dyDescent="0.35">
      <c r="A1599" t="s">
        <v>4164</v>
      </c>
      <c r="B1599" t="s">
        <v>3829</v>
      </c>
      <c r="C1599">
        <v>1</v>
      </c>
      <c r="D1599">
        <v>0.86206896600000005</v>
      </c>
      <c r="E1599">
        <v>20</v>
      </c>
      <c r="F1599">
        <v>5</v>
      </c>
      <c r="G1599">
        <v>2</v>
      </c>
      <c r="H1599">
        <v>1</v>
      </c>
      <c r="I1599">
        <v>0</v>
      </c>
      <c r="J1599">
        <v>-14</v>
      </c>
      <c r="K1599">
        <v>-2</v>
      </c>
      <c r="L1599">
        <v>-2</v>
      </c>
      <c r="M1599">
        <v>-1</v>
      </c>
      <c r="N1599">
        <v>0</v>
      </c>
      <c r="O1599">
        <v>0.3</v>
      </c>
      <c r="P1599">
        <v>0</v>
      </c>
      <c r="Q1599">
        <v>1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</row>
    <row r="1600" spans="1:27" x14ac:dyDescent="0.35">
      <c r="A1600" t="s">
        <v>4164</v>
      </c>
      <c r="B1600" t="s">
        <v>3830</v>
      </c>
      <c r="C1600">
        <v>1</v>
      </c>
      <c r="D1600">
        <v>0.86206896600000005</v>
      </c>
      <c r="E1600">
        <v>21</v>
      </c>
      <c r="F1600">
        <v>5</v>
      </c>
      <c r="G1600">
        <v>1</v>
      </c>
      <c r="H1600">
        <v>2</v>
      </c>
      <c r="I1600">
        <v>0</v>
      </c>
      <c r="J1600">
        <v>-15</v>
      </c>
      <c r="K1600">
        <v>-2</v>
      </c>
      <c r="L1600">
        <v>-1</v>
      </c>
      <c r="M1600">
        <v>-2</v>
      </c>
      <c r="N1600">
        <v>0</v>
      </c>
      <c r="O1600">
        <v>0.28571428599999998</v>
      </c>
      <c r="P1600">
        <v>0</v>
      </c>
      <c r="Q1600">
        <v>1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</row>
    <row r="1601" spans="1:27" ht="217.5" x14ac:dyDescent="0.35">
      <c r="A1601" t="s">
        <v>4164</v>
      </c>
      <c r="B1601" s="13" t="s">
        <v>4620</v>
      </c>
      <c r="C1601">
        <v>1</v>
      </c>
      <c r="D1601">
        <v>0.86206896600000005</v>
      </c>
      <c r="E1601">
        <v>24</v>
      </c>
      <c r="F1601">
        <v>5</v>
      </c>
      <c r="G1601">
        <v>2</v>
      </c>
      <c r="H1601">
        <v>2</v>
      </c>
      <c r="I1601">
        <v>0</v>
      </c>
      <c r="J1601">
        <v>-18</v>
      </c>
      <c r="K1601">
        <v>-2</v>
      </c>
      <c r="L1601">
        <v>-2</v>
      </c>
      <c r="M1601">
        <v>-2</v>
      </c>
      <c r="N1601">
        <v>0</v>
      </c>
      <c r="O1601">
        <v>0.25</v>
      </c>
      <c r="P1601">
        <v>0</v>
      </c>
      <c r="Q1601">
        <v>1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</row>
    <row r="1602" spans="1:27" x14ac:dyDescent="0.35">
      <c r="A1602" t="s">
        <v>4164</v>
      </c>
      <c r="B1602" t="s">
        <v>3832</v>
      </c>
      <c r="C1602">
        <v>1</v>
      </c>
      <c r="D1602">
        <v>0.86206896600000005</v>
      </c>
      <c r="E1602">
        <v>16</v>
      </c>
      <c r="F1602">
        <v>4</v>
      </c>
      <c r="G1602">
        <v>1</v>
      </c>
      <c r="H1602">
        <v>1</v>
      </c>
      <c r="I1602">
        <v>0</v>
      </c>
      <c r="J1602">
        <v>-10</v>
      </c>
      <c r="K1602">
        <v>-1</v>
      </c>
      <c r="L1602">
        <v>-1</v>
      </c>
      <c r="M1602">
        <v>-1</v>
      </c>
      <c r="N1602">
        <v>0</v>
      </c>
      <c r="O1602">
        <v>0.375</v>
      </c>
      <c r="P1602">
        <v>0</v>
      </c>
      <c r="Q1602">
        <v>1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</row>
    <row r="1603" spans="1:27" x14ac:dyDescent="0.35">
      <c r="A1603" t="s">
        <v>4164</v>
      </c>
      <c r="B1603" t="s">
        <v>3833</v>
      </c>
      <c r="C1603">
        <v>1</v>
      </c>
      <c r="D1603">
        <v>0.86206896600000005</v>
      </c>
      <c r="E1603">
        <v>16</v>
      </c>
      <c r="F1603">
        <v>4</v>
      </c>
      <c r="G1603">
        <v>1</v>
      </c>
      <c r="H1603">
        <v>1</v>
      </c>
      <c r="I1603">
        <v>0</v>
      </c>
      <c r="J1603">
        <v>-10</v>
      </c>
      <c r="K1603">
        <v>-1</v>
      </c>
      <c r="L1603">
        <v>-1</v>
      </c>
      <c r="M1603">
        <v>-1</v>
      </c>
      <c r="N1603">
        <v>0</v>
      </c>
      <c r="O1603">
        <v>0.375</v>
      </c>
      <c r="P1603">
        <v>0</v>
      </c>
      <c r="Q1603">
        <v>1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</row>
    <row r="1604" spans="1:27" x14ac:dyDescent="0.35">
      <c r="A1604" t="s">
        <v>4164</v>
      </c>
      <c r="B1604" t="s">
        <v>3836</v>
      </c>
      <c r="C1604">
        <v>1</v>
      </c>
      <c r="D1604">
        <v>0.86206896600000005</v>
      </c>
      <c r="E1604">
        <v>12</v>
      </c>
      <c r="F1604">
        <v>3</v>
      </c>
      <c r="G1604">
        <v>0</v>
      </c>
      <c r="H1604">
        <v>1</v>
      </c>
      <c r="I1604">
        <v>0</v>
      </c>
      <c r="J1604">
        <v>-6</v>
      </c>
      <c r="K1604">
        <v>0</v>
      </c>
      <c r="L1604">
        <v>0</v>
      </c>
      <c r="M1604">
        <v>-1</v>
      </c>
      <c r="N1604">
        <v>0</v>
      </c>
      <c r="O1604">
        <v>0.5</v>
      </c>
      <c r="P1604">
        <v>0</v>
      </c>
      <c r="Q1604">
        <v>1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</row>
    <row r="1605" spans="1:27" ht="203" x14ac:dyDescent="0.35">
      <c r="A1605" t="s">
        <v>4164</v>
      </c>
      <c r="B1605" s="13" t="s">
        <v>4621</v>
      </c>
      <c r="C1605">
        <v>1</v>
      </c>
      <c r="D1605">
        <v>0.86206896600000005</v>
      </c>
      <c r="E1605">
        <v>23</v>
      </c>
      <c r="F1605">
        <v>5</v>
      </c>
      <c r="G1605">
        <v>2</v>
      </c>
      <c r="H1605">
        <v>2</v>
      </c>
      <c r="I1605">
        <v>0</v>
      </c>
      <c r="J1605">
        <v>-17</v>
      </c>
      <c r="K1605">
        <v>-2</v>
      </c>
      <c r="L1605">
        <v>-2</v>
      </c>
      <c r="M1605">
        <v>-2</v>
      </c>
      <c r="N1605">
        <v>0</v>
      </c>
      <c r="O1605">
        <v>0.26086956500000003</v>
      </c>
      <c r="P1605">
        <v>0</v>
      </c>
      <c r="Q1605">
        <v>1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</row>
    <row r="1606" spans="1:27" x14ac:dyDescent="0.35">
      <c r="A1606" t="s">
        <v>4164</v>
      </c>
      <c r="B1606" t="s">
        <v>3837</v>
      </c>
      <c r="C1606">
        <v>1</v>
      </c>
      <c r="D1606">
        <v>0.86206896600000005</v>
      </c>
      <c r="E1606">
        <v>15</v>
      </c>
      <c r="F1606">
        <v>4</v>
      </c>
      <c r="G1606">
        <v>1</v>
      </c>
      <c r="H1606">
        <v>1</v>
      </c>
      <c r="I1606">
        <v>0</v>
      </c>
      <c r="J1606">
        <v>-9</v>
      </c>
      <c r="K1606">
        <v>-1</v>
      </c>
      <c r="L1606">
        <v>-1</v>
      </c>
      <c r="M1606">
        <v>-1</v>
      </c>
      <c r="N1606">
        <v>0</v>
      </c>
      <c r="O1606">
        <v>0.4</v>
      </c>
      <c r="P1606">
        <v>0</v>
      </c>
      <c r="Q1606">
        <v>1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</row>
    <row r="1607" spans="1:27" x14ac:dyDescent="0.35">
      <c r="A1607" t="s">
        <v>4164</v>
      </c>
      <c r="B1607" t="s">
        <v>3843</v>
      </c>
      <c r="C1607">
        <v>1</v>
      </c>
      <c r="D1607">
        <v>0.86206896600000005</v>
      </c>
      <c r="E1607">
        <v>13</v>
      </c>
      <c r="F1607">
        <v>4</v>
      </c>
      <c r="G1607">
        <v>0</v>
      </c>
      <c r="H1607">
        <v>1</v>
      </c>
      <c r="I1607">
        <v>0</v>
      </c>
      <c r="J1607">
        <v>-7</v>
      </c>
      <c r="K1607">
        <v>-1</v>
      </c>
      <c r="L1607">
        <v>0</v>
      </c>
      <c r="M1607">
        <v>-1</v>
      </c>
      <c r="N1607">
        <v>0</v>
      </c>
      <c r="O1607">
        <v>0.46153846199999998</v>
      </c>
      <c r="P1607">
        <v>0</v>
      </c>
      <c r="Q1607">
        <v>1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</row>
    <row r="1608" spans="1:27" x14ac:dyDescent="0.35">
      <c r="A1608" t="s">
        <v>4164</v>
      </c>
      <c r="B1608" t="s">
        <v>3844</v>
      </c>
      <c r="C1608">
        <v>1</v>
      </c>
      <c r="D1608">
        <v>0.86206896600000005</v>
      </c>
      <c r="E1608">
        <v>21</v>
      </c>
      <c r="F1608">
        <v>5</v>
      </c>
      <c r="G1608">
        <v>1</v>
      </c>
      <c r="H1608">
        <v>2</v>
      </c>
      <c r="I1608">
        <v>0</v>
      </c>
      <c r="J1608">
        <v>-15</v>
      </c>
      <c r="K1608">
        <v>-2</v>
      </c>
      <c r="L1608">
        <v>-1</v>
      </c>
      <c r="M1608">
        <v>-2</v>
      </c>
      <c r="N1608">
        <v>0</v>
      </c>
      <c r="O1608">
        <v>0.28571428599999998</v>
      </c>
      <c r="P1608">
        <v>0</v>
      </c>
      <c r="Q1608">
        <v>1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</row>
    <row r="1609" spans="1:27" x14ac:dyDescent="0.35">
      <c r="A1609" t="s">
        <v>4164</v>
      </c>
      <c r="B1609" t="s">
        <v>3813</v>
      </c>
      <c r="C1609">
        <v>1</v>
      </c>
      <c r="D1609">
        <v>0.86206896600000005</v>
      </c>
      <c r="E1609">
        <v>19</v>
      </c>
      <c r="F1609">
        <v>5</v>
      </c>
      <c r="G1609">
        <v>0</v>
      </c>
      <c r="H1609">
        <v>2</v>
      </c>
      <c r="I1609">
        <v>0</v>
      </c>
      <c r="J1609">
        <v>-13</v>
      </c>
      <c r="K1609">
        <v>-2</v>
      </c>
      <c r="L1609">
        <v>0</v>
      </c>
      <c r="M1609">
        <v>-2</v>
      </c>
      <c r="N1609">
        <v>0</v>
      </c>
      <c r="O1609">
        <v>0.31578947400000001</v>
      </c>
      <c r="P1609">
        <v>0</v>
      </c>
      <c r="Q1609">
        <v>1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</row>
    <row r="1610" spans="1:27" x14ac:dyDescent="0.35">
      <c r="A1610" t="s">
        <v>4164</v>
      </c>
      <c r="B1610" t="s">
        <v>3815</v>
      </c>
      <c r="C1610">
        <v>1</v>
      </c>
      <c r="D1610">
        <v>0.86206896600000005</v>
      </c>
      <c r="E1610">
        <v>21</v>
      </c>
      <c r="F1610">
        <v>6</v>
      </c>
      <c r="G1610">
        <v>0</v>
      </c>
      <c r="H1610">
        <v>2</v>
      </c>
      <c r="I1610">
        <v>0</v>
      </c>
      <c r="J1610">
        <v>-15</v>
      </c>
      <c r="K1610">
        <v>-3</v>
      </c>
      <c r="L1610">
        <v>0</v>
      </c>
      <c r="M1610">
        <v>-2</v>
      </c>
      <c r="N1610">
        <v>0</v>
      </c>
      <c r="O1610">
        <v>0.28571428599999998</v>
      </c>
      <c r="P1610">
        <v>0</v>
      </c>
      <c r="Q1610">
        <v>1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</row>
    <row r="1611" spans="1:27" x14ac:dyDescent="0.35">
      <c r="A1611" t="s">
        <v>4164</v>
      </c>
      <c r="B1611" t="s">
        <v>3816</v>
      </c>
      <c r="C1611">
        <v>1</v>
      </c>
      <c r="D1611">
        <v>0.86206896600000005</v>
      </c>
      <c r="E1611">
        <v>20</v>
      </c>
      <c r="F1611">
        <v>5</v>
      </c>
      <c r="G1611">
        <v>2</v>
      </c>
      <c r="H1611">
        <v>1</v>
      </c>
      <c r="I1611">
        <v>0</v>
      </c>
      <c r="J1611">
        <v>-14</v>
      </c>
      <c r="K1611">
        <v>-2</v>
      </c>
      <c r="L1611">
        <v>-2</v>
      </c>
      <c r="M1611">
        <v>-1</v>
      </c>
      <c r="N1611">
        <v>0</v>
      </c>
      <c r="O1611">
        <v>0.3</v>
      </c>
      <c r="P1611">
        <v>0</v>
      </c>
      <c r="Q1611">
        <v>1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</row>
    <row r="1612" spans="1:27" x14ac:dyDescent="0.35">
      <c r="A1612" t="s">
        <v>4164</v>
      </c>
      <c r="B1612" t="s">
        <v>3817</v>
      </c>
      <c r="C1612">
        <v>1</v>
      </c>
      <c r="D1612">
        <v>0.86206896600000005</v>
      </c>
      <c r="E1612">
        <v>21</v>
      </c>
      <c r="F1612">
        <v>5</v>
      </c>
      <c r="G1612">
        <v>1</v>
      </c>
      <c r="H1612">
        <v>2</v>
      </c>
      <c r="I1612">
        <v>0</v>
      </c>
      <c r="J1612">
        <v>-15</v>
      </c>
      <c r="K1612">
        <v>-2</v>
      </c>
      <c r="L1612">
        <v>-1</v>
      </c>
      <c r="M1612">
        <v>-2</v>
      </c>
      <c r="N1612">
        <v>0</v>
      </c>
      <c r="O1612">
        <v>0.28571428599999998</v>
      </c>
      <c r="P1612">
        <v>0</v>
      </c>
      <c r="Q1612">
        <v>1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</row>
    <row r="1613" spans="1:27" x14ac:dyDescent="0.35">
      <c r="A1613" t="s">
        <v>4164</v>
      </c>
      <c r="B1613" t="s">
        <v>3819</v>
      </c>
      <c r="C1613">
        <v>1</v>
      </c>
      <c r="D1613">
        <v>0.86206896600000005</v>
      </c>
      <c r="E1613">
        <v>18</v>
      </c>
      <c r="F1613">
        <v>5</v>
      </c>
      <c r="G1613">
        <v>1</v>
      </c>
      <c r="H1613">
        <v>1</v>
      </c>
      <c r="I1613">
        <v>0</v>
      </c>
      <c r="J1613">
        <v>-12</v>
      </c>
      <c r="K1613">
        <v>-2</v>
      </c>
      <c r="L1613">
        <v>-1</v>
      </c>
      <c r="M1613">
        <v>-1</v>
      </c>
      <c r="N1613">
        <v>0</v>
      </c>
      <c r="O1613">
        <v>0.33333333300000001</v>
      </c>
      <c r="P1613">
        <v>0</v>
      </c>
      <c r="Q1613">
        <v>1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</row>
    <row r="1614" spans="1:27" x14ac:dyDescent="0.35">
      <c r="A1614" t="s">
        <v>4164</v>
      </c>
      <c r="B1614" t="s">
        <v>3821</v>
      </c>
      <c r="C1614">
        <v>1</v>
      </c>
      <c r="D1614">
        <v>0.86206896600000005</v>
      </c>
      <c r="E1614">
        <v>11</v>
      </c>
      <c r="F1614">
        <v>3</v>
      </c>
      <c r="G1614">
        <v>0</v>
      </c>
      <c r="H1614">
        <v>1</v>
      </c>
      <c r="I1614">
        <v>0</v>
      </c>
      <c r="J1614">
        <v>-5</v>
      </c>
      <c r="K1614">
        <v>0</v>
      </c>
      <c r="L1614">
        <v>0</v>
      </c>
      <c r="M1614">
        <v>-1</v>
      </c>
      <c r="N1614">
        <v>0</v>
      </c>
      <c r="O1614">
        <v>0.54545454500000001</v>
      </c>
      <c r="P1614">
        <v>0</v>
      </c>
      <c r="Q1614">
        <v>1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</row>
    <row r="1615" spans="1:27" ht="203" x14ac:dyDescent="0.35">
      <c r="A1615" t="s">
        <v>4164</v>
      </c>
      <c r="B1615" s="13" t="s">
        <v>4622</v>
      </c>
      <c r="C1615">
        <v>1</v>
      </c>
      <c r="D1615">
        <v>0.86206896600000005</v>
      </c>
      <c r="E1615">
        <v>23</v>
      </c>
      <c r="F1615">
        <v>5</v>
      </c>
      <c r="G1615">
        <v>2</v>
      </c>
      <c r="H1615">
        <v>2</v>
      </c>
      <c r="I1615">
        <v>0</v>
      </c>
      <c r="J1615">
        <v>-17</v>
      </c>
      <c r="K1615">
        <v>-2</v>
      </c>
      <c r="L1615">
        <v>-2</v>
      </c>
      <c r="M1615">
        <v>-2</v>
      </c>
      <c r="N1615">
        <v>0</v>
      </c>
      <c r="O1615">
        <v>0.26086956500000003</v>
      </c>
      <c r="P1615">
        <v>0</v>
      </c>
      <c r="Q1615">
        <v>1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</row>
    <row r="1616" spans="1:27" x14ac:dyDescent="0.35">
      <c r="A1616" t="s">
        <v>4164</v>
      </c>
      <c r="B1616" t="s">
        <v>3828</v>
      </c>
      <c r="C1616">
        <v>1</v>
      </c>
      <c r="D1616">
        <v>0.86206896600000005</v>
      </c>
      <c r="E1616">
        <v>21</v>
      </c>
      <c r="F1616">
        <v>5</v>
      </c>
      <c r="G1616">
        <v>1</v>
      </c>
      <c r="H1616">
        <v>2</v>
      </c>
      <c r="I1616">
        <v>0</v>
      </c>
      <c r="J1616">
        <v>-15</v>
      </c>
      <c r="K1616">
        <v>-2</v>
      </c>
      <c r="L1616">
        <v>-1</v>
      </c>
      <c r="M1616">
        <v>-2</v>
      </c>
      <c r="N1616">
        <v>0</v>
      </c>
      <c r="O1616">
        <v>0.28571428599999998</v>
      </c>
      <c r="P1616">
        <v>0</v>
      </c>
      <c r="Q1616">
        <v>1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</row>
    <row r="1617" spans="1:27" ht="188.5" x14ac:dyDescent="0.35">
      <c r="A1617" t="s">
        <v>4164</v>
      </c>
      <c r="B1617" s="13" t="s">
        <v>4623</v>
      </c>
      <c r="C1617">
        <v>1</v>
      </c>
      <c r="D1617">
        <v>0.86206896600000005</v>
      </c>
      <c r="E1617">
        <v>23</v>
      </c>
      <c r="F1617">
        <v>5</v>
      </c>
      <c r="G1617">
        <v>2</v>
      </c>
      <c r="H1617">
        <v>2</v>
      </c>
      <c r="I1617">
        <v>0</v>
      </c>
      <c r="J1617">
        <v>-17</v>
      </c>
      <c r="K1617">
        <v>-2</v>
      </c>
      <c r="L1617">
        <v>-2</v>
      </c>
      <c r="M1617">
        <v>-2</v>
      </c>
      <c r="N1617">
        <v>0</v>
      </c>
      <c r="O1617">
        <v>0.26086956500000003</v>
      </c>
      <c r="P1617">
        <v>0</v>
      </c>
      <c r="Q1617">
        <v>1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</row>
    <row r="1618" spans="1:27" x14ac:dyDescent="0.35">
      <c r="A1618" t="s">
        <v>4164</v>
      </c>
      <c r="B1618" t="s">
        <v>3831</v>
      </c>
      <c r="C1618">
        <v>1</v>
      </c>
      <c r="D1618">
        <v>0.86206896600000005</v>
      </c>
      <c r="E1618">
        <v>14</v>
      </c>
      <c r="F1618">
        <v>4</v>
      </c>
      <c r="G1618">
        <v>1</v>
      </c>
      <c r="H1618">
        <v>1</v>
      </c>
      <c r="I1618">
        <v>0</v>
      </c>
      <c r="J1618">
        <v>-8</v>
      </c>
      <c r="K1618">
        <v>-1</v>
      </c>
      <c r="L1618">
        <v>-1</v>
      </c>
      <c r="M1618">
        <v>-1</v>
      </c>
      <c r="N1618">
        <v>0</v>
      </c>
      <c r="O1618">
        <v>0.428571429</v>
      </c>
      <c r="P1618">
        <v>0</v>
      </c>
      <c r="Q1618">
        <v>1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</row>
    <row r="1619" spans="1:27" x14ac:dyDescent="0.35">
      <c r="A1619" t="s">
        <v>4164</v>
      </c>
      <c r="B1619" t="s">
        <v>3834</v>
      </c>
      <c r="C1619">
        <v>1</v>
      </c>
      <c r="D1619">
        <v>0.86206896600000005</v>
      </c>
      <c r="E1619">
        <v>16</v>
      </c>
      <c r="F1619">
        <v>4</v>
      </c>
      <c r="G1619">
        <v>1</v>
      </c>
      <c r="H1619">
        <v>1</v>
      </c>
      <c r="I1619">
        <v>0</v>
      </c>
      <c r="J1619">
        <v>-10</v>
      </c>
      <c r="K1619">
        <v>-1</v>
      </c>
      <c r="L1619">
        <v>-1</v>
      </c>
      <c r="M1619">
        <v>-1</v>
      </c>
      <c r="N1619">
        <v>0</v>
      </c>
      <c r="O1619">
        <v>0.375</v>
      </c>
      <c r="P1619">
        <v>0</v>
      </c>
      <c r="Q1619">
        <v>1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</row>
    <row r="1620" spans="1:27" x14ac:dyDescent="0.35">
      <c r="A1620" t="s">
        <v>4164</v>
      </c>
      <c r="B1620" t="s">
        <v>3835</v>
      </c>
      <c r="C1620">
        <v>1</v>
      </c>
      <c r="D1620">
        <v>0.86206896600000005</v>
      </c>
      <c r="E1620">
        <v>6</v>
      </c>
      <c r="F1620">
        <v>3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1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</row>
    <row r="1621" spans="1:27" x14ac:dyDescent="0.35">
      <c r="A1621" t="s">
        <v>4164</v>
      </c>
      <c r="B1621" t="s">
        <v>3838</v>
      </c>
      <c r="C1621">
        <v>1</v>
      </c>
      <c r="D1621">
        <v>0.86206896600000005</v>
      </c>
      <c r="E1621">
        <v>16</v>
      </c>
      <c r="F1621">
        <v>4</v>
      </c>
      <c r="G1621">
        <v>1</v>
      </c>
      <c r="H1621">
        <v>1</v>
      </c>
      <c r="I1621">
        <v>0</v>
      </c>
      <c r="J1621">
        <v>-10</v>
      </c>
      <c r="K1621">
        <v>-1</v>
      </c>
      <c r="L1621">
        <v>-1</v>
      </c>
      <c r="M1621">
        <v>-1</v>
      </c>
      <c r="N1621">
        <v>0</v>
      </c>
      <c r="O1621">
        <v>0.375</v>
      </c>
      <c r="P1621">
        <v>0</v>
      </c>
      <c r="Q1621">
        <v>1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</row>
    <row r="1622" spans="1:27" x14ac:dyDescent="0.35">
      <c r="A1622" t="s">
        <v>4164</v>
      </c>
      <c r="B1622" t="s">
        <v>3839</v>
      </c>
      <c r="C1622">
        <v>1</v>
      </c>
      <c r="D1622">
        <v>0.86206896600000005</v>
      </c>
      <c r="E1622">
        <v>5</v>
      </c>
      <c r="F1622">
        <v>2</v>
      </c>
      <c r="G1622">
        <v>0</v>
      </c>
      <c r="H1622">
        <v>0</v>
      </c>
      <c r="I1622">
        <v>0</v>
      </c>
      <c r="J1622">
        <v>1</v>
      </c>
      <c r="K1622">
        <v>1</v>
      </c>
      <c r="L1622">
        <v>0</v>
      </c>
      <c r="M1622">
        <v>0</v>
      </c>
      <c r="N1622">
        <v>0</v>
      </c>
      <c r="O1622">
        <v>1.2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</row>
    <row r="1623" spans="1:27" x14ac:dyDescent="0.35">
      <c r="A1623" t="s">
        <v>4164</v>
      </c>
      <c r="B1623" t="s">
        <v>3840</v>
      </c>
      <c r="C1623">
        <v>1</v>
      </c>
      <c r="D1623">
        <v>0.86206896600000005</v>
      </c>
      <c r="E1623">
        <v>16</v>
      </c>
      <c r="F1623">
        <v>4</v>
      </c>
      <c r="G1623">
        <v>1</v>
      </c>
      <c r="H1623">
        <v>1</v>
      </c>
      <c r="I1623">
        <v>0</v>
      </c>
      <c r="J1623">
        <v>-10</v>
      </c>
      <c r="K1623">
        <v>-1</v>
      </c>
      <c r="L1623">
        <v>-1</v>
      </c>
      <c r="M1623">
        <v>-1</v>
      </c>
      <c r="N1623">
        <v>0</v>
      </c>
      <c r="O1623">
        <v>0.375</v>
      </c>
      <c r="P1623">
        <v>0</v>
      </c>
      <c r="Q1623">
        <v>1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</row>
    <row r="1624" spans="1:27" x14ac:dyDescent="0.35">
      <c r="A1624" t="s">
        <v>4164</v>
      </c>
      <c r="B1624" t="s">
        <v>3841</v>
      </c>
      <c r="C1624">
        <v>1</v>
      </c>
      <c r="D1624">
        <v>0.86206896600000005</v>
      </c>
      <c r="E1624">
        <v>17</v>
      </c>
      <c r="F1624">
        <v>4</v>
      </c>
      <c r="G1624">
        <v>0</v>
      </c>
      <c r="H1624">
        <v>2</v>
      </c>
      <c r="I1624">
        <v>0</v>
      </c>
      <c r="J1624">
        <v>-11</v>
      </c>
      <c r="K1624">
        <v>-1</v>
      </c>
      <c r="L1624">
        <v>0</v>
      </c>
      <c r="M1624">
        <v>-2</v>
      </c>
      <c r="N1624">
        <v>0</v>
      </c>
      <c r="O1624">
        <v>0.35294117600000002</v>
      </c>
      <c r="P1624">
        <v>0</v>
      </c>
      <c r="Q1624">
        <v>1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</row>
    <row r="1625" spans="1:27" x14ac:dyDescent="0.35">
      <c r="A1625" t="s">
        <v>4164</v>
      </c>
      <c r="B1625" t="s">
        <v>3842</v>
      </c>
      <c r="C1625">
        <v>1</v>
      </c>
      <c r="D1625">
        <v>0.86206896600000005</v>
      </c>
      <c r="E1625">
        <v>4</v>
      </c>
      <c r="F1625">
        <v>2</v>
      </c>
      <c r="G1625">
        <v>0</v>
      </c>
      <c r="H1625">
        <v>0</v>
      </c>
      <c r="I1625">
        <v>0</v>
      </c>
      <c r="J1625">
        <v>2</v>
      </c>
      <c r="K1625">
        <v>1</v>
      </c>
      <c r="L1625">
        <v>0</v>
      </c>
      <c r="M1625">
        <v>0</v>
      </c>
      <c r="N1625">
        <v>0</v>
      </c>
      <c r="O1625">
        <v>1.5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</row>
    <row r="1626" spans="1:27" ht="203" x14ac:dyDescent="0.35">
      <c r="A1626" t="s">
        <v>4164</v>
      </c>
      <c r="B1626" s="13" t="s">
        <v>4624</v>
      </c>
      <c r="C1626">
        <v>1</v>
      </c>
      <c r="D1626">
        <v>0.86206896600000005</v>
      </c>
      <c r="E1626">
        <v>23</v>
      </c>
      <c r="F1626">
        <v>5</v>
      </c>
      <c r="G1626">
        <v>2</v>
      </c>
      <c r="H1626">
        <v>2</v>
      </c>
      <c r="I1626">
        <v>0</v>
      </c>
      <c r="J1626">
        <v>-17</v>
      </c>
      <c r="K1626">
        <v>-2</v>
      </c>
      <c r="L1626">
        <v>-2</v>
      </c>
      <c r="M1626">
        <v>-2</v>
      </c>
      <c r="N1626">
        <v>0</v>
      </c>
      <c r="O1626">
        <v>0.26086956500000003</v>
      </c>
      <c r="P1626">
        <v>0</v>
      </c>
      <c r="Q1626">
        <v>1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</row>
    <row r="1628" spans="1:27" x14ac:dyDescent="0.35">
      <c r="A1628" t="s">
        <v>4067</v>
      </c>
      <c r="B1628" t="s">
        <v>1124</v>
      </c>
      <c r="C1628" t="s">
        <v>4042</v>
      </c>
      <c r="D1628" t="s">
        <v>4042</v>
      </c>
      <c r="E1628">
        <v>2</v>
      </c>
      <c r="F1628">
        <v>1</v>
      </c>
      <c r="G1628">
        <v>0</v>
      </c>
      <c r="H1628">
        <v>0</v>
      </c>
      <c r="I1628">
        <v>0</v>
      </c>
    </row>
    <row r="1629" spans="1:27" x14ac:dyDescent="0.35">
      <c r="A1629" t="s">
        <v>4068</v>
      </c>
      <c r="B1629" t="s">
        <v>3845</v>
      </c>
      <c r="C1629">
        <v>1</v>
      </c>
      <c r="D1629">
        <v>50</v>
      </c>
      <c r="E1629">
        <v>9</v>
      </c>
      <c r="F1629">
        <v>2</v>
      </c>
      <c r="G1629">
        <v>0</v>
      </c>
      <c r="H1629">
        <v>1</v>
      </c>
      <c r="I1629">
        <v>0</v>
      </c>
      <c r="J1629">
        <v>-7</v>
      </c>
      <c r="K1629">
        <v>-1</v>
      </c>
      <c r="L1629">
        <v>0</v>
      </c>
      <c r="M1629">
        <v>-1</v>
      </c>
      <c r="N1629">
        <v>0</v>
      </c>
      <c r="O1629">
        <v>0.222222222</v>
      </c>
      <c r="P1629">
        <v>0</v>
      </c>
      <c r="Q1629">
        <v>1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</row>
    <row r="1630" spans="1:27" x14ac:dyDescent="0.35">
      <c r="A1630" t="s">
        <v>4068</v>
      </c>
      <c r="B1630" t="s">
        <v>3846</v>
      </c>
      <c r="C1630">
        <v>1</v>
      </c>
      <c r="D1630">
        <v>50</v>
      </c>
      <c r="E1630">
        <v>16</v>
      </c>
      <c r="F1630">
        <v>4</v>
      </c>
      <c r="G1630">
        <v>1</v>
      </c>
      <c r="H1630">
        <v>1</v>
      </c>
      <c r="I1630">
        <v>0</v>
      </c>
      <c r="J1630">
        <v>-14</v>
      </c>
      <c r="K1630">
        <v>-3</v>
      </c>
      <c r="L1630">
        <v>-1</v>
      </c>
      <c r="M1630">
        <v>-1</v>
      </c>
      <c r="N1630">
        <v>0</v>
      </c>
      <c r="O1630">
        <v>0.125</v>
      </c>
      <c r="P1630">
        <v>0</v>
      </c>
      <c r="Q1630">
        <v>1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</row>
    <row r="1632" spans="1:27" x14ac:dyDescent="0.35">
      <c r="A1632" t="s">
        <v>4168</v>
      </c>
      <c r="B1632" t="s">
        <v>1130</v>
      </c>
      <c r="C1632" t="s">
        <v>4042</v>
      </c>
      <c r="D1632" t="s">
        <v>4042</v>
      </c>
      <c r="E1632">
        <v>4</v>
      </c>
      <c r="F1632">
        <v>2</v>
      </c>
      <c r="G1632">
        <v>0</v>
      </c>
      <c r="H1632">
        <v>0</v>
      </c>
      <c r="I1632">
        <v>0</v>
      </c>
    </row>
    <row r="1633" spans="1:27" x14ac:dyDescent="0.35">
      <c r="A1633" t="s">
        <v>4169</v>
      </c>
      <c r="B1633" t="s">
        <v>3815</v>
      </c>
      <c r="C1633">
        <v>2</v>
      </c>
      <c r="D1633">
        <v>12.5</v>
      </c>
      <c r="E1633">
        <v>21</v>
      </c>
      <c r="F1633">
        <v>6</v>
      </c>
      <c r="G1633">
        <v>0</v>
      </c>
      <c r="H1633">
        <v>2</v>
      </c>
      <c r="I1633">
        <v>0</v>
      </c>
      <c r="J1633">
        <v>-17</v>
      </c>
      <c r="K1633">
        <v>-4</v>
      </c>
      <c r="L1633">
        <v>0</v>
      </c>
      <c r="M1633">
        <v>-2</v>
      </c>
      <c r="N1633">
        <v>0</v>
      </c>
      <c r="O1633">
        <v>0.19047618999999999</v>
      </c>
      <c r="P1633">
        <v>0</v>
      </c>
      <c r="Q1633">
        <v>1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</row>
    <row r="1634" spans="1:27" x14ac:dyDescent="0.35">
      <c r="A1634" t="s">
        <v>4169</v>
      </c>
      <c r="B1634" t="s">
        <v>3847</v>
      </c>
      <c r="C1634">
        <v>2</v>
      </c>
      <c r="D1634">
        <v>12.5</v>
      </c>
      <c r="E1634">
        <v>23</v>
      </c>
      <c r="F1634">
        <v>6</v>
      </c>
      <c r="G1634">
        <v>2</v>
      </c>
      <c r="H1634">
        <v>1</v>
      </c>
      <c r="I1634">
        <v>0</v>
      </c>
      <c r="J1634">
        <v>-19</v>
      </c>
      <c r="K1634">
        <v>-4</v>
      </c>
      <c r="L1634">
        <v>-2</v>
      </c>
      <c r="M1634">
        <v>-1</v>
      </c>
      <c r="N1634">
        <v>0</v>
      </c>
      <c r="O1634">
        <v>0.17391304299999999</v>
      </c>
      <c r="P1634">
        <v>0</v>
      </c>
      <c r="Q1634">
        <v>1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</row>
    <row r="1635" spans="1:27" x14ac:dyDescent="0.35">
      <c r="A1635" t="s">
        <v>4169</v>
      </c>
      <c r="B1635" t="s">
        <v>3848</v>
      </c>
      <c r="C1635">
        <v>1</v>
      </c>
      <c r="D1635">
        <v>6.25</v>
      </c>
      <c r="E1635">
        <v>28</v>
      </c>
      <c r="F1635">
        <v>7</v>
      </c>
      <c r="G1635">
        <v>2</v>
      </c>
      <c r="H1635">
        <v>2</v>
      </c>
      <c r="I1635">
        <v>0</v>
      </c>
      <c r="J1635">
        <v>-24</v>
      </c>
      <c r="K1635">
        <v>-5</v>
      </c>
      <c r="L1635">
        <v>-2</v>
      </c>
      <c r="M1635">
        <v>-2</v>
      </c>
      <c r="N1635">
        <v>0</v>
      </c>
      <c r="O1635">
        <v>0.14285714299999999</v>
      </c>
      <c r="P1635">
        <v>0</v>
      </c>
      <c r="Q1635">
        <v>1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</row>
    <row r="1636" spans="1:27" x14ac:dyDescent="0.35">
      <c r="A1636" t="s">
        <v>4169</v>
      </c>
      <c r="B1636" t="s">
        <v>3849</v>
      </c>
      <c r="C1636">
        <v>1</v>
      </c>
      <c r="D1636">
        <v>6.25</v>
      </c>
      <c r="E1636">
        <v>19</v>
      </c>
      <c r="F1636">
        <v>5</v>
      </c>
      <c r="G1636">
        <v>0</v>
      </c>
      <c r="H1636">
        <v>2</v>
      </c>
      <c r="I1636">
        <v>0</v>
      </c>
      <c r="J1636">
        <v>-15</v>
      </c>
      <c r="K1636">
        <v>-3</v>
      </c>
      <c r="L1636">
        <v>0</v>
      </c>
      <c r="M1636">
        <v>-2</v>
      </c>
      <c r="N1636">
        <v>0</v>
      </c>
      <c r="O1636">
        <v>0.21052631599999999</v>
      </c>
      <c r="P1636">
        <v>0</v>
      </c>
      <c r="Q1636">
        <v>1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</row>
    <row r="1637" spans="1:27" ht="188.5" x14ac:dyDescent="0.35">
      <c r="A1637" t="s">
        <v>4169</v>
      </c>
      <c r="B1637" s="13" t="s">
        <v>4625</v>
      </c>
      <c r="C1637">
        <v>1</v>
      </c>
      <c r="D1637">
        <v>6.25</v>
      </c>
      <c r="E1637">
        <v>41</v>
      </c>
      <c r="F1637">
        <v>11</v>
      </c>
      <c r="G1637">
        <v>1</v>
      </c>
      <c r="H1637">
        <v>4</v>
      </c>
      <c r="I1637">
        <v>0</v>
      </c>
      <c r="J1637">
        <v>-37</v>
      </c>
      <c r="K1637">
        <v>-9</v>
      </c>
      <c r="L1637">
        <v>-1</v>
      </c>
      <c r="M1637">
        <v>-4</v>
      </c>
      <c r="N1637">
        <v>0</v>
      </c>
      <c r="O1637">
        <v>9.7560975999999994E-2</v>
      </c>
      <c r="P1637">
        <v>0</v>
      </c>
      <c r="Q1637">
        <v>1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</row>
    <row r="1638" spans="1:27" x14ac:dyDescent="0.35">
      <c r="A1638" t="s">
        <v>4169</v>
      </c>
      <c r="B1638" t="s">
        <v>3850</v>
      </c>
      <c r="C1638">
        <v>1</v>
      </c>
      <c r="D1638">
        <v>6.25</v>
      </c>
      <c r="E1638">
        <v>13</v>
      </c>
      <c r="F1638">
        <v>3</v>
      </c>
      <c r="G1638">
        <v>0</v>
      </c>
      <c r="H1638">
        <v>1</v>
      </c>
      <c r="I1638">
        <v>0</v>
      </c>
      <c r="J1638">
        <v>-9</v>
      </c>
      <c r="K1638">
        <v>-1</v>
      </c>
      <c r="L1638">
        <v>0</v>
      </c>
      <c r="M1638">
        <v>-1</v>
      </c>
      <c r="N1638">
        <v>0</v>
      </c>
      <c r="O1638">
        <v>0.30769230800000003</v>
      </c>
      <c r="P1638">
        <v>0</v>
      </c>
      <c r="Q1638">
        <v>1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</row>
    <row r="1639" spans="1:27" x14ac:dyDescent="0.35">
      <c r="A1639" t="s">
        <v>4169</v>
      </c>
      <c r="B1639" t="s">
        <v>3851</v>
      </c>
      <c r="C1639">
        <v>1</v>
      </c>
      <c r="D1639">
        <v>6.25</v>
      </c>
      <c r="E1639">
        <v>30</v>
      </c>
      <c r="F1639">
        <v>9</v>
      </c>
      <c r="G1639">
        <v>3</v>
      </c>
      <c r="H1639">
        <v>1</v>
      </c>
      <c r="I1639">
        <v>0</v>
      </c>
      <c r="J1639">
        <v>-26</v>
      </c>
      <c r="K1639">
        <v>-7</v>
      </c>
      <c r="L1639">
        <v>-3</v>
      </c>
      <c r="M1639">
        <v>-1</v>
      </c>
      <c r="N1639">
        <v>0</v>
      </c>
      <c r="O1639">
        <v>0.133333333</v>
      </c>
      <c r="P1639">
        <v>0</v>
      </c>
      <c r="Q1639">
        <v>1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</row>
    <row r="1640" spans="1:27" x14ac:dyDescent="0.35">
      <c r="A1640" t="s">
        <v>4169</v>
      </c>
      <c r="B1640" t="s">
        <v>3852</v>
      </c>
      <c r="C1640">
        <v>1</v>
      </c>
      <c r="D1640">
        <v>6.25</v>
      </c>
      <c r="E1640">
        <v>10</v>
      </c>
      <c r="F1640">
        <v>4</v>
      </c>
      <c r="G1640">
        <v>1</v>
      </c>
      <c r="H1640">
        <v>0</v>
      </c>
      <c r="I1640">
        <v>0</v>
      </c>
      <c r="J1640">
        <v>-6</v>
      </c>
      <c r="K1640">
        <v>-2</v>
      </c>
      <c r="L1640">
        <v>-1</v>
      </c>
      <c r="M1640">
        <v>0</v>
      </c>
      <c r="N1640">
        <v>0</v>
      </c>
      <c r="O1640">
        <v>0.4</v>
      </c>
      <c r="P1640">
        <v>1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</row>
    <row r="1641" spans="1:27" x14ac:dyDescent="0.35">
      <c r="A1641" t="s">
        <v>4169</v>
      </c>
      <c r="B1641" t="s">
        <v>3853</v>
      </c>
      <c r="C1641">
        <v>1</v>
      </c>
      <c r="D1641">
        <v>6.25</v>
      </c>
      <c r="E1641">
        <v>23</v>
      </c>
      <c r="F1641">
        <v>7</v>
      </c>
      <c r="G1641">
        <v>1</v>
      </c>
      <c r="H1641">
        <v>1</v>
      </c>
      <c r="I1641">
        <v>0</v>
      </c>
      <c r="J1641">
        <v>-19</v>
      </c>
      <c r="K1641">
        <v>-5</v>
      </c>
      <c r="L1641">
        <v>-1</v>
      </c>
      <c r="M1641">
        <v>-1</v>
      </c>
      <c r="N1641">
        <v>0</v>
      </c>
      <c r="O1641">
        <v>0.17391304299999999</v>
      </c>
      <c r="P1641">
        <v>0</v>
      </c>
      <c r="Q1641">
        <v>1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</row>
    <row r="1642" spans="1:27" x14ac:dyDescent="0.35">
      <c r="A1642" t="s">
        <v>4169</v>
      </c>
      <c r="B1642" t="s">
        <v>3778</v>
      </c>
      <c r="C1642">
        <v>1</v>
      </c>
      <c r="D1642">
        <v>6.25</v>
      </c>
      <c r="E1642">
        <v>6</v>
      </c>
      <c r="F1642">
        <v>3</v>
      </c>
      <c r="G1642">
        <v>0</v>
      </c>
      <c r="H1642">
        <v>0</v>
      </c>
      <c r="I1642">
        <v>0</v>
      </c>
      <c r="J1642">
        <v>-2</v>
      </c>
      <c r="K1642">
        <v>-1</v>
      </c>
      <c r="L1642">
        <v>0</v>
      </c>
      <c r="M1642">
        <v>0</v>
      </c>
      <c r="N1642">
        <v>0</v>
      </c>
      <c r="O1642">
        <v>0.66666666699999999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</row>
    <row r="1643" spans="1:27" x14ac:dyDescent="0.35">
      <c r="A1643" t="s">
        <v>4169</v>
      </c>
      <c r="B1643" t="s">
        <v>3854</v>
      </c>
      <c r="C1643">
        <v>1</v>
      </c>
      <c r="D1643">
        <v>6.25</v>
      </c>
      <c r="E1643">
        <v>6</v>
      </c>
      <c r="F1643">
        <v>3</v>
      </c>
      <c r="G1643">
        <v>0</v>
      </c>
      <c r="H1643">
        <v>0</v>
      </c>
      <c r="I1643">
        <v>0</v>
      </c>
      <c r="J1643">
        <v>-2</v>
      </c>
      <c r="K1643">
        <v>-1</v>
      </c>
      <c r="L1643">
        <v>0</v>
      </c>
      <c r="M1643">
        <v>0</v>
      </c>
      <c r="N1643">
        <v>0</v>
      </c>
      <c r="O1643">
        <v>0.66666666699999999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</row>
    <row r="1644" spans="1:27" x14ac:dyDescent="0.35">
      <c r="A1644" t="s">
        <v>4169</v>
      </c>
      <c r="B1644" t="s">
        <v>3855</v>
      </c>
      <c r="C1644">
        <v>1</v>
      </c>
      <c r="D1644">
        <v>6.25</v>
      </c>
      <c r="E1644">
        <v>12</v>
      </c>
      <c r="F1644">
        <v>4</v>
      </c>
      <c r="G1644">
        <v>0</v>
      </c>
      <c r="H1644">
        <v>1</v>
      </c>
      <c r="I1644">
        <v>0</v>
      </c>
      <c r="J1644">
        <v>-8</v>
      </c>
      <c r="K1644">
        <v>-2</v>
      </c>
      <c r="L1644">
        <v>0</v>
      </c>
      <c r="M1644">
        <v>-1</v>
      </c>
      <c r="N1644">
        <v>0</v>
      </c>
      <c r="O1644">
        <v>0.33333333300000001</v>
      </c>
      <c r="P1644">
        <v>0</v>
      </c>
      <c r="Q1644">
        <v>1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</row>
    <row r="1645" spans="1:27" x14ac:dyDescent="0.35">
      <c r="A1645" t="s">
        <v>4169</v>
      </c>
      <c r="B1645" t="s">
        <v>3856</v>
      </c>
      <c r="C1645">
        <v>1</v>
      </c>
      <c r="D1645">
        <v>6.25</v>
      </c>
      <c r="E1645">
        <v>23</v>
      </c>
      <c r="F1645">
        <v>6</v>
      </c>
      <c r="G1645">
        <v>1</v>
      </c>
      <c r="H1645">
        <v>2</v>
      </c>
      <c r="I1645">
        <v>0</v>
      </c>
      <c r="J1645">
        <v>-19</v>
      </c>
      <c r="K1645">
        <v>-4</v>
      </c>
      <c r="L1645">
        <v>-1</v>
      </c>
      <c r="M1645">
        <v>-2</v>
      </c>
      <c r="N1645">
        <v>0</v>
      </c>
      <c r="O1645">
        <v>0.17391304299999999</v>
      </c>
      <c r="P1645">
        <v>0</v>
      </c>
      <c r="Q1645">
        <v>1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</row>
    <row r="1646" spans="1:27" x14ac:dyDescent="0.35">
      <c r="A1646" t="s">
        <v>4169</v>
      </c>
      <c r="B1646" t="s">
        <v>3857</v>
      </c>
      <c r="C1646">
        <v>1</v>
      </c>
      <c r="D1646">
        <v>6.25</v>
      </c>
      <c r="E1646">
        <v>19</v>
      </c>
      <c r="F1646">
        <v>5</v>
      </c>
      <c r="G1646">
        <v>1</v>
      </c>
      <c r="H1646">
        <v>1</v>
      </c>
      <c r="I1646">
        <v>0</v>
      </c>
      <c r="J1646">
        <v>-15</v>
      </c>
      <c r="K1646">
        <v>-3</v>
      </c>
      <c r="L1646">
        <v>-1</v>
      </c>
      <c r="M1646">
        <v>-1</v>
      </c>
      <c r="N1646">
        <v>0</v>
      </c>
      <c r="O1646">
        <v>0.21052631599999999</v>
      </c>
      <c r="P1646">
        <v>0</v>
      </c>
      <c r="Q1646">
        <v>1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</row>
    <row r="1648" spans="1:27" x14ac:dyDescent="0.35">
      <c r="A1648" t="s">
        <v>1138</v>
      </c>
    </row>
    <row r="1649" spans="1:27" x14ac:dyDescent="0.35">
      <c r="A1649" t="s">
        <v>498</v>
      </c>
      <c r="B1649" t="s">
        <v>499</v>
      </c>
      <c r="C1649" t="s">
        <v>4039</v>
      </c>
      <c r="D1649" t="s">
        <v>4040</v>
      </c>
      <c r="E1649" t="s">
        <v>500</v>
      </c>
      <c r="F1649" t="s">
        <v>501</v>
      </c>
      <c r="G1649" t="s">
        <v>502</v>
      </c>
      <c r="H1649" t="s">
        <v>503</v>
      </c>
      <c r="I1649" t="s">
        <v>504</v>
      </c>
      <c r="J1649" t="s">
        <v>0</v>
      </c>
      <c r="K1649" t="s">
        <v>1</v>
      </c>
      <c r="L1649" t="s">
        <v>2</v>
      </c>
      <c r="M1649" t="s">
        <v>3</v>
      </c>
      <c r="N1649" t="s">
        <v>4</v>
      </c>
      <c r="O1649" t="s">
        <v>5</v>
      </c>
      <c r="P1649" t="s">
        <v>505</v>
      </c>
      <c r="Q1649" t="s">
        <v>506</v>
      </c>
      <c r="R1649" t="s">
        <v>507</v>
      </c>
      <c r="S1649" t="s">
        <v>508</v>
      </c>
      <c r="T1649" t="s">
        <v>509</v>
      </c>
      <c r="U1649" t="s">
        <v>510</v>
      </c>
      <c r="V1649" t="s">
        <v>511</v>
      </c>
      <c r="W1649" t="s">
        <v>512</v>
      </c>
      <c r="X1649" t="s">
        <v>513</v>
      </c>
      <c r="Y1649" t="s">
        <v>512</v>
      </c>
      <c r="Z1649" t="s">
        <v>514</v>
      </c>
      <c r="AA1649" t="s">
        <v>515</v>
      </c>
    </row>
    <row r="1651" spans="1:27" x14ac:dyDescent="0.35">
      <c r="A1651" t="s">
        <v>4041</v>
      </c>
      <c r="B1651" t="s">
        <v>1139</v>
      </c>
      <c r="C1651" t="s">
        <v>4042</v>
      </c>
      <c r="D1651" t="s">
        <v>4042</v>
      </c>
      <c r="E1651">
        <v>4</v>
      </c>
      <c r="F1651">
        <v>2</v>
      </c>
      <c r="G1651">
        <v>0</v>
      </c>
      <c r="H1651">
        <v>0</v>
      </c>
      <c r="I1651">
        <v>0</v>
      </c>
    </row>
    <row r="1652" spans="1:27" x14ac:dyDescent="0.35">
      <c r="A1652" t="s">
        <v>4043</v>
      </c>
      <c r="B1652" t="s">
        <v>3858</v>
      </c>
      <c r="C1652">
        <v>2</v>
      </c>
      <c r="D1652">
        <v>66.666666669999998</v>
      </c>
      <c r="E1652">
        <v>10</v>
      </c>
      <c r="F1652">
        <v>2</v>
      </c>
      <c r="G1652">
        <v>0</v>
      </c>
      <c r="H1652">
        <v>1</v>
      </c>
      <c r="I1652">
        <v>1</v>
      </c>
      <c r="J1652">
        <v>-6</v>
      </c>
      <c r="K1652">
        <v>0</v>
      </c>
      <c r="L1652">
        <v>0</v>
      </c>
      <c r="M1652">
        <v>-1</v>
      </c>
      <c r="N1652">
        <v>-1</v>
      </c>
      <c r="O1652">
        <v>0.4</v>
      </c>
      <c r="P1652">
        <v>0</v>
      </c>
      <c r="Q1652">
        <v>0</v>
      </c>
      <c r="R1652">
        <v>1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</row>
    <row r="1653" spans="1:27" x14ac:dyDescent="0.35">
      <c r="A1653" t="s">
        <v>4043</v>
      </c>
      <c r="B1653" t="s">
        <v>3724</v>
      </c>
      <c r="C1653">
        <v>1</v>
      </c>
      <c r="D1653">
        <v>33.333333330000002</v>
      </c>
      <c r="E1653">
        <v>9</v>
      </c>
      <c r="F1653">
        <v>2</v>
      </c>
      <c r="G1653">
        <v>0</v>
      </c>
      <c r="H1653">
        <v>1</v>
      </c>
      <c r="I1653">
        <v>0</v>
      </c>
      <c r="J1653">
        <v>-5</v>
      </c>
      <c r="K1653">
        <v>0</v>
      </c>
      <c r="L1653">
        <v>0</v>
      </c>
      <c r="M1653">
        <v>-1</v>
      </c>
      <c r="N1653">
        <v>0</v>
      </c>
      <c r="O1653">
        <v>0.44444444399999999</v>
      </c>
      <c r="P1653">
        <v>0</v>
      </c>
      <c r="Q1653">
        <v>1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</row>
    <row r="1655" spans="1:27" x14ac:dyDescent="0.35">
      <c r="A1655" t="s">
        <v>1143</v>
      </c>
    </row>
    <row r="1656" spans="1:27" x14ac:dyDescent="0.35">
      <c r="A1656" t="s">
        <v>498</v>
      </c>
      <c r="B1656" t="s">
        <v>499</v>
      </c>
      <c r="C1656" t="s">
        <v>4039</v>
      </c>
      <c r="D1656" t="s">
        <v>4040</v>
      </c>
      <c r="E1656" t="s">
        <v>500</v>
      </c>
      <c r="F1656" t="s">
        <v>501</v>
      </c>
      <c r="G1656" t="s">
        <v>502</v>
      </c>
      <c r="H1656" t="s">
        <v>503</v>
      </c>
      <c r="I1656" t="s">
        <v>504</v>
      </c>
      <c r="J1656" t="s">
        <v>0</v>
      </c>
      <c r="K1656" t="s">
        <v>1</v>
      </c>
      <c r="L1656" t="s">
        <v>2</v>
      </c>
      <c r="M1656" t="s">
        <v>3</v>
      </c>
      <c r="N1656" t="s">
        <v>4</v>
      </c>
      <c r="O1656" t="s">
        <v>5</v>
      </c>
      <c r="P1656" t="s">
        <v>505</v>
      </c>
      <c r="Q1656" t="s">
        <v>506</v>
      </c>
      <c r="R1656" t="s">
        <v>507</v>
      </c>
      <c r="S1656" t="s">
        <v>508</v>
      </c>
      <c r="T1656" t="s">
        <v>509</v>
      </c>
      <c r="U1656" t="s">
        <v>510</v>
      </c>
      <c r="V1656" t="s">
        <v>511</v>
      </c>
      <c r="W1656" t="s">
        <v>512</v>
      </c>
      <c r="X1656" t="s">
        <v>513</v>
      </c>
      <c r="Y1656" t="s">
        <v>512</v>
      </c>
      <c r="Z1656" t="s">
        <v>514</v>
      </c>
      <c r="AA1656" t="s">
        <v>515</v>
      </c>
    </row>
    <row r="1658" spans="1:27" x14ac:dyDescent="0.35">
      <c r="A1658" t="s">
        <v>4041</v>
      </c>
      <c r="B1658" t="s">
        <v>1077</v>
      </c>
      <c r="C1658" t="s">
        <v>4042</v>
      </c>
      <c r="D1658" t="s">
        <v>4042</v>
      </c>
      <c r="E1658">
        <v>2</v>
      </c>
      <c r="F1658">
        <v>1</v>
      </c>
      <c r="G1658">
        <v>0</v>
      </c>
      <c r="H1658">
        <v>0</v>
      </c>
      <c r="I1658">
        <v>0</v>
      </c>
    </row>
    <row r="1659" spans="1:27" x14ac:dyDescent="0.35">
      <c r="A1659" t="s">
        <v>4043</v>
      </c>
      <c r="B1659" t="s">
        <v>1088</v>
      </c>
      <c r="C1659">
        <v>6</v>
      </c>
      <c r="D1659">
        <v>50</v>
      </c>
      <c r="E1659">
        <v>2</v>
      </c>
      <c r="F1659">
        <v>1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1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</row>
    <row r="1660" spans="1:27" x14ac:dyDescent="0.35">
      <c r="A1660" t="s">
        <v>4043</v>
      </c>
      <c r="B1660" t="s">
        <v>2621</v>
      </c>
      <c r="C1660">
        <v>2</v>
      </c>
      <c r="D1660">
        <v>16.666666670000001</v>
      </c>
      <c r="E1660">
        <v>9</v>
      </c>
      <c r="F1660">
        <v>2</v>
      </c>
      <c r="G1660">
        <v>0</v>
      </c>
      <c r="H1660">
        <v>1</v>
      </c>
      <c r="I1660">
        <v>0</v>
      </c>
      <c r="J1660">
        <v>-7</v>
      </c>
      <c r="K1660">
        <v>-1</v>
      </c>
      <c r="L1660">
        <v>0</v>
      </c>
      <c r="M1660">
        <v>-1</v>
      </c>
      <c r="N1660">
        <v>0</v>
      </c>
      <c r="O1660">
        <v>0.222222222</v>
      </c>
      <c r="P1660">
        <v>0</v>
      </c>
      <c r="Q1660">
        <v>1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</row>
    <row r="1661" spans="1:27" x14ac:dyDescent="0.35">
      <c r="A1661" t="s">
        <v>4043</v>
      </c>
      <c r="B1661" t="s">
        <v>3859</v>
      </c>
      <c r="C1661">
        <v>1</v>
      </c>
      <c r="D1661">
        <v>8.3333333330000006</v>
      </c>
      <c r="E1661">
        <v>9</v>
      </c>
      <c r="F1661">
        <v>2</v>
      </c>
      <c r="G1661">
        <v>0</v>
      </c>
      <c r="H1661">
        <v>1</v>
      </c>
      <c r="I1661">
        <v>0</v>
      </c>
      <c r="J1661">
        <v>-7</v>
      </c>
      <c r="K1661">
        <v>-1</v>
      </c>
      <c r="L1661">
        <v>0</v>
      </c>
      <c r="M1661">
        <v>-1</v>
      </c>
      <c r="N1661">
        <v>0</v>
      </c>
      <c r="O1661">
        <v>0.222222222</v>
      </c>
      <c r="P1661">
        <v>0</v>
      </c>
      <c r="Q1661">
        <v>1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</row>
    <row r="1662" spans="1:27" x14ac:dyDescent="0.35">
      <c r="A1662" t="s">
        <v>4043</v>
      </c>
      <c r="B1662" t="s">
        <v>3707</v>
      </c>
      <c r="C1662">
        <v>1</v>
      </c>
      <c r="D1662">
        <v>8.3333333330000006</v>
      </c>
      <c r="E1662">
        <v>3</v>
      </c>
      <c r="F1662">
        <v>1</v>
      </c>
      <c r="G1662">
        <v>0</v>
      </c>
      <c r="H1662">
        <v>0</v>
      </c>
      <c r="I1662">
        <v>0</v>
      </c>
      <c r="J1662">
        <v>-1</v>
      </c>
      <c r="K1662">
        <v>0</v>
      </c>
      <c r="L1662">
        <v>0</v>
      </c>
      <c r="M1662">
        <v>0</v>
      </c>
      <c r="N1662">
        <v>0</v>
      </c>
      <c r="O1662">
        <v>0.66666666699999999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</row>
    <row r="1663" spans="1:27" x14ac:dyDescent="0.35">
      <c r="A1663" t="s">
        <v>4043</v>
      </c>
      <c r="B1663" t="s">
        <v>3860</v>
      </c>
      <c r="C1663">
        <v>1</v>
      </c>
      <c r="D1663">
        <v>8.3333333330000006</v>
      </c>
      <c r="E1663">
        <v>2</v>
      </c>
      <c r="F1663">
        <v>1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1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</row>
    <row r="1664" spans="1:27" x14ac:dyDescent="0.35">
      <c r="A1664" t="s">
        <v>4043</v>
      </c>
      <c r="B1664" t="s">
        <v>3861</v>
      </c>
      <c r="C1664">
        <v>1</v>
      </c>
      <c r="D1664">
        <v>8.3333333330000006</v>
      </c>
      <c r="E1664">
        <v>13</v>
      </c>
      <c r="F1664">
        <v>3</v>
      </c>
      <c r="G1664">
        <v>1</v>
      </c>
      <c r="H1664">
        <v>1</v>
      </c>
      <c r="I1664">
        <v>0</v>
      </c>
      <c r="J1664">
        <v>-11</v>
      </c>
      <c r="K1664">
        <v>-2</v>
      </c>
      <c r="L1664">
        <v>-1</v>
      </c>
      <c r="M1664">
        <v>-1</v>
      </c>
      <c r="N1664">
        <v>0</v>
      </c>
      <c r="O1664">
        <v>0.15384615400000001</v>
      </c>
      <c r="P1664">
        <v>0</v>
      </c>
      <c r="Q1664">
        <v>1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</row>
    <row r="1666" spans="1:27" x14ac:dyDescent="0.35">
      <c r="A1666" t="s">
        <v>4044</v>
      </c>
      <c r="B1666" t="s">
        <v>1086</v>
      </c>
      <c r="C1666" t="s">
        <v>4042</v>
      </c>
      <c r="D1666" t="s">
        <v>4042</v>
      </c>
      <c r="E1666">
        <v>3</v>
      </c>
      <c r="F1666">
        <v>1</v>
      </c>
      <c r="G1666">
        <v>0</v>
      </c>
      <c r="H1666">
        <v>0</v>
      </c>
      <c r="I1666">
        <v>0</v>
      </c>
    </row>
    <row r="1667" spans="1:27" x14ac:dyDescent="0.35">
      <c r="A1667" t="s">
        <v>4056</v>
      </c>
      <c r="B1667" t="s">
        <v>3862</v>
      </c>
      <c r="C1667">
        <v>3</v>
      </c>
      <c r="D1667">
        <v>17.647058820000002</v>
      </c>
      <c r="E1667">
        <v>2</v>
      </c>
      <c r="F1667">
        <v>1</v>
      </c>
      <c r="G1667">
        <v>0</v>
      </c>
      <c r="H1667">
        <v>0</v>
      </c>
      <c r="I1667">
        <v>0</v>
      </c>
      <c r="J1667">
        <v>1</v>
      </c>
      <c r="K1667">
        <v>0</v>
      </c>
      <c r="L1667">
        <v>0</v>
      </c>
      <c r="M1667">
        <v>0</v>
      </c>
      <c r="N1667">
        <v>0</v>
      </c>
      <c r="O1667">
        <v>1.5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</row>
    <row r="1668" spans="1:27" x14ac:dyDescent="0.35">
      <c r="A1668" t="s">
        <v>4056</v>
      </c>
      <c r="B1668" t="s">
        <v>3713</v>
      </c>
      <c r="C1668">
        <v>2</v>
      </c>
      <c r="D1668">
        <v>11.764705879999999</v>
      </c>
      <c r="E1668">
        <v>4</v>
      </c>
      <c r="F1668">
        <v>2</v>
      </c>
      <c r="G1668">
        <v>0</v>
      </c>
      <c r="H1668">
        <v>0</v>
      </c>
      <c r="I1668">
        <v>0</v>
      </c>
      <c r="J1668">
        <v>-1</v>
      </c>
      <c r="K1668">
        <v>-1</v>
      </c>
      <c r="L1668">
        <v>0</v>
      </c>
      <c r="M1668">
        <v>0</v>
      </c>
      <c r="N1668">
        <v>0</v>
      </c>
      <c r="O1668">
        <v>0.75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</row>
    <row r="1669" spans="1:27" x14ac:dyDescent="0.35">
      <c r="A1669" t="s">
        <v>4056</v>
      </c>
      <c r="B1669" t="s">
        <v>1083</v>
      </c>
      <c r="C1669">
        <v>2</v>
      </c>
      <c r="D1669">
        <v>11.764705879999999</v>
      </c>
      <c r="E1669">
        <v>13</v>
      </c>
      <c r="F1669">
        <v>3</v>
      </c>
      <c r="G1669">
        <v>0</v>
      </c>
      <c r="H1669">
        <v>1</v>
      </c>
      <c r="I1669">
        <v>0</v>
      </c>
      <c r="J1669">
        <v>-10</v>
      </c>
      <c r="K1669">
        <v>-2</v>
      </c>
      <c r="L1669">
        <v>0</v>
      </c>
      <c r="M1669">
        <v>-1</v>
      </c>
      <c r="N1669">
        <v>0</v>
      </c>
      <c r="O1669">
        <v>0.23076923099999999</v>
      </c>
      <c r="P1669">
        <v>0</v>
      </c>
      <c r="Q1669">
        <v>1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</row>
    <row r="1670" spans="1:27" x14ac:dyDescent="0.35">
      <c r="A1670" t="s">
        <v>4056</v>
      </c>
      <c r="B1670" t="s">
        <v>3865</v>
      </c>
      <c r="C1670">
        <v>2</v>
      </c>
      <c r="D1670">
        <v>11.764705879999999</v>
      </c>
      <c r="E1670">
        <v>4</v>
      </c>
      <c r="F1670">
        <v>2</v>
      </c>
      <c r="G1670">
        <v>0</v>
      </c>
      <c r="H1670">
        <v>0</v>
      </c>
      <c r="I1670">
        <v>0</v>
      </c>
      <c r="J1670">
        <v>-1</v>
      </c>
      <c r="K1670">
        <v>-1</v>
      </c>
      <c r="L1670">
        <v>0</v>
      </c>
      <c r="M1670">
        <v>0</v>
      </c>
      <c r="N1670">
        <v>0</v>
      </c>
      <c r="O1670">
        <v>0.75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</row>
    <row r="1671" spans="1:27" x14ac:dyDescent="0.35">
      <c r="A1671" t="s">
        <v>4056</v>
      </c>
      <c r="B1671" t="s">
        <v>3863</v>
      </c>
      <c r="C1671">
        <v>2</v>
      </c>
      <c r="D1671">
        <v>11.764705879999999</v>
      </c>
      <c r="E1671">
        <v>4</v>
      </c>
      <c r="F1671">
        <v>2</v>
      </c>
      <c r="G1671">
        <v>0</v>
      </c>
      <c r="H1671">
        <v>0</v>
      </c>
      <c r="I1671">
        <v>0</v>
      </c>
      <c r="J1671">
        <v>-1</v>
      </c>
      <c r="K1671">
        <v>-1</v>
      </c>
      <c r="L1671">
        <v>0</v>
      </c>
      <c r="M1671">
        <v>0</v>
      </c>
      <c r="N1671">
        <v>0</v>
      </c>
      <c r="O1671">
        <v>0.75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</row>
    <row r="1672" spans="1:27" x14ac:dyDescent="0.35">
      <c r="A1672" t="s">
        <v>4056</v>
      </c>
      <c r="B1672" t="s">
        <v>3864</v>
      </c>
      <c r="C1672">
        <v>1</v>
      </c>
      <c r="D1672">
        <v>5.8823529409999997</v>
      </c>
      <c r="E1672">
        <v>9</v>
      </c>
      <c r="F1672">
        <v>2</v>
      </c>
      <c r="G1672">
        <v>0</v>
      </c>
      <c r="H1672">
        <v>1</v>
      </c>
      <c r="I1672">
        <v>0</v>
      </c>
      <c r="J1672">
        <v>-6</v>
      </c>
      <c r="K1672">
        <v>-1</v>
      </c>
      <c r="L1672">
        <v>0</v>
      </c>
      <c r="M1672">
        <v>-1</v>
      </c>
      <c r="N1672">
        <v>0</v>
      </c>
      <c r="O1672">
        <v>0.33333333300000001</v>
      </c>
      <c r="P1672">
        <v>0</v>
      </c>
      <c r="Q1672">
        <v>1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</row>
    <row r="1673" spans="1:27" x14ac:dyDescent="0.35">
      <c r="A1673" t="s">
        <v>4056</v>
      </c>
      <c r="B1673" t="s">
        <v>1088</v>
      </c>
      <c r="C1673">
        <v>1</v>
      </c>
      <c r="D1673">
        <v>5.8823529409999997</v>
      </c>
      <c r="E1673">
        <v>2</v>
      </c>
      <c r="F1673">
        <v>1</v>
      </c>
      <c r="G1673">
        <v>0</v>
      </c>
      <c r="H1673">
        <v>0</v>
      </c>
      <c r="I1673">
        <v>0</v>
      </c>
      <c r="J1673">
        <v>1</v>
      </c>
      <c r="K1673">
        <v>0</v>
      </c>
      <c r="L1673">
        <v>0</v>
      </c>
      <c r="M1673">
        <v>0</v>
      </c>
      <c r="N1673">
        <v>0</v>
      </c>
      <c r="O1673">
        <v>1.5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</row>
    <row r="1674" spans="1:27" x14ac:dyDescent="0.35">
      <c r="A1674" t="s">
        <v>4056</v>
      </c>
      <c r="B1674" t="s">
        <v>3866</v>
      </c>
      <c r="C1674">
        <v>1</v>
      </c>
      <c r="D1674">
        <v>5.8823529409999997</v>
      </c>
      <c r="E1674">
        <v>5</v>
      </c>
      <c r="F1674">
        <v>2</v>
      </c>
      <c r="G1674">
        <v>0</v>
      </c>
      <c r="H1674">
        <v>0</v>
      </c>
      <c r="I1674">
        <v>0</v>
      </c>
      <c r="J1674">
        <v>-2</v>
      </c>
      <c r="K1674">
        <v>-1</v>
      </c>
      <c r="L1674">
        <v>0</v>
      </c>
      <c r="M1674">
        <v>0</v>
      </c>
      <c r="N1674">
        <v>0</v>
      </c>
      <c r="O1674">
        <v>0.6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</row>
    <row r="1675" spans="1:27" x14ac:dyDescent="0.35">
      <c r="A1675" t="s">
        <v>4056</v>
      </c>
      <c r="B1675" t="s">
        <v>3867</v>
      </c>
      <c r="C1675">
        <v>1</v>
      </c>
      <c r="D1675">
        <v>5.8823529409999997</v>
      </c>
      <c r="E1675">
        <v>9</v>
      </c>
      <c r="F1675">
        <v>2</v>
      </c>
      <c r="G1675">
        <v>0</v>
      </c>
      <c r="H1675">
        <v>1</v>
      </c>
      <c r="I1675">
        <v>0</v>
      </c>
      <c r="J1675">
        <v>-6</v>
      </c>
      <c r="K1675">
        <v>-1</v>
      </c>
      <c r="L1675">
        <v>0</v>
      </c>
      <c r="M1675">
        <v>-1</v>
      </c>
      <c r="N1675">
        <v>0</v>
      </c>
      <c r="O1675">
        <v>0.33333333300000001</v>
      </c>
      <c r="P1675">
        <v>0</v>
      </c>
      <c r="Q1675">
        <v>1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</row>
    <row r="1676" spans="1:27" x14ac:dyDescent="0.35">
      <c r="A1676" t="s">
        <v>4056</v>
      </c>
      <c r="B1676" t="s">
        <v>3868</v>
      </c>
      <c r="C1676">
        <v>1</v>
      </c>
      <c r="D1676">
        <v>5.8823529409999997</v>
      </c>
      <c r="E1676">
        <v>8</v>
      </c>
      <c r="F1676">
        <v>2</v>
      </c>
      <c r="G1676">
        <v>0</v>
      </c>
      <c r="H1676">
        <v>1</v>
      </c>
      <c r="I1676">
        <v>0</v>
      </c>
      <c r="J1676">
        <v>-5</v>
      </c>
      <c r="K1676">
        <v>-1</v>
      </c>
      <c r="L1676">
        <v>0</v>
      </c>
      <c r="M1676">
        <v>-1</v>
      </c>
      <c r="N1676">
        <v>0</v>
      </c>
      <c r="O1676">
        <v>0.375</v>
      </c>
      <c r="P1676">
        <v>0</v>
      </c>
      <c r="Q1676">
        <v>1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</row>
    <row r="1677" spans="1:27" x14ac:dyDescent="0.35">
      <c r="A1677" t="s">
        <v>4056</v>
      </c>
      <c r="B1677" t="s">
        <v>3747</v>
      </c>
      <c r="C1677">
        <v>1</v>
      </c>
      <c r="D1677">
        <v>5.8823529409999997</v>
      </c>
      <c r="E1677">
        <v>9</v>
      </c>
      <c r="F1677">
        <v>2</v>
      </c>
      <c r="G1677">
        <v>0</v>
      </c>
      <c r="H1677">
        <v>1</v>
      </c>
      <c r="I1677">
        <v>0</v>
      </c>
      <c r="J1677">
        <v>-6</v>
      </c>
      <c r="K1677">
        <v>-1</v>
      </c>
      <c r="L1677">
        <v>0</v>
      </c>
      <c r="M1677">
        <v>-1</v>
      </c>
      <c r="N1677">
        <v>0</v>
      </c>
      <c r="O1677">
        <v>0.33333333300000001</v>
      </c>
      <c r="P1677">
        <v>0</v>
      </c>
      <c r="Q1677">
        <v>1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</row>
    <row r="1679" spans="1:27" x14ac:dyDescent="0.35">
      <c r="A1679" t="s">
        <v>4045</v>
      </c>
      <c r="B1679" t="s">
        <v>1088</v>
      </c>
      <c r="C1679" t="s">
        <v>4042</v>
      </c>
      <c r="D1679" t="s">
        <v>4042</v>
      </c>
      <c r="E1679">
        <v>2</v>
      </c>
      <c r="F1679">
        <v>1</v>
      </c>
      <c r="G1679">
        <v>0</v>
      </c>
      <c r="H1679">
        <v>0</v>
      </c>
      <c r="I1679">
        <v>0</v>
      </c>
    </row>
    <row r="1680" spans="1:27" x14ac:dyDescent="0.35">
      <c r="A1680" t="s">
        <v>4046</v>
      </c>
      <c r="B1680" t="s">
        <v>1086</v>
      </c>
      <c r="C1680">
        <v>5</v>
      </c>
      <c r="D1680">
        <v>23.809523810000002</v>
      </c>
      <c r="E1680">
        <v>3</v>
      </c>
      <c r="F1680">
        <v>1</v>
      </c>
      <c r="G1680">
        <v>0</v>
      </c>
      <c r="H1680">
        <v>0</v>
      </c>
      <c r="I1680">
        <v>0</v>
      </c>
      <c r="J1680">
        <v>-1</v>
      </c>
      <c r="K1680">
        <v>0</v>
      </c>
      <c r="L1680">
        <v>0</v>
      </c>
      <c r="M1680">
        <v>0</v>
      </c>
      <c r="N1680">
        <v>0</v>
      </c>
      <c r="O1680">
        <v>0.66666666699999999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</row>
    <row r="1681" spans="1:27" ht="116" x14ac:dyDescent="0.35">
      <c r="A1681" t="s">
        <v>4046</v>
      </c>
      <c r="B1681" s="13" t="s">
        <v>4263</v>
      </c>
      <c r="C1681">
        <v>3</v>
      </c>
      <c r="D1681">
        <v>14.28571429</v>
      </c>
      <c r="E1681">
        <v>10</v>
      </c>
      <c r="F1681">
        <v>4</v>
      </c>
      <c r="G1681">
        <v>1</v>
      </c>
      <c r="H1681">
        <v>0</v>
      </c>
      <c r="I1681">
        <v>0</v>
      </c>
      <c r="J1681">
        <v>-8</v>
      </c>
      <c r="K1681">
        <v>-3</v>
      </c>
      <c r="L1681">
        <v>-1</v>
      </c>
      <c r="M1681">
        <v>0</v>
      </c>
      <c r="N1681">
        <v>0</v>
      </c>
      <c r="O1681">
        <v>0.2</v>
      </c>
      <c r="P1681">
        <v>1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</row>
    <row r="1682" spans="1:27" x14ac:dyDescent="0.35">
      <c r="A1682" t="s">
        <v>4046</v>
      </c>
      <c r="B1682" t="s">
        <v>3721</v>
      </c>
      <c r="C1682">
        <v>3</v>
      </c>
      <c r="D1682">
        <v>14.28571429</v>
      </c>
      <c r="E1682">
        <v>4</v>
      </c>
      <c r="F1682">
        <v>2</v>
      </c>
      <c r="G1682">
        <v>0</v>
      </c>
      <c r="H1682">
        <v>0</v>
      </c>
      <c r="I1682">
        <v>0</v>
      </c>
      <c r="J1682">
        <v>-2</v>
      </c>
      <c r="K1682">
        <v>-1</v>
      </c>
      <c r="L1682">
        <v>0</v>
      </c>
      <c r="M1682">
        <v>0</v>
      </c>
      <c r="N1682">
        <v>0</v>
      </c>
      <c r="O1682">
        <v>0.5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</row>
    <row r="1683" spans="1:27" x14ac:dyDescent="0.35">
      <c r="A1683" t="s">
        <v>4046</v>
      </c>
      <c r="B1683" t="s">
        <v>3869</v>
      </c>
      <c r="C1683">
        <v>1</v>
      </c>
      <c r="D1683">
        <v>4.7619047620000003</v>
      </c>
      <c r="E1683">
        <v>5</v>
      </c>
      <c r="F1683">
        <v>2</v>
      </c>
      <c r="G1683">
        <v>0</v>
      </c>
      <c r="H1683">
        <v>0</v>
      </c>
      <c r="I1683">
        <v>0</v>
      </c>
      <c r="J1683">
        <v>-3</v>
      </c>
      <c r="K1683">
        <v>-1</v>
      </c>
      <c r="L1683">
        <v>0</v>
      </c>
      <c r="M1683">
        <v>0</v>
      </c>
      <c r="N1683">
        <v>0</v>
      </c>
      <c r="O1683">
        <v>0.4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</row>
    <row r="1684" spans="1:27" ht="101.5" x14ac:dyDescent="0.35">
      <c r="A1684" t="s">
        <v>4046</v>
      </c>
      <c r="B1684" s="13" t="s">
        <v>4254</v>
      </c>
      <c r="C1684">
        <v>1</v>
      </c>
      <c r="D1684">
        <v>4.7619047620000003</v>
      </c>
      <c r="E1684">
        <v>8</v>
      </c>
      <c r="F1684">
        <v>3</v>
      </c>
      <c r="G1684">
        <v>1</v>
      </c>
      <c r="H1684">
        <v>0</v>
      </c>
      <c r="I1684">
        <v>0</v>
      </c>
      <c r="J1684">
        <v>-6</v>
      </c>
      <c r="K1684">
        <v>-2</v>
      </c>
      <c r="L1684">
        <v>-1</v>
      </c>
      <c r="M1684">
        <v>0</v>
      </c>
      <c r="N1684">
        <v>0</v>
      </c>
      <c r="O1684">
        <v>0.25</v>
      </c>
      <c r="P1684">
        <v>1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</row>
    <row r="1685" spans="1:27" x14ac:dyDescent="0.35">
      <c r="A1685" t="s">
        <v>4046</v>
      </c>
      <c r="B1685" t="s">
        <v>3865</v>
      </c>
      <c r="C1685">
        <v>1</v>
      </c>
      <c r="D1685">
        <v>4.7619047620000003</v>
      </c>
      <c r="E1685">
        <v>4</v>
      </c>
      <c r="F1685">
        <v>2</v>
      </c>
      <c r="G1685">
        <v>0</v>
      </c>
      <c r="H1685">
        <v>0</v>
      </c>
      <c r="I1685">
        <v>0</v>
      </c>
      <c r="J1685">
        <v>-2</v>
      </c>
      <c r="K1685">
        <v>-1</v>
      </c>
      <c r="L1685">
        <v>0</v>
      </c>
      <c r="M1685">
        <v>0</v>
      </c>
      <c r="N1685">
        <v>0</v>
      </c>
      <c r="O1685">
        <v>0.5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</row>
    <row r="1686" spans="1:27" x14ac:dyDescent="0.35">
      <c r="A1686" t="s">
        <v>4046</v>
      </c>
      <c r="B1686" t="s">
        <v>3870</v>
      </c>
      <c r="C1686">
        <v>1</v>
      </c>
      <c r="D1686">
        <v>4.7619047620000003</v>
      </c>
      <c r="E1686">
        <v>8</v>
      </c>
      <c r="F1686">
        <v>2</v>
      </c>
      <c r="G1686">
        <v>0</v>
      </c>
      <c r="H1686">
        <v>1</v>
      </c>
      <c r="I1686">
        <v>0</v>
      </c>
      <c r="J1686">
        <v>-6</v>
      </c>
      <c r="K1686">
        <v>-1</v>
      </c>
      <c r="L1686">
        <v>0</v>
      </c>
      <c r="M1686">
        <v>-1</v>
      </c>
      <c r="N1686">
        <v>0</v>
      </c>
      <c r="O1686">
        <v>0.25</v>
      </c>
      <c r="P1686">
        <v>0</v>
      </c>
      <c r="Q1686">
        <v>1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</row>
    <row r="1687" spans="1:27" x14ac:dyDescent="0.35">
      <c r="A1687" t="s">
        <v>4046</v>
      </c>
      <c r="B1687" t="s">
        <v>3871</v>
      </c>
      <c r="C1687">
        <v>1</v>
      </c>
      <c r="D1687">
        <v>4.7619047620000003</v>
      </c>
      <c r="E1687">
        <v>4</v>
      </c>
      <c r="F1687">
        <v>2</v>
      </c>
      <c r="G1687">
        <v>0</v>
      </c>
      <c r="H1687">
        <v>0</v>
      </c>
      <c r="I1687">
        <v>0</v>
      </c>
      <c r="J1687">
        <v>-2</v>
      </c>
      <c r="K1687">
        <v>-1</v>
      </c>
      <c r="L1687">
        <v>0</v>
      </c>
      <c r="M1687">
        <v>0</v>
      </c>
      <c r="N1687">
        <v>0</v>
      </c>
      <c r="O1687">
        <v>0.5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</row>
    <row r="1688" spans="1:27" x14ac:dyDescent="0.35">
      <c r="A1688" t="s">
        <v>4046</v>
      </c>
      <c r="B1688" t="s">
        <v>2081</v>
      </c>
      <c r="C1688">
        <v>1</v>
      </c>
      <c r="D1688">
        <v>4.7619047620000003</v>
      </c>
      <c r="E1688">
        <v>4</v>
      </c>
      <c r="F1688">
        <v>1</v>
      </c>
      <c r="G1688">
        <v>0</v>
      </c>
      <c r="H1688">
        <v>0</v>
      </c>
      <c r="I1688">
        <v>1</v>
      </c>
      <c r="J1688">
        <v>-2</v>
      </c>
      <c r="K1688">
        <v>0</v>
      </c>
      <c r="L1688">
        <v>0</v>
      </c>
      <c r="M1688">
        <v>0</v>
      </c>
      <c r="N1688">
        <v>-1</v>
      </c>
      <c r="O1688">
        <v>0.5</v>
      </c>
      <c r="P1688">
        <v>0</v>
      </c>
      <c r="Q1688">
        <v>0</v>
      </c>
      <c r="R1688">
        <v>1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</row>
    <row r="1689" spans="1:27" x14ac:dyDescent="0.35">
      <c r="A1689" t="s">
        <v>4046</v>
      </c>
      <c r="B1689" t="s">
        <v>3872</v>
      </c>
      <c r="C1689">
        <v>1</v>
      </c>
      <c r="D1689">
        <v>4.7619047620000003</v>
      </c>
      <c r="E1689">
        <v>5</v>
      </c>
      <c r="F1689">
        <v>2</v>
      </c>
      <c r="G1689">
        <v>0</v>
      </c>
      <c r="H1689">
        <v>0</v>
      </c>
      <c r="I1689">
        <v>0</v>
      </c>
      <c r="J1689">
        <v>-3</v>
      </c>
      <c r="K1689">
        <v>-1</v>
      </c>
      <c r="L1689">
        <v>0</v>
      </c>
      <c r="M1689">
        <v>0</v>
      </c>
      <c r="N1689">
        <v>0</v>
      </c>
      <c r="O1689">
        <v>0.4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</row>
    <row r="1690" spans="1:27" x14ac:dyDescent="0.35">
      <c r="A1690" t="s">
        <v>4046</v>
      </c>
      <c r="B1690" t="s">
        <v>3873</v>
      </c>
      <c r="C1690">
        <v>1</v>
      </c>
      <c r="D1690">
        <v>4.7619047620000003</v>
      </c>
      <c r="E1690">
        <v>9</v>
      </c>
      <c r="F1690">
        <v>2</v>
      </c>
      <c r="G1690">
        <v>0</v>
      </c>
      <c r="H1690">
        <v>1</v>
      </c>
      <c r="I1690">
        <v>0</v>
      </c>
      <c r="J1690">
        <v>-7</v>
      </c>
      <c r="K1690">
        <v>-1</v>
      </c>
      <c r="L1690">
        <v>0</v>
      </c>
      <c r="M1690">
        <v>-1</v>
      </c>
      <c r="N1690">
        <v>0</v>
      </c>
      <c r="O1690">
        <v>0.222222222</v>
      </c>
      <c r="P1690">
        <v>0</v>
      </c>
      <c r="Q1690">
        <v>1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</row>
    <row r="1691" spans="1:27" x14ac:dyDescent="0.35">
      <c r="A1691" t="s">
        <v>4046</v>
      </c>
      <c r="B1691" t="s">
        <v>3874</v>
      </c>
      <c r="C1691">
        <v>1</v>
      </c>
      <c r="D1691">
        <v>4.7619047620000003</v>
      </c>
      <c r="E1691">
        <v>4</v>
      </c>
      <c r="F1691">
        <v>2</v>
      </c>
      <c r="G1691">
        <v>0</v>
      </c>
      <c r="H1691">
        <v>0</v>
      </c>
      <c r="I1691">
        <v>0</v>
      </c>
      <c r="J1691">
        <v>-2</v>
      </c>
      <c r="K1691">
        <v>-1</v>
      </c>
      <c r="L1691">
        <v>0</v>
      </c>
      <c r="M1691">
        <v>0</v>
      </c>
      <c r="N1691">
        <v>0</v>
      </c>
      <c r="O1691">
        <v>0.5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</row>
    <row r="1692" spans="1:27" ht="58" x14ac:dyDescent="0.35">
      <c r="A1692" t="s">
        <v>4046</v>
      </c>
      <c r="B1692" s="13" t="s">
        <v>4626</v>
      </c>
      <c r="C1692">
        <v>1</v>
      </c>
      <c r="D1692">
        <v>4.7619047620000003</v>
      </c>
      <c r="E1692">
        <v>6</v>
      </c>
      <c r="F1692">
        <v>2</v>
      </c>
      <c r="G1692">
        <v>1</v>
      </c>
      <c r="H1692">
        <v>0</v>
      </c>
      <c r="I1692">
        <v>0</v>
      </c>
      <c r="J1692">
        <v>-4</v>
      </c>
      <c r="K1692">
        <v>-1</v>
      </c>
      <c r="L1692">
        <v>-1</v>
      </c>
      <c r="M1692">
        <v>0</v>
      </c>
      <c r="N1692">
        <v>0</v>
      </c>
      <c r="O1692">
        <v>0.33333333300000001</v>
      </c>
      <c r="P1692">
        <v>1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</row>
    <row r="1694" spans="1:27" x14ac:dyDescent="0.35">
      <c r="A1694" t="s">
        <v>4048</v>
      </c>
      <c r="B1694" t="s">
        <v>1089</v>
      </c>
      <c r="C1694" t="s">
        <v>4042</v>
      </c>
      <c r="D1694" t="s">
        <v>4042</v>
      </c>
      <c r="E1694">
        <v>4</v>
      </c>
      <c r="F1694">
        <v>2</v>
      </c>
      <c r="G1694">
        <v>0</v>
      </c>
      <c r="H1694">
        <v>0</v>
      </c>
      <c r="I1694">
        <v>0</v>
      </c>
    </row>
    <row r="1695" spans="1:27" x14ac:dyDescent="0.35">
      <c r="A1695" t="s">
        <v>4049</v>
      </c>
      <c r="B1695" t="s">
        <v>3722</v>
      </c>
      <c r="C1695">
        <v>28</v>
      </c>
      <c r="D1695">
        <v>57.142857139999997</v>
      </c>
      <c r="E1695">
        <v>3</v>
      </c>
      <c r="F1695">
        <v>1</v>
      </c>
      <c r="G1695">
        <v>0</v>
      </c>
      <c r="H1695">
        <v>0</v>
      </c>
      <c r="I1695">
        <v>0</v>
      </c>
      <c r="J1695">
        <v>1</v>
      </c>
      <c r="K1695">
        <v>1</v>
      </c>
      <c r="L1695">
        <v>0</v>
      </c>
      <c r="M1695">
        <v>0</v>
      </c>
      <c r="N1695">
        <v>0</v>
      </c>
      <c r="O1695">
        <v>1.3333333329999999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</row>
    <row r="1696" spans="1:27" x14ac:dyDescent="0.35">
      <c r="A1696" t="s">
        <v>4049</v>
      </c>
      <c r="B1696" t="s">
        <v>3733</v>
      </c>
      <c r="C1696">
        <v>7</v>
      </c>
      <c r="D1696">
        <v>14.28571429</v>
      </c>
      <c r="E1696">
        <v>4</v>
      </c>
      <c r="F1696">
        <v>2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1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</row>
    <row r="1697" spans="1:27" x14ac:dyDescent="0.35">
      <c r="A1697" t="s">
        <v>4049</v>
      </c>
      <c r="B1697" t="s">
        <v>3725</v>
      </c>
      <c r="C1697">
        <v>3</v>
      </c>
      <c r="D1697">
        <v>6.1224489799999997</v>
      </c>
      <c r="E1697">
        <v>3</v>
      </c>
      <c r="F1697">
        <v>1</v>
      </c>
      <c r="G1697">
        <v>0</v>
      </c>
      <c r="H1697">
        <v>0</v>
      </c>
      <c r="I1697">
        <v>0</v>
      </c>
      <c r="J1697">
        <v>1</v>
      </c>
      <c r="K1697">
        <v>1</v>
      </c>
      <c r="L1697">
        <v>0</v>
      </c>
      <c r="M1697">
        <v>0</v>
      </c>
      <c r="N1697">
        <v>0</v>
      </c>
      <c r="O1697">
        <v>1.3333333329999999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</row>
    <row r="1698" spans="1:27" x14ac:dyDescent="0.35">
      <c r="A1698" t="s">
        <v>4049</v>
      </c>
      <c r="B1698" t="s">
        <v>1929</v>
      </c>
      <c r="C1698">
        <v>2</v>
      </c>
      <c r="D1698">
        <v>4.0816326529999998</v>
      </c>
      <c r="E1698">
        <v>5</v>
      </c>
      <c r="F1698">
        <v>2</v>
      </c>
      <c r="G1698">
        <v>0</v>
      </c>
      <c r="H1698">
        <v>0</v>
      </c>
      <c r="I1698">
        <v>0</v>
      </c>
      <c r="J1698">
        <v>-1</v>
      </c>
      <c r="K1698">
        <v>0</v>
      </c>
      <c r="L1698">
        <v>0</v>
      </c>
      <c r="M1698">
        <v>0</v>
      </c>
      <c r="N1698">
        <v>0</v>
      </c>
      <c r="O1698">
        <v>0.8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</row>
    <row r="1699" spans="1:27" x14ac:dyDescent="0.35">
      <c r="A1699" t="s">
        <v>4049</v>
      </c>
      <c r="B1699" t="s">
        <v>3875</v>
      </c>
      <c r="C1699">
        <v>1</v>
      </c>
      <c r="D1699">
        <v>2.0408163269999999</v>
      </c>
      <c r="E1699">
        <v>10</v>
      </c>
      <c r="F1699">
        <v>3</v>
      </c>
      <c r="G1699">
        <v>0</v>
      </c>
      <c r="H1699">
        <v>1</v>
      </c>
      <c r="I1699">
        <v>0</v>
      </c>
      <c r="J1699">
        <v>-6</v>
      </c>
      <c r="K1699">
        <v>-1</v>
      </c>
      <c r="L1699">
        <v>0</v>
      </c>
      <c r="M1699">
        <v>-1</v>
      </c>
      <c r="N1699">
        <v>0</v>
      </c>
      <c r="O1699">
        <v>0.4</v>
      </c>
      <c r="P1699">
        <v>0</v>
      </c>
      <c r="Q1699">
        <v>1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</row>
    <row r="1700" spans="1:27" x14ac:dyDescent="0.35">
      <c r="A1700" t="s">
        <v>4049</v>
      </c>
      <c r="B1700" t="s">
        <v>3876</v>
      </c>
      <c r="C1700">
        <v>1</v>
      </c>
      <c r="D1700">
        <v>2.0408163269999999</v>
      </c>
      <c r="E1700">
        <v>11</v>
      </c>
      <c r="F1700">
        <v>3</v>
      </c>
      <c r="G1700">
        <v>0</v>
      </c>
      <c r="H1700">
        <v>1</v>
      </c>
      <c r="I1700">
        <v>0</v>
      </c>
      <c r="J1700">
        <v>-7</v>
      </c>
      <c r="K1700">
        <v>-1</v>
      </c>
      <c r="L1700">
        <v>0</v>
      </c>
      <c r="M1700">
        <v>-1</v>
      </c>
      <c r="N1700">
        <v>0</v>
      </c>
      <c r="O1700">
        <v>0.36363636399999999</v>
      </c>
      <c r="P1700">
        <v>0</v>
      </c>
      <c r="Q1700">
        <v>1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</row>
    <row r="1701" spans="1:27" x14ac:dyDescent="0.35">
      <c r="A1701" t="s">
        <v>4049</v>
      </c>
      <c r="B1701" t="s">
        <v>3877</v>
      </c>
      <c r="C1701">
        <v>1</v>
      </c>
      <c r="D1701">
        <v>2.0408163269999999</v>
      </c>
      <c r="E1701">
        <v>13</v>
      </c>
      <c r="F1701">
        <v>3</v>
      </c>
      <c r="G1701">
        <v>1</v>
      </c>
      <c r="H1701">
        <v>1</v>
      </c>
      <c r="I1701">
        <v>0</v>
      </c>
      <c r="J1701">
        <v>-9</v>
      </c>
      <c r="K1701">
        <v>-1</v>
      </c>
      <c r="L1701">
        <v>-1</v>
      </c>
      <c r="M1701">
        <v>-1</v>
      </c>
      <c r="N1701">
        <v>0</v>
      </c>
      <c r="O1701">
        <v>0.30769230800000003</v>
      </c>
      <c r="P1701">
        <v>0</v>
      </c>
      <c r="Q1701">
        <v>1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</row>
    <row r="1702" spans="1:27" x14ac:dyDescent="0.35">
      <c r="A1702" t="s">
        <v>4049</v>
      </c>
      <c r="B1702" t="s">
        <v>3878</v>
      </c>
      <c r="C1702">
        <v>1</v>
      </c>
      <c r="D1702">
        <v>2.0408163269999999</v>
      </c>
      <c r="E1702">
        <v>3</v>
      </c>
      <c r="F1702">
        <v>1</v>
      </c>
      <c r="G1702">
        <v>0</v>
      </c>
      <c r="H1702">
        <v>0</v>
      </c>
      <c r="I1702">
        <v>0</v>
      </c>
      <c r="J1702">
        <v>1</v>
      </c>
      <c r="K1702">
        <v>1</v>
      </c>
      <c r="L1702">
        <v>0</v>
      </c>
      <c r="M1702">
        <v>0</v>
      </c>
      <c r="N1702">
        <v>0</v>
      </c>
      <c r="O1702">
        <v>1.3333333329999999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</row>
    <row r="1703" spans="1:27" x14ac:dyDescent="0.35">
      <c r="A1703" t="s">
        <v>4049</v>
      </c>
      <c r="B1703" t="s">
        <v>3879</v>
      </c>
      <c r="C1703">
        <v>1</v>
      </c>
      <c r="D1703">
        <v>2.0408163269999999</v>
      </c>
      <c r="E1703">
        <v>13</v>
      </c>
      <c r="F1703">
        <v>3</v>
      </c>
      <c r="G1703">
        <v>1</v>
      </c>
      <c r="H1703">
        <v>1</v>
      </c>
      <c r="I1703">
        <v>0</v>
      </c>
      <c r="J1703">
        <v>-9</v>
      </c>
      <c r="K1703">
        <v>-1</v>
      </c>
      <c r="L1703">
        <v>-1</v>
      </c>
      <c r="M1703">
        <v>-1</v>
      </c>
      <c r="N1703">
        <v>0</v>
      </c>
      <c r="O1703">
        <v>0.30769230800000003</v>
      </c>
      <c r="P1703">
        <v>0</v>
      </c>
      <c r="Q1703">
        <v>1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</row>
    <row r="1704" spans="1:27" x14ac:dyDescent="0.35">
      <c r="A1704" t="s">
        <v>4049</v>
      </c>
      <c r="B1704" t="s">
        <v>1885</v>
      </c>
      <c r="C1704">
        <v>1</v>
      </c>
      <c r="D1704">
        <v>2.0408163269999999</v>
      </c>
      <c r="E1704">
        <v>3</v>
      </c>
      <c r="F1704">
        <v>1</v>
      </c>
      <c r="G1704">
        <v>0</v>
      </c>
      <c r="H1704">
        <v>0</v>
      </c>
      <c r="I1704">
        <v>0</v>
      </c>
      <c r="J1704">
        <v>1</v>
      </c>
      <c r="K1704">
        <v>1</v>
      </c>
      <c r="L1704">
        <v>0</v>
      </c>
      <c r="M1704">
        <v>0</v>
      </c>
      <c r="N1704">
        <v>0</v>
      </c>
      <c r="O1704">
        <v>1.3333333329999999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</row>
    <row r="1705" spans="1:27" x14ac:dyDescent="0.35">
      <c r="A1705" t="s">
        <v>4049</v>
      </c>
      <c r="B1705" t="s">
        <v>3880</v>
      </c>
      <c r="C1705">
        <v>1</v>
      </c>
      <c r="D1705">
        <v>2.0408163269999999</v>
      </c>
      <c r="E1705">
        <v>11</v>
      </c>
      <c r="F1705">
        <v>3</v>
      </c>
      <c r="G1705">
        <v>0</v>
      </c>
      <c r="H1705">
        <v>1</v>
      </c>
      <c r="I1705">
        <v>0</v>
      </c>
      <c r="J1705">
        <v>-7</v>
      </c>
      <c r="K1705">
        <v>-1</v>
      </c>
      <c r="L1705">
        <v>0</v>
      </c>
      <c r="M1705">
        <v>-1</v>
      </c>
      <c r="N1705">
        <v>0</v>
      </c>
      <c r="O1705">
        <v>0.36363636399999999</v>
      </c>
      <c r="P1705">
        <v>0</v>
      </c>
      <c r="Q1705">
        <v>1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</row>
    <row r="1706" spans="1:27" x14ac:dyDescent="0.35">
      <c r="A1706" t="s">
        <v>4049</v>
      </c>
      <c r="B1706" t="s">
        <v>3881</v>
      </c>
      <c r="C1706">
        <v>1</v>
      </c>
      <c r="D1706">
        <v>2.0408163269999999</v>
      </c>
      <c r="E1706">
        <v>3</v>
      </c>
      <c r="F1706">
        <v>1</v>
      </c>
      <c r="G1706">
        <v>0</v>
      </c>
      <c r="H1706">
        <v>0</v>
      </c>
      <c r="I1706">
        <v>0</v>
      </c>
      <c r="J1706">
        <v>1</v>
      </c>
      <c r="K1706">
        <v>1</v>
      </c>
      <c r="L1706">
        <v>0</v>
      </c>
      <c r="M1706">
        <v>0</v>
      </c>
      <c r="N1706">
        <v>0</v>
      </c>
      <c r="O1706">
        <v>1.3333333329999999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</row>
    <row r="1707" spans="1:27" x14ac:dyDescent="0.35">
      <c r="A1707" t="s">
        <v>4049</v>
      </c>
      <c r="B1707" t="s">
        <v>3882</v>
      </c>
      <c r="C1707">
        <v>1</v>
      </c>
      <c r="D1707">
        <v>2.0408163269999999</v>
      </c>
      <c r="E1707">
        <v>3</v>
      </c>
      <c r="F1707">
        <v>1</v>
      </c>
      <c r="G1707">
        <v>0</v>
      </c>
      <c r="H1707">
        <v>0</v>
      </c>
      <c r="I1707">
        <v>0</v>
      </c>
      <c r="J1707">
        <v>1</v>
      </c>
      <c r="K1707">
        <v>1</v>
      </c>
      <c r="L1707">
        <v>0</v>
      </c>
      <c r="M1707">
        <v>0</v>
      </c>
      <c r="N1707">
        <v>0</v>
      </c>
      <c r="O1707">
        <v>1.3333333329999999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</row>
    <row r="1709" spans="1:27" x14ac:dyDescent="0.35">
      <c r="A1709" t="s">
        <v>4050</v>
      </c>
      <c r="B1709" t="s">
        <v>1091</v>
      </c>
      <c r="C1709" t="s">
        <v>4042</v>
      </c>
      <c r="D1709" t="s">
        <v>4042</v>
      </c>
      <c r="E1709">
        <v>5</v>
      </c>
      <c r="F1709">
        <v>2</v>
      </c>
      <c r="G1709">
        <v>0</v>
      </c>
      <c r="H1709">
        <v>0</v>
      </c>
      <c r="I1709">
        <v>0</v>
      </c>
    </row>
    <row r="1710" spans="1:27" x14ac:dyDescent="0.35">
      <c r="A1710" t="s">
        <v>4051</v>
      </c>
      <c r="B1710" t="s">
        <v>2089</v>
      </c>
      <c r="C1710">
        <v>8</v>
      </c>
      <c r="D1710">
        <v>8.6956521739999992</v>
      </c>
      <c r="E1710">
        <v>4</v>
      </c>
      <c r="F1710">
        <v>2</v>
      </c>
      <c r="G1710">
        <v>0</v>
      </c>
      <c r="H1710">
        <v>0</v>
      </c>
      <c r="I1710">
        <v>0</v>
      </c>
      <c r="J1710">
        <v>1</v>
      </c>
      <c r="K1710">
        <v>0</v>
      </c>
      <c r="L1710">
        <v>0</v>
      </c>
      <c r="M1710">
        <v>0</v>
      </c>
      <c r="N1710">
        <v>0</v>
      </c>
      <c r="O1710">
        <v>1.25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</row>
    <row r="1711" spans="1:27" x14ac:dyDescent="0.35">
      <c r="A1711" t="s">
        <v>4051</v>
      </c>
      <c r="B1711" t="s">
        <v>1140</v>
      </c>
      <c r="C1711">
        <v>6</v>
      </c>
      <c r="D1711">
        <v>6.5217391300000003</v>
      </c>
      <c r="E1711">
        <v>4</v>
      </c>
      <c r="F1711">
        <v>2</v>
      </c>
      <c r="G1711">
        <v>0</v>
      </c>
      <c r="H1711">
        <v>0</v>
      </c>
      <c r="I1711">
        <v>0</v>
      </c>
      <c r="J1711">
        <v>1</v>
      </c>
      <c r="K1711">
        <v>0</v>
      </c>
      <c r="L1711">
        <v>0</v>
      </c>
      <c r="M1711">
        <v>0</v>
      </c>
      <c r="N1711">
        <v>0</v>
      </c>
      <c r="O1711">
        <v>1.25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</row>
    <row r="1712" spans="1:27" x14ac:dyDescent="0.35">
      <c r="A1712" t="s">
        <v>4051</v>
      </c>
      <c r="B1712" t="s">
        <v>3733</v>
      </c>
      <c r="C1712">
        <v>5</v>
      </c>
      <c r="D1712">
        <v>5.434782609</v>
      </c>
      <c r="E1712">
        <v>4</v>
      </c>
      <c r="F1712">
        <v>2</v>
      </c>
      <c r="G1712">
        <v>0</v>
      </c>
      <c r="H1712">
        <v>0</v>
      </c>
      <c r="I1712">
        <v>0</v>
      </c>
      <c r="J1712">
        <v>1</v>
      </c>
      <c r="K1712">
        <v>0</v>
      </c>
      <c r="L1712">
        <v>0</v>
      </c>
      <c r="M1712">
        <v>0</v>
      </c>
      <c r="N1712">
        <v>0</v>
      </c>
      <c r="O1712">
        <v>1.25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</row>
    <row r="1713" spans="1:27" x14ac:dyDescent="0.35">
      <c r="A1713" t="s">
        <v>4051</v>
      </c>
      <c r="B1713" t="s">
        <v>3883</v>
      </c>
      <c r="C1713">
        <v>4</v>
      </c>
      <c r="D1713">
        <v>4.3478260869999996</v>
      </c>
      <c r="E1713">
        <v>4</v>
      </c>
      <c r="F1713">
        <v>2</v>
      </c>
      <c r="G1713">
        <v>0</v>
      </c>
      <c r="H1713">
        <v>0</v>
      </c>
      <c r="I1713">
        <v>0</v>
      </c>
      <c r="J1713">
        <v>1</v>
      </c>
      <c r="K1713">
        <v>0</v>
      </c>
      <c r="L1713">
        <v>0</v>
      </c>
      <c r="M1713">
        <v>0</v>
      </c>
      <c r="N1713">
        <v>0</v>
      </c>
      <c r="O1713">
        <v>1.25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</row>
    <row r="1714" spans="1:27" x14ac:dyDescent="0.35">
      <c r="A1714" t="s">
        <v>4051</v>
      </c>
      <c r="B1714" t="s">
        <v>3884</v>
      </c>
      <c r="C1714">
        <v>4</v>
      </c>
      <c r="D1714">
        <v>4.3478260869999996</v>
      </c>
      <c r="E1714">
        <v>10</v>
      </c>
      <c r="F1714">
        <v>3</v>
      </c>
      <c r="G1714">
        <v>0</v>
      </c>
      <c r="H1714">
        <v>1</v>
      </c>
      <c r="I1714">
        <v>0</v>
      </c>
      <c r="J1714">
        <v>-5</v>
      </c>
      <c r="K1714">
        <v>-1</v>
      </c>
      <c r="L1714">
        <v>0</v>
      </c>
      <c r="M1714">
        <v>-1</v>
      </c>
      <c r="N1714">
        <v>0</v>
      </c>
      <c r="O1714">
        <v>0.5</v>
      </c>
      <c r="P1714">
        <v>0</v>
      </c>
      <c r="Q1714">
        <v>1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</row>
    <row r="1715" spans="1:27" x14ac:dyDescent="0.35">
      <c r="A1715" t="s">
        <v>4051</v>
      </c>
      <c r="B1715" t="s">
        <v>3885</v>
      </c>
      <c r="C1715">
        <v>4</v>
      </c>
      <c r="D1715">
        <v>4.3478260869999996</v>
      </c>
      <c r="E1715">
        <v>4</v>
      </c>
      <c r="F1715">
        <v>2</v>
      </c>
      <c r="G1715">
        <v>0</v>
      </c>
      <c r="H1715">
        <v>0</v>
      </c>
      <c r="I1715">
        <v>0</v>
      </c>
      <c r="J1715">
        <v>1</v>
      </c>
      <c r="K1715">
        <v>0</v>
      </c>
      <c r="L1715">
        <v>0</v>
      </c>
      <c r="M1715">
        <v>0</v>
      </c>
      <c r="N1715">
        <v>0</v>
      </c>
      <c r="O1715">
        <v>1.25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</row>
    <row r="1716" spans="1:27" x14ac:dyDescent="0.35">
      <c r="A1716" t="s">
        <v>4051</v>
      </c>
      <c r="B1716" t="s">
        <v>3886</v>
      </c>
      <c r="C1716">
        <v>3</v>
      </c>
      <c r="D1716">
        <v>3.2608695650000001</v>
      </c>
      <c r="E1716">
        <v>5</v>
      </c>
      <c r="F1716">
        <v>2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1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</row>
    <row r="1717" spans="1:27" x14ac:dyDescent="0.35">
      <c r="A1717" t="s">
        <v>4051</v>
      </c>
      <c r="B1717" t="s">
        <v>3725</v>
      </c>
      <c r="C1717">
        <v>3</v>
      </c>
      <c r="D1717">
        <v>3.2608695650000001</v>
      </c>
      <c r="E1717">
        <v>3</v>
      </c>
      <c r="F1717">
        <v>1</v>
      </c>
      <c r="G1717">
        <v>0</v>
      </c>
      <c r="H1717">
        <v>0</v>
      </c>
      <c r="I1717">
        <v>0</v>
      </c>
      <c r="J1717">
        <v>2</v>
      </c>
      <c r="K1717">
        <v>1</v>
      </c>
      <c r="L1717">
        <v>0</v>
      </c>
      <c r="M1717">
        <v>0</v>
      </c>
      <c r="N1717">
        <v>0</v>
      </c>
      <c r="O1717">
        <v>1.6666666670000001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</row>
    <row r="1718" spans="1:27" x14ac:dyDescent="0.35">
      <c r="A1718" t="s">
        <v>4051</v>
      </c>
      <c r="B1718" t="s">
        <v>4627</v>
      </c>
      <c r="C1718">
        <v>3</v>
      </c>
      <c r="D1718">
        <v>3.2608695650000001</v>
      </c>
      <c r="E1718">
        <v>4</v>
      </c>
      <c r="F1718">
        <v>2</v>
      </c>
      <c r="G1718">
        <v>0</v>
      </c>
      <c r="H1718">
        <v>0</v>
      </c>
      <c r="I1718">
        <v>0</v>
      </c>
      <c r="J1718">
        <v>1</v>
      </c>
      <c r="K1718">
        <v>0</v>
      </c>
      <c r="L1718">
        <v>0</v>
      </c>
      <c r="M1718">
        <v>0</v>
      </c>
      <c r="N1718">
        <v>0</v>
      </c>
      <c r="O1718">
        <v>1.25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</row>
    <row r="1719" spans="1:27" x14ac:dyDescent="0.35">
      <c r="A1719" t="s">
        <v>4051</v>
      </c>
      <c r="B1719" t="s">
        <v>3887</v>
      </c>
      <c r="C1719">
        <v>3</v>
      </c>
      <c r="D1719">
        <v>3.2608695650000001</v>
      </c>
      <c r="E1719">
        <v>17</v>
      </c>
      <c r="F1719">
        <v>4</v>
      </c>
      <c r="G1719">
        <v>0</v>
      </c>
      <c r="H1719">
        <v>2</v>
      </c>
      <c r="I1719">
        <v>0</v>
      </c>
      <c r="J1719">
        <v>-12</v>
      </c>
      <c r="K1719">
        <v>-2</v>
      </c>
      <c r="L1719">
        <v>0</v>
      </c>
      <c r="M1719">
        <v>-2</v>
      </c>
      <c r="N1719">
        <v>0</v>
      </c>
      <c r="O1719">
        <v>0.29411764699999998</v>
      </c>
      <c r="P1719">
        <v>0</v>
      </c>
      <c r="Q1719">
        <v>1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</row>
    <row r="1720" spans="1:27" x14ac:dyDescent="0.35">
      <c r="A1720" t="s">
        <v>4051</v>
      </c>
      <c r="B1720" t="s">
        <v>3888</v>
      </c>
      <c r="C1720">
        <v>2</v>
      </c>
      <c r="D1720">
        <v>2.1739130430000002</v>
      </c>
      <c r="E1720">
        <v>4</v>
      </c>
      <c r="F1720">
        <v>2</v>
      </c>
      <c r="G1720">
        <v>0</v>
      </c>
      <c r="H1720">
        <v>0</v>
      </c>
      <c r="I1720">
        <v>0</v>
      </c>
      <c r="J1720">
        <v>1</v>
      </c>
      <c r="K1720">
        <v>0</v>
      </c>
      <c r="L1720">
        <v>0</v>
      </c>
      <c r="M1720">
        <v>0</v>
      </c>
      <c r="N1720">
        <v>0</v>
      </c>
      <c r="O1720">
        <v>1.25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</row>
    <row r="1721" spans="1:27" x14ac:dyDescent="0.35">
      <c r="A1721" t="s">
        <v>4051</v>
      </c>
      <c r="B1721" t="s">
        <v>3889</v>
      </c>
      <c r="C1721">
        <v>2</v>
      </c>
      <c r="D1721">
        <v>2.1739130430000002</v>
      </c>
      <c r="E1721">
        <v>5</v>
      </c>
      <c r="F1721">
        <v>2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1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</row>
    <row r="1722" spans="1:27" x14ac:dyDescent="0.35">
      <c r="A1722" t="s">
        <v>4051</v>
      </c>
      <c r="B1722" t="s">
        <v>3890</v>
      </c>
      <c r="C1722">
        <v>2</v>
      </c>
      <c r="D1722">
        <v>2.1739130430000002</v>
      </c>
      <c r="E1722">
        <v>9</v>
      </c>
      <c r="F1722">
        <v>2</v>
      </c>
      <c r="G1722">
        <v>0</v>
      </c>
      <c r="H1722">
        <v>1</v>
      </c>
      <c r="I1722">
        <v>0</v>
      </c>
      <c r="J1722">
        <v>-4</v>
      </c>
      <c r="K1722">
        <v>0</v>
      </c>
      <c r="L1722">
        <v>0</v>
      </c>
      <c r="M1722">
        <v>-1</v>
      </c>
      <c r="N1722">
        <v>0</v>
      </c>
      <c r="O1722">
        <v>0.55555555599999995</v>
      </c>
      <c r="P1722">
        <v>0</v>
      </c>
      <c r="Q1722">
        <v>1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</row>
    <row r="1723" spans="1:27" x14ac:dyDescent="0.35">
      <c r="A1723" t="s">
        <v>4051</v>
      </c>
      <c r="B1723" t="s">
        <v>3891</v>
      </c>
      <c r="C1723">
        <v>2</v>
      </c>
      <c r="D1723">
        <v>2.1739130430000002</v>
      </c>
      <c r="E1723">
        <v>4</v>
      </c>
      <c r="F1723">
        <v>2</v>
      </c>
      <c r="G1723">
        <v>0</v>
      </c>
      <c r="H1723">
        <v>0</v>
      </c>
      <c r="I1723">
        <v>0</v>
      </c>
      <c r="J1723">
        <v>1</v>
      </c>
      <c r="K1723">
        <v>0</v>
      </c>
      <c r="L1723">
        <v>0</v>
      </c>
      <c r="M1723">
        <v>0</v>
      </c>
      <c r="N1723">
        <v>0</v>
      </c>
      <c r="O1723">
        <v>1.25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</row>
    <row r="1724" spans="1:27" x14ac:dyDescent="0.35">
      <c r="A1724" t="s">
        <v>4051</v>
      </c>
      <c r="B1724" t="s">
        <v>3892</v>
      </c>
      <c r="C1724">
        <v>2</v>
      </c>
      <c r="D1724">
        <v>2.1739130430000002</v>
      </c>
      <c r="E1724">
        <v>4</v>
      </c>
      <c r="F1724">
        <v>2</v>
      </c>
      <c r="G1724">
        <v>0</v>
      </c>
      <c r="H1724">
        <v>0</v>
      </c>
      <c r="I1724">
        <v>0</v>
      </c>
      <c r="J1724">
        <v>1</v>
      </c>
      <c r="K1724">
        <v>0</v>
      </c>
      <c r="L1724">
        <v>0</v>
      </c>
      <c r="M1724">
        <v>0</v>
      </c>
      <c r="N1724">
        <v>0</v>
      </c>
      <c r="O1724">
        <v>1.25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</row>
    <row r="1725" spans="1:27" x14ac:dyDescent="0.35">
      <c r="A1725" t="s">
        <v>4051</v>
      </c>
      <c r="B1725" t="s">
        <v>1139</v>
      </c>
      <c r="C1725">
        <v>2</v>
      </c>
      <c r="D1725">
        <v>2.1739130430000002</v>
      </c>
      <c r="E1725">
        <v>4</v>
      </c>
      <c r="F1725">
        <v>2</v>
      </c>
      <c r="G1725">
        <v>0</v>
      </c>
      <c r="H1725">
        <v>0</v>
      </c>
      <c r="I1725">
        <v>0</v>
      </c>
      <c r="J1725">
        <v>1</v>
      </c>
      <c r="K1725">
        <v>0</v>
      </c>
      <c r="L1725">
        <v>0</v>
      </c>
      <c r="M1725">
        <v>0</v>
      </c>
      <c r="N1725">
        <v>0</v>
      </c>
      <c r="O1725">
        <v>1.25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</row>
    <row r="1726" spans="1:27" x14ac:dyDescent="0.35">
      <c r="A1726" t="s">
        <v>4051</v>
      </c>
      <c r="B1726" t="s">
        <v>3893</v>
      </c>
      <c r="C1726">
        <v>2</v>
      </c>
      <c r="D1726">
        <v>2.1739130430000002</v>
      </c>
      <c r="E1726">
        <v>9</v>
      </c>
      <c r="F1726">
        <v>2</v>
      </c>
      <c r="G1726">
        <v>0</v>
      </c>
      <c r="H1726">
        <v>1</v>
      </c>
      <c r="I1726">
        <v>0</v>
      </c>
      <c r="J1726">
        <v>-4</v>
      </c>
      <c r="K1726">
        <v>0</v>
      </c>
      <c r="L1726">
        <v>0</v>
      </c>
      <c r="M1726">
        <v>-1</v>
      </c>
      <c r="N1726">
        <v>0</v>
      </c>
      <c r="O1726">
        <v>0.55555555599999995</v>
      </c>
      <c r="P1726">
        <v>0</v>
      </c>
      <c r="Q1726">
        <v>1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</row>
    <row r="1727" spans="1:27" x14ac:dyDescent="0.35">
      <c r="A1727" t="s">
        <v>4051</v>
      </c>
      <c r="B1727" t="s">
        <v>3894</v>
      </c>
      <c r="C1727">
        <v>2</v>
      </c>
      <c r="D1727">
        <v>2.1739130430000002</v>
      </c>
      <c r="E1727">
        <v>7</v>
      </c>
      <c r="F1727">
        <v>3</v>
      </c>
      <c r="G1727">
        <v>0</v>
      </c>
      <c r="H1727">
        <v>0</v>
      </c>
      <c r="I1727">
        <v>0</v>
      </c>
      <c r="J1727">
        <v>-2</v>
      </c>
      <c r="K1727">
        <v>-1</v>
      </c>
      <c r="L1727">
        <v>0</v>
      </c>
      <c r="M1727">
        <v>0</v>
      </c>
      <c r="N1727">
        <v>0</v>
      </c>
      <c r="O1727">
        <v>0.71428571399999996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</row>
    <row r="1728" spans="1:27" x14ac:dyDescent="0.35">
      <c r="A1728" t="s">
        <v>4051</v>
      </c>
      <c r="B1728" t="s">
        <v>3895</v>
      </c>
      <c r="C1728">
        <v>2</v>
      </c>
      <c r="D1728">
        <v>2.1739130430000002</v>
      </c>
      <c r="E1728">
        <v>6</v>
      </c>
      <c r="F1728">
        <v>3</v>
      </c>
      <c r="G1728">
        <v>0</v>
      </c>
      <c r="H1728">
        <v>0</v>
      </c>
      <c r="I1728">
        <v>0</v>
      </c>
      <c r="J1728">
        <v>-1</v>
      </c>
      <c r="K1728">
        <v>-1</v>
      </c>
      <c r="L1728">
        <v>0</v>
      </c>
      <c r="M1728">
        <v>0</v>
      </c>
      <c r="N1728">
        <v>0</v>
      </c>
      <c r="O1728">
        <v>0.83333333300000001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</row>
    <row r="1729" spans="1:27" x14ac:dyDescent="0.35">
      <c r="A1729" t="s">
        <v>4051</v>
      </c>
      <c r="B1729" t="s">
        <v>3896</v>
      </c>
      <c r="C1729">
        <v>2</v>
      </c>
      <c r="D1729">
        <v>2.1739130430000002</v>
      </c>
      <c r="E1729">
        <v>5</v>
      </c>
      <c r="F1729">
        <v>2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1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</row>
    <row r="1730" spans="1:27" x14ac:dyDescent="0.35">
      <c r="A1730" t="s">
        <v>4051</v>
      </c>
      <c r="B1730" t="s">
        <v>3897</v>
      </c>
      <c r="C1730">
        <v>2</v>
      </c>
      <c r="D1730">
        <v>2.1739130430000002</v>
      </c>
      <c r="E1730">
        <v>13</v>
      </c>
      <c r="F1730">
        <v>3</v>
      </c>
      <c r="G1730">
        <v>1</v>
      </c>
      <c r="H1730">
        <v>1</v>
      </c>
      <c r="I1730">
        <v>0</v>
      </c>
      <c r="J1730">
        <v>-8</v>
      </c>
      <c r="K1730">
        <v>-1</v>
      </c>
      <c r="L1730">
        <v>-1</v>
      </c>
      <c r="M1730">
        <v>-1</v>
      </c>
      <c r="N1730">
        <v>0</v>
      </c>
      <c r="O1730">
        <v>0.38461538499999998</v>
      </c>
      <c r="P1730">
        <v>0</v>
      </c>
      <c r="Q1730">
        <v>1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</row>
    <row r="1731" spans="1:27" x14ac:dyDescent="0.35">
      <c r="A1731" t="s">
        <v>4051</v>
      </c>
      <c r="B1731" t="s">
        <v>2100</v>
      </c>
      <c r="C1731">
        <v>1</v>
      </c>
      <c r="D1731">
        <v>1.0869565219999999</v>
      </c>
      <c r="E1731">
        <v>14</v>
      </c>
      <c r="F1731">
        <v>4</v>
      </c>
      <c r="G1731">
        <v>1</v>
      </c>
      <c r="H1731">
        <v>1</v>
      </c>
      <c r="I1731">
        <v>0</v>
      </c>
      <c r="J1731">
        <v>-9</v>
      </c>
      <c r="K1731">
        <v>-2</v>
      </c>
      <c r="L1731">
        <v>-1</v>
      </c>
      <c r="M1731">
        <v>-1</v>
      </c>
      <c r="N1731">
        <v>0</v>
      </c>
      <c r="O1731">
        <v>0.35714285699999998</v>
      </c>
      <c r="P1731">
        <v>0</v>
      </c>
      <c r="Q1731">
        <v>1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</row>
    <row r="1732" spans="1:27" x14ac:dyDescent="0.35">
      <c r="A1732" t="s">
        <v>4051</v>
      </c>
      <c r="B1732" t="s">
        <v>3898</v>
      </c>
      <c r="C1732">
        <v>1</v>
      </c>
      <c r="D1732">
        <v>1.0869565219999999</v>
      </c>
      <c r="E1732">
        <v>4</v>
      </c>
      <c r="F1732">
        <v>2</v>
      </c>
      <c r="G1732">
        <v>0</v>
      </c>
      <c r="H1732">
        <v>0</v>
      </c>
      <c r="I1732">
        <v>0</v>
      </c>
      <c r="J1732">
        <v>1</v>
      </c>
      <c r="K1732">
        <v>0</v>
      </c>
      <c r="L1732">
        <v>0</v>
      </c>
      <c r="M1732">
        <v>0</v>
      </c>
      <c r="N1732">
        <v>0</v>
      </c>
      <c r="O1732">
        <v>1.25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</row>
    <row r="1733" spans="1:27" x14ac:dyDescent="0.35">
      <c r="A1733" t="s">
        <v>4051</v>
      </c>
      <c r="B1733" t="s">
        <v>3899</v>
      </c>
      <c r="C1733">
        <v>1</v>
      </c>
      <c r="D1733">
        <v>1.0869565219999999</v>
      </c>
      <c r="E1733">
        <v>4</v>
      </c>
      <c r="F1733">
        <v>2</v>
      </c>
      <c r="G1733">
        <v>0</v>
      </c>
      <c r="H1733">
        <v>0</v>
      </c>
      <c r="I1733">
        <v>0</v>
      </c>
      <c r="J1733">
        <v>1</v>
      </c>
      <c r="K1733">
        <v>0</v>
      </c>
      <c r="L1733">
        <v>0</v>
      </c>
      <c r="M1733">
        <v>0</v>
      </c>
      <c r="N1733">
        <v>0</v>
      </c>
      <c r="O1733">
        <v>1.25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</row>
    <row r="1734" spans="1:27" x14ac:dyDescent="0.35">
      <c r="A1734" t="s">
        <v>4051</v>
      </c>
      <c r="B1734" t="s">
        <v>3900</v>
      </c>
      <c r="C1734">
        <v>1</v>
      </c>
      <c r="D1734">
        <v>1.0869565219999999</v>
      </c>
      <c r="E1734">
        <v>10</v>
      </c>
      <c r="F1734">
        <v>3</v>
      </c>
      <c r="G1734">
        <v>0</v>
      </c>
      <c r="H1734">
        <v>1</v>
      </c>
      <c r="I1734">
        <v>0</v>
      </c>
      <c r="J1734">
        <v>-5</v>
      </c>
      <c r="K1734">
        <v>-1</v>
      </c>
      <c r="L1734">
        <v>0</v>
      </c>
      <c r="M1734">
        <v>-1</v>
      </c>
      <c r="N1734">
        <v>0</v>
      </c>
      <c r="O1734">
        <v>0.5</v>
      </c>
      <c r="P1734">
        <v>0</v>
      </c>
      <c r="Q1734">
        <v>1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</row>
    <row r="1735" spans="1:27" x14ac:dyDescent="0.35">
      <c r="A1735" t="s">
        <v>4051</v>
      </c>
      <c r="B1735" t="s">
        <v>3901</v>
      </c>
      <c r="C1735">
        <v>1</v>
      </c>
      <c r="D1735">
        <v>1.0869565219999999</v>
      </c>
      <c r="E1735">
        <v>4</v>
      </c>
      <c r="F1735">
        <v>2</v>
      </c>
      <c r="G1735">
        <v>0</v>
      </c>
      <c r="H1735">
        <v>0</v>
      </c>
      <c r="I1735">
        <v>0</v>
      </c>
      <c r="J1735">
        <v>1</v>
      </c>
      <c r="K1735">
        <v>0</v>
      </c>
      <c r="L1735">
        <v>0</v>
      </c>
      <c r="M1735">
        <v>0</v>
      </c>
      <c r="N1735">
        <v>0</v>
      </c>
      <c r="O1735">
        <v>1.25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</row>
    <row r="1736" spans="1:27" x14ac:dyDescent="0.35">
      <c r="A1736" t="s">
        <v>4051</v>
      </c>
      <c r="B1736" t="s">
        <v>3902</v>
      </c>
      <c r="C1736">
        <v>1</v>
      </c>
      <c r="D1736">
        <v>1.0869565219999999</v>
      </c>
      <c r="E1736">
        <v>13</v>
      </c>
      <c r="F1736">
        <v>3</v>
      </c>
      <c r="G1736">
        <v>1</v>
      </c>
      <c r="H1736">
        <v>1</v>
      </c>
      <c r="I1736">
        <v>0</v>
      </c>
      <c r="J1736">
        <v>-8</v>
      </c>
      <c r="K1736">
        <v>-1</v>
      </c>
      <c r="L1736">
        <v>-1</v>
      </c>
      <c r="M1736">
        <v>-1</v>
      </c>
      <c r="N1736">
        <v>0</v>
      </c>
      <c r="O1736">
        <v>0.38461538499999998</v>
      </c>
      <c r="P1736">
        <v>0</v>
      </c>
      <c r="Q1736">
        <v>1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</row>
    <row r="1737" spans="1:27" x14ac:dyDescent="0.35">
      <c r="A1737" t="s">
        <v>4051</v>
      </c>
      <c r="B1737" t="s">
        <v>3903</v>
      </c>
      <c r="C1737">
        <v>1</v>
      </c>
      <c r="D1737">
        <v>1.0869565219999999</v>
      </c>
      <c r="E1737">
        <v>5</v>
      </c>
      <c r="F1737">
        <v>2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1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</row>
    <row r="1738" spans="1:27" x14ac:dyDescent="0.35">
      <c r="A1738" t="s">
        <v>4051</v>
      </c>
      <c r="B1738" t="s">
        <v>3904</v>
      </c>
      <c r="C1738">
        <v>1</v>
      </c>
      <c r="D1738">
        <v>1.0869565219999999</v>
      </c>
      <c r="E1738">
        <v>6</v>
      </c>
      <c r="F1738">
        <v>3</v>
      </c>
      <c r="G1738">
        <v>0</v>
      </c>
      <c r="H1738">
        <v>0</v>
      </c>
      <c r="I1738">
        <v>0</v>
      </c>
      <c r="J1738">
        <v>-1</v>
      </c>
      <c r="K1738">
        <v>-1</v>
      </c>
      <c r="L1738">
        <v>0</v>
      </c>
      <c r="M1738">
        <v>0</v>
      </c>
      <c r="N1738">
        <v>0</v>
      </c>
      <c r="O1738">
        <v>0.83333333300000001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</row>
    <row r="1739" spans="1:27" x14ac:dyDescent="0.35">
      <c r="A1739" t="s">
        <v>4051</v>
      </c>
      <c r="B1739" t="s">
        <v>3905</v>
      </c>
      <c r="C1739">
        <v>1</v>
      </c>
      <c r="D1739">
        <v>1.0869565219999999</v>
      </c>
      <c r="E1739">
        <v>4</v>
      </c>
      <c r="F1739">
        <v>2</v>
      </c>
      <c r="G1739">
        <v>0</v>
      </c>
      <c r="H1739">
        <v>0</v>
      </c>
      <c r="I1739">
        <v>0</v>
      </c>
      <c r="J1739">
        <v>1</v>
      </c>
      <c r="K1739">
        <v>0</v>
      </c>
      <c r="L1739">
        <v>0</v>
      </c>
      <c r="M1739">
        <v>0</v>
      </c>
      <c r="N1739">
        <v>0</v>
      </c>
      <c r="O1739">
        <v>1.25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</row>
    <row r="1740" spans="1:27" x14ac:dyDescent="0.35">
      <c r="A1740" t="s">
        <v>4051</v>
      </c>
      <c r="B1740" t="s">
        <v>3906</v>
      </c>
      <c r="C1740">
        <v>1</v>
      </c>
      <c r="D1740">
        <v>1.0869565219999999</v>
      </c>
      <c r="E1740">
        <v>4</v>
      </c>
      <c r="F1740">
        <v>2</v>
      </c>
      <c r="G1740">
        <v>0</v>
      </c>
      <c r="H1740">
        <v>0</v>
      </c>
      <c r="I1740">
        <v>0</v>
      </c>
      <c r="J1740">
        <v>1</v>
      </c>
      <c r="K1740">
        <v>0</v>
      </c>
      <c r="L1740">
        <v>0</v>
      </c>
      <c r="M1740">
        <v>0</v>
      </c>
      <c r="N1740">
        <v>0</v>
      </c>
      <c r="O1740">
        <v>1.25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</row>
    <row r="1741" spans="1:27" x14ac:dyDescent="0.35">
      <c r="A1741" t="s">
        <v>4051</v>
      </c>
      <c r="B1741" t="s">
        <v>3907</v>
      </c>
      <c r="C1741">
        <v>1</v>
      </c>
      <c r="D1741">
        <v>1.0869565219999999</v>
      </c>
      <c r="E1741">
        <v>4</v>
      </c>
      <c r="F1741">
        <v>2</v>
      </c>
      <c r="G1741">
        <v>0</v>
      </c>
      <c r="H1741">
        <v>0</v>
      </c>
      <c r="I1741">
        <v>0</v>
      </c>
      <c r="J1741">
        <v>1</v>
      </c>
      <c r="K1741">
        <v>0</v>
      </c>
      <c r="L1741">
        <v>0</v>
      </c>
      <c r="M1741">
        <v>0</v>
      </c>
      <c r="N1741">
        <v>0</v>
      </c>
      <c r="O1741">
        <v>1.25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</row>
    <row r="1742" spans="1:27" x14ac:dyDescent="0.35">
      <c r="A1742" t="s">
        <v>4051</v>
      </c>
      <c r="B1742" t="s">
        <v>3908</v>
      </c>
      <c r="C1742">
        <v>1</v>
      </c>
      <c r="D1742">
        <v>1.0869565219999999</v>
      </c>
      <c r="E1742">
        <v>4</v>
      </c>
      <c r="F1742">
        <v>2</v>
      </c>
      <c r="G1742">
        <v>0</v>
      </c>
      <c r="H1742">
        <v>0</v>
      </c>
      <c r="I1742">
        <v>0</v>
      </c>
      <c r="J1742">
        <v>1</v>
      </c>
      <c r="K1742">
        <v>0</v>
      </c>
      <c r="L1742">
        <v>0</v>
      </c>
      <c r="M1742">
        <v>0</v>
      </c>
      <c r="N1742">
        <v>0</v>
      </c>
      <c r="O1742">
        <v>1.25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</row>
    <row r="1743" spans="1:27" x14ac:dyDescent="0.35">
      <c r="A1743" t="s">
        <v>4051</v>
      </c>
      <c r="B1743" t="s">
        <v>3909</v>
      </c>
      <c r="C1743">
        <v>1</v>
      </c>
      <c r="D1743">
        <v>1.0869565219999999</v>
      </c>
      <c r="E1743">
        <v>4</v>
      </c>
      <c r="F1743">
        <v>2</v>
      </c>
      <c r="G1743">
        <v>0</v>
      </c>
      <c r="H1743">
        <v>0</v>
      </c>
      <c r="I1743">
        <v>0</v>
      </c>
      <c r="J1743">
        <v>1</v>
      </c>
      <c r="K1743">
        <v>0</v>
      </c>
      <c r="L1743">
        <v>0</v>
      </c>
      <c r="M1743">
        <v>0</v>
      </c>
      <c r="N1743">
        <v>0</v>
      </c>
      <c r="O1743">
        <v>1.25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</row>
    <row r="1744" spans="1:27" x14ac:dyDescent="0.35">
      <c r="A1744" t="s">
        <v>4051</v>
      </c>
      <c r="B1744" t="s">
        <v>3910</v>
      </c>
      <c r="C1744">
        <v>1</v>
      </c>
      <c r="D1744">
        <v>1.0869565219999999</v>
      </c>
      <c r="E1744">
        <v>5</v>
      </c>
      <c r="F1744">
        <v>2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1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</row>
    <row r="1745" spans="1:27" x14ac:dyDescent="0.35">
      <c r="A1745" t="s">
        <v>4051</v>
      </c>
      <c r="B1745" t="s">
        <v>3911</v>
      </c>
      <c r="C1745">
        <v>1</v>
      </c>
      <c r="D1745">
        <v>1.0869565219999999</v>
      </c>
      <c r="E1745">
        <v>4</v>
      </c>
      <c r="F1745">
        <v>2</v>
      </c>
      <c r="G1745">
        <v>0</v>
      </c>
      <c r="H1745">
        <v>0</v>
      </c>
      <c r="I1745">
        <v>0</v>
      </c>
      <c r="J1745">
        <v>1</v>
      </c>
      <c r="K1745">
        <v>0</v>
      </c>
      <c r="L1745">
        <v>0</v>
      </c>
      <c r="M1745">
        <v>0</v>
      </c>
      <c r="N1745">
        <v>0</v>
      </c>
      <c r="O1745">
        <v>1.25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</row>
    <row r="1746" spans="1:27" x14ac:dyDescent="0.35">
      <c r="A1746" t="s">
        <v>4051</v>
      </c>
      <c r="B1746" t="s">
        <v>3912</v>
      </c>
      <c r="C1746">
        <v>1</v>
      </c>
      <c r="D1746">
        <v>1.0869565219999999</v>
      </c>
      <c r="E1746">
        <v>10</v>
      </c>
      <c r="F1746">
        <v>3</v>
      </c>
      <c r="G1746">
        <v>0</v>
      </c>
      <c r="H1746">
        <v>1</v>
      </c>
      <c r="I1746">
        <v>0</v>
      </c>
      <c r="J1746">
        <v>-5</v>
      </c>
      <c r="K1746">
        <v>-1</v>
      </c>
      <c r="L1746">
        <v>0</v>
      </c>
      <c r="M1746">
        <v>-1</v>
      </c>
      <c r="N1746">
        <v>0</v>
      </c>
      <c r="O1746">
        <v>0.5</v>
      </c>
      <c r="P1746">
        <v>0</v>
      </c>
      <c r="Q1746">
        <v>1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</row>
    <row r="1747" spans="1:27" x14ac:dyDescent="0.35">
      <c r="A1747" t="s">
        <v>4051</v>
      </c>
      <c r="B1747" t="s">
        <v>1936</v>
      </c>
      <c r="C1747">
        <v>1</v>
      </c>
      <c r="D1747">
        <v>1.0869565219999999</v>
      </c>
      <c r="E1747">
        <v>10</v>
      </c>
      <c r="F1747">
        <v>3</v>
      </c>
      <c r="G1747">
        <v>0</v>
      </c>
      <c r="H1747">
        <v>1</v>
      </c>
      <c r="I1747">
        <v>0</v>
      </c>
      <c r="J1747">
        <v>-5</v>
      </c>
      <c r="K1747">
        <v>-1</v>
      </c>
      <c r="L1747">
        <v>0</v>
      </c>
      <c r="M1747">
        <v>-1</v>
      </c>
      <c r="N1747">
        <v>0</v>
      </c>
      <c r="O1747">
        <v>0.5</v>
      </c>
      <c r="P1747">
        <v>0</v>
      </c>
      <c r="Q1747">
        <v>1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</row>
    <row r="1748" spans="1:27" x14ac:dyDescent="0.35">
      <c r="A1748" t="s">
        <v>4051</v>
      </c>
      <c r="B1748" t="s">
        <v>3913</v>
      </c>
      <c r="C1748">
        <v>1</v>
      </c>
      <c r="D1748">
        <v>1.0869565219999999</v>
      </c>
      <c r="E1748">
        <v>10</v>
      </c>
      <c r="F1748">
        <v>3</v>
      </c>
      <c r="G1748">
        <v>0</v>
      </c>
      <c r="H1748">
        <v>1</v>
      </c>
      <c r="I1748">
        <v>0</v>
      </c>
      <c r="J1748">
        <v>-5</v>
      </c>
      <c r="K1748">
        <v>-1</v>
      </c>
      <c r="L1748">
        <v>0</v>
      </c>
      <c r="M1748">
        <v>-1</v>
      </c>
      <c r="N1748">
        <v>0</v>
      </c>
      <c r="O1748">
        <v>0.5</v>
      </c>
      <c r="P1748">
        <v>0</v>
      </c>
      <c r="Q1748">
        <v>1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</row>
    <row r="1749" spans="1:27" x14ac:dyDescent="0.35">
      <c r="A1749" t="s">
        <v>4051</v>
      </c>
      <c r="B1749" t="s">
        <v>3914</v>
      </c>
      <c r="C1749">
        <v>1</v>
      </c>
      <c r="D1749">
        <v>1.0869565219999999</v>
      </c>
      <c r="E1749">
        <v>4</v>
      </c>
      <c r="F1749">
        <v>2</v>
      </c>
      <c r="G1749">
        <v>0</v>
      </c>
      <c r="H1749">
        <v>0</v>
      </c>
      <c r="I1749">
        <v>0</v>
      </c>
      <c r="J1749">
        <v>1</v>
      </c>
      <c r="K1749">
        <v>0</v>
      </c>
      <c r="L1749">
        <v>0</v>
      </c>
      <c r="M1749">
        <v>0</v>
      </c>
      <c r="N1749">
        <v>0</v>
      </c>
      <c r="O1749">
        <v>1.25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</row>
    <row r="1750" spans="1:27" x14ac:dyDescent="0.35">
      <c r="A1750" t="s">
        <v>4051</v>
      </c>
      <c r="B1750" t="s">
        <v>2711</v>
      </c>
      <c r="C1750">
        <v>1</v>
      </c>
      <c r="D1750">
        <v>1.0869565219999999</v>
      </c>
      <c r="E1750">
        <v>8</v>
      </c>
      <c r="F1750">
        <v>2</v>
      </c>
      <c r="G1750">
        <v>0</v>
      </c>
      <c r="H1750">
        <v>1</v>
      </c>
      <c r="I1750">
        <v>0</v>
      </c>
      <c r="J1750">
        <v>-3</v>
      </c>
      <c r="K1750">
        <v>0</v>
      </c>
      <c r="L1750">
        <v>0</v>
      </c>
      <c r="M1750">
        <v>-1</v>
      </c>
      <c r="N1750">
        <v>0</v>
      </c>
      <c r="O1750">
        <v>0.625</v>
      </c>
      <c r="P1750">
        <v>0</v>
      </c>
      <c r="Q1750">
        <v>1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</row>
    <row r="1751" spans="1:27" x14ac:dyDescent="0.35">
      <c r="A1751" t="s">
        <v>4051</v>
      </c>
      <c r="B1751" t="s">
        <v>3862</v>
      </c>
      <c r="C1751">
        <v>1</v>
      </c>
      <c r="D1751">
        <v>1.0869565219999999</v>
      </c>
      <c r="E1751">
        <v>2</v>
      </c>
      <c r="F1751">
        <v>1</v>
      </c>
      <c r="G1751">
        <v>0</v>
      </c>
      <c r="H1751">
        <v>0</v>
      </c>
      <c r="I1751">
        <v>0</v>
      </c>
      <c r="J1751">
        <v>3</v>
      </c>
      <c r="K1751">
        <v>1</v>
      </c>
      <c r="L1751">
        <v>0</v>
      </c>
      <c r="M1751">
        <v>0</v>
      </c>
      <c r="N1751">
        <v>0</v>
      </c>
      <c r="O1751">
        <v>2.5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</row>
    <row r="1752" spans="1:27" x14ac:dyDescent="0.35">
      <c r="A1752" t="s">
        <v>4051</v>
      </c>
      <c r="B1752" t="s">
        <v>3915</v>
      </c>
      <c r="C1752">
        <v>1</v>
      </c>
      <c r="D1752">
        <v>1.0869565219999999</v>
      </c>
      <c r="E1752">
        <v>10</v>
      </c>
      <c r="F1752">
        <v>4</v>
      </c>
      <c r="G1752">
        <v>1</v>
      </c>
      <c r="H1752">
        <v>0</v>
      </c>
      <c r="I1752">
        <v>0</v>
      </c>
      <c r="J1752">
        <v>-5</v>
      </c>
      <c r="K1752">
        <v>-2</v>
      </c>
      <c r="L1752">
        <v>-1</v>
      </c>
      <c r="M1752">
        <v>0</v>
      </c>
      <c r="N1752">
        <v>0</v>
      </c>
      <c r="O1752">
        <v>0.5</v>
      </c>
      <c r="P1752">
        <v>1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</row>
    <row r="1753" spans="1:27" x14ac:dyDescent="0.35">
      <c r="A1753" t="s">
        <v>4051</v>
      </c>
      <c r="B1753" t="s">
        <v>3916</v>
      </c>
      <c r="C1753">
        <v>1</v>
      </c>
      <c r="D1753">
        <v>1.0869565219999999</v>
      </c>
      <c r="E1753">
        <v>4</v>
      </c>
      <c r="F1753">
        <v>2</v>
      </c>
      <c r="G1753">
        <v>0</v>
      </c>
      <c r="H1753">
        <v>0</v>
      </c>
      <c r="I1753">
        <v>0</v>
      </c>
      <c r="J1753">
        <v>1</v>
      </c>
      <c r="K1753">
        <v>0</v>
      </c>
      <c r="L1753">
        <v>0</v>
      </c>
      <c r="M1753">
        <v>0</v>
      </c>
      <c r="N1753">
        <v>0</v>
      </c>
      <c r="O1753">
        <v>1.25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</row>
    <row r="1754" spans="1:27" x14ac:dyDescent="0.35">
      <c r="A1754" t="s">
        <v>4051</v>
      </c>
      <c r="B1754" t="s">
        <v>3917</v>
      </c>
      <c r="C1754">
        <v>1</v>
      </c>
      <c r="D1754">
        <v>1.0869565219999999</v>
      </c>
      <c r="E1754">
        <v>5</v>
      </c>
      <c r="F1754">
        <v>2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1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</row>
    <row r="1755" spans="1:27" x14ac:dyDescent="0.35">
      <c r="A1755" t="s">
        <v>4051</v>
      </c>
      <c r="B1755" t="s">
        <v>3918</v>
      </c>
      <c r="C1755">
        <v>1</v>
      </c>
      <c r="D1755">
        <v>1.0869565219999999</v>
      </c>
      <c r="E1755">
        <v>4</v>
      </c>
      <c r="F1755">
        <v>2</v>
      </c>
      <c r="G1755">
        <v>0</v>
      </c>
      <c r="H1755">
        <v>0</v>
      </c>
      <c r="I1755">
        <v>0</v>
      </c>
      <c r="J1755">
        <v>1</v>
      </c>
      <c r="K1755">
        <v>0</v>
      </c>
      <c r="L1755">
        <v>0</v>
      </c>
      <c r="M1755">
        <v>0</v>
      </c>
      <c r="N1755">
        <v>0</v>
      </c>
      <c r="O1755">
        <v>1.25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</row>
    <row r="1756" spans="1:27" x14ac:dyDescent="0.35">
      <c r="A1756" t="s">
        <v>4051</v>
      </c>
      <c r="B1756" t="s">
        <v>3919</v>
      </c>
      <c r="C1756">
        <v>1</v>
      </c>
      <c r="D1756">
        <v>1.0869565219999999</v>
      </c>
      <c r="E1756">
        <v>4</v>
      </c>
      <c r="F1756">
        <v>2</v>
      </c>
      <c r="G1756">
        <v>0</v>
      </c>
      <c r="H1756">
        <v>0</v>
      </c>
      <c r="I1756">
        <v>0</v>
      </c>
      <c r="J1756">
        <v>1</v>
      </c>
      <c r="K1756">
        <v>0</v>
      </c>
      <c r="L1756">
        <v>0</v>
      </c>
      <c r="M1756">
        <v>0</v>
      </c>
      <c r="N1756">
        <v>0</v>
      </c>
      <c r="O1756">
        <v>1.25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</row>
    <row r="1757" spans="1:27" x14ac:dyDescent="0.35">
      <c r="A1757" t="s">
        <v>4051</v>
      </c>
      <c r="B1757" t="s">
        <v>3920</v>
      </c>
      <c r="C1757">
        <v>1</v>
      </c>
      <c r="D1757">
        <v>1.0869565219999999</v>
      </c>
      <c r="E1757">
        <v>4</v>
      </c>
      <c r="F1757">
        <v>2</v>
      </c>
      <c r="G1757">
        <v>0</v>
      </c>
      <c r="H1757">
        <v>0</v>
      </c>
      <c r="I1757">
        <v>0</v>
      </c>
      <c r="J1757">
        <v>1</v>
      </c>
      <c r="K1757">
        <v>0</v>
      </c>
      <c r="L1757">
        <v>0</v>
      </c>
      <c r="M1757">
        <v>0</v>
      </c>
      <c r="N1757">
        <v>0</v>
      </c>
      <c r="O1757">
        <v>1.25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</row>
    <row r="1759" spans="1:27" x14ac:dyDescent="0.35">
      <c r="A1759" t="s">
        <v>4070</v>
      </c>
      <c r="B1759" t="s">
        <v>1092</v>
      </c>
      <c r="C1759" t="s">
        <v>4042</v>
      </c>
      <c r="D1759" t="s">
        <v>4042</v>
      </c>
      <c r="E1759">
        <v>5</v>
      </c>
      <c r="F1759">
        <v>2</v>
      </c>
      <c r="G1759">
        <v>0</v>
      </c>
      <c r="H1759">
        <v>0</v>
      </c>
      <c r="I1759">
        <v>0</v>
      </c>
    </row>
    <row r="1760" spans="1:27" x14ac:dyDescent="0.35">
      <c r="A1760" t="s">
        <v>4071</v>
      </c>
      <c r="B1760" t="s">
        <v>3778</v>
      </c>
      <c r="C1760">
        <v>14</v>
      </c>
      <c r="D1760">
        <v>18.18181818</v>
      </c>
      <c r="E1760">
        <v>6</v>
      </c>
      <c r="F1760">
        <v>3</v>
      </c>
      <c r="G1760">
        <v>0</v>
      </c>
      <c r="H1760">
        <v>0</v>
      </c>
      <c r="I1760">
        <v>0</v>
      </c>
      <c r="J1760">
        <v>-1</v>
      </c>
      <c r="K1760">
        <v>-1</v>
      </c>
      <c r="L1760">
        <v>0</v>
      </c>
      <c r="M1760">
        <v>0</v>
      </c>
      <c r="N1760">
        <v>0</v>
      </c>
      <c r="O1760">
        <v>0.83333333300000001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</row>
    <row r="1761" spans="1:27" x14ac:dyDescent="0.35">
      <c r="A1761" t="s">
        <v>4071</v>
      </c>
      <c r="B1761" t="s">
        <v>3921</v>
      </c>
      <c r="C1761">
        <v>5</v>
      </c>
      <c r="D1761">
        <v>6.493506494</v>
      </c>
      <c r="E1761">
        <v>4</v>
      </c>
      <c r="F1761">
        <v>2</v>
      </c>
      <c r="G1761">
        <v>0</v>
      </c>
      <c r="H1761">
        <v>0</v>
      </c>
      <c r="I1761">
        <v>0</v>
      </c>
      <c r="J1761">
        <v>1</v>
      </c>
      <c r="K1761">
        <v>0</v>
      </c>
      <c r="L1761">
        <v>0</v>
      </c>
      <c r="M1761">
        <v>0</v>
      </c>
      <c r="N1761">
        <v>0</v>
      </c>
      <c r="O1761">
        <v>1.25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</row>
    <row r="1762" spans="1:27" x14ac:dyDescent="0.35">
      <c r="A1762" t="s">
        <v>4071</v>
      </c>
      <c r="B1762" t="s">
        <v>3922</v>
      </c>
      <c r="C1762">
        <v>4</v>
      </c>
      <c r="D1762">
        <v>5.1948051949999998</v>
      </c>
      <c r="E1762">
        <v>10</v>
      </c>
      <c r="F1762">
        <v>3</v>
      </c>
      <c r="G1762">
        <v>0</v>
      </c>
      <c r="H1762">
        <v>1</v>
      </c>
      <c r="I1762">
        <v>0</v>
      </c>
      <c r="J1762">
        <v>-5</v>
      </c>
      <c r="K1762">
        <v>-1</v>
      </c>
      <c r="L1762">
        <v>0</v>
      </c>
      <c r="M1762">
        <v>-1</v>
      </c>
      <c r="N1762">
        <v>0</v>
      </c>
      <c r="O1762">
        <v>0.5</v>
      </c>
      <c r="P1762">
        <v>0</v>
      </c>
      <c r="Q1762">
        <v>1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</row>
    <row r="1763" spans="1:27" x14ac:dyDescent="0.35">
      <c r="A1763" t="s">
        <v>4071</v>
      </c>
      <c r="B1763" t="s">
        <v>3923</v>
      </c>
      <c r="C1763">
        <v>4</v>
      </c>
      <c r="D1763">
        <v>5.1948051949999998</v>
      </c>
      <c r="E1763">
        <v>10</v>
      </c>
      <c r="F1763">
        <v>3</v>
      </c>
      <c r="G1763">
        <v>0</v>
      </c>
      <c r="H1763">
        <v>1</v>
      </c>
      <c r="I1763">
        <v>0</v>
      </c>
      <c r="J1763">
        <v>-5</v>
      </c>
      <c r="K1763">
        <v>-1</v>
      </c>
      <c r="L1763">
        <v>0</v>
      </c>
      <c r="M1763">
        <v>-1</v>
      </c>
      <c r="N1763">
        <v>0</v>
      </c>
      <c r="O1763">
        <v>0.5</v>
      </c>
      <c r="P1763">
        <v>0</v>
      </c>
      <c r="Q1763">
        <v>1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</row>
    <row r="1764" spans="1:27" x14ac:dyDescent="0.35">
      <c r="A1764" t="s">
        <v>4071</v>
      </c>
      <c r="B1764" t="s">
        <v>3924</v>
      </c>
      <c r="C1764">
        <v>4</v>
      </c>
      <c r="D1764">
        <v>5.1948051949999998</v>
      </c>
      <c r="E1764">
        <v>4</v>
      </c>
      <c r="F1764">
        <v>2</v>
      </c>
      <c r="G1764">
        <v>0</v>
      </c>
      <c r="H1764">
        <v>0</v>
      </c>
      <c r="I1764">
        <v>0</v>
      </c>
      <c r="J1764">
        <v>1</v>
      </c>
      <c r="K1764">
        <v>0</v>
      </c>
      <c r="L1764">
        <v>0</v>
      </c>
      <c r="M1764">
        <v>0</v>
      </c>
      <c r="N1764">
        <v>0</v>
      </c>
      <c r="O1764">
        <v>1.25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</row>
    <row r="1765" spans="1:27" x14ac:dyDescent="0.35">
      <c r="A1765" t="s">
        <v>4071</v>
      </c>
      <c r="B1765" t="s">
        <v>3925</v>
      </c>
      <c r="C1765">
        <v>3</v>
      </c>
      <c r="D1765">
        <v>3.8961038960000001</v>
      </c>
      <c r="E1765">
        <v>30</v>
      </c>
      <c r="F1765">
        <v>8</v>
      </c>
      <c r="G1765">
        <v>2</v>
      </c>
      <c r="H1765">
        <v>2</v>
      </c>
      <c r="I1765">
        <v>0</v>
      </c>
      <c r="J1765">
        <v>-25</v>
      </c>
      <c r="K1765">
        <v>-6</v>
      </c>
      <c r="L1765">
        <v>-2</v>
      </c>
      <c r="M1765">
        <v>-2</v>
      </c>
      <c r="N1765">
        <v>0</v>
      </c>
      <c r="O1765">
        <v>0.16666666699999999</v>
      </c>
      <c r="P1765">
        <v>0</v>
      </c>
      <c r="Q1765">
        <v>1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</row>
    <row r="1766" spans="1:27" x14ac:dyDescent="0.35">
      <c r="A1766" t="s">
        <v>4071</v>
      </c>
      <c r="B1766" t="s">
        <v>3926</v>
      </c>
      <c r="C1766">
        <v>2</v>
      </c>
      <c r="D1766">
        <v>2.5974025969999999</v>
      </c>
      <c r="E1766">
        <v>2</v>
      </c>
      <c r="F1766">
        <v>1</v>
      </c>
      <c r="G1766">
        <v>0</v>
      </c>
      <c r="H1766">
        <v>0</v>
      </c>
      <c r="I1766">
        <v>0</v>
      </c>
      <c r="J1766">
        <v>3</v>
      </c>
      <c r="K1766">
        <v>1</v>
      </c>
      <c r="L1766">
        <v>0</v>
      </c>
      <c r="M1766">
        <v>0</v>
      </c>
      <c r="N1766">
        <v>0</v>
      </c>
      <c r="O1766">
        <v>2.5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</row>
    <row r="1767" spans="1:27" x14ac:dyDescent="0.35">
      <c r="A1767" t="s">
        <v>4071</v>
      </c>
      <c r="B1767" t="s">
        <v>3927</v>
      </c>
      <c r="C1767">
        <v>2</v>
      </c>
      <c r="D1767">
        <v>2.5974025969999999</v>
      </c>
      <c r="E1767">
        <v>26</v>
      </c>
      <c r="F1767">
        <v>7</v>
      </c>
      <c r="G1767">
        <v>2</v>
      </c>
      <c r="H1767">
        <v>1</v>
      </c>
      <c r="I1767">
        <v>0</v>
      </c>
      <c r="J1767">
        <v>-21</v>
      </c>
      <c r="K1767">
        <v>-5</v>
      </c>
      <c r="L1767">
        <v>-2</v>
      </c>
      <c r="M1767">
        <v>-1</v>
      </c>
      <c r="N1767">
        <v>0</v>
      </c>
      <c r="O1767">
        <v>0.192307692</v>
      </c>
      <c r="P1767">
        <v>0</v>
      </c>
      <c r="Q1767">
        <v>1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</row>
    <row r="1768" spans="1:27" x14ac:dyDescent="0.35">
      <c r="A1768" t="s">
        <v>4071</v>
      </c>
      <c r="B1768" t="s">
        <v>3928</v>
      </c>
      <c r="C1768">
        <v>2</v>
      </c>
      <c r="D1768">
        <v>2.5974025969999999</v>
      </c>
      <c r="E1768">
        <v>10</v>
      </c>
      <c r="F1768">
        <v>3</v>
      </c>
      <c r="G1768">
        <v>0</v>
      </c>
      <c r="H1768">
        <v>1</v>
      </c>
      <c r="I1768">
        <v>0</v>
      </c>
      <c r="J1768">
        <v>-5</v>
      </c>
      <c r="K1768">
        <v>-1</v>
      </c>
      <c r="L1768">
        <v>0</v>
      </c>
      <c r="M1768">
        <v>-1</v>
      </c>
      <c r="N1768">
        <v>0</v>
      </c>
      <c r="O1768">
        <v>0.5</v>
      </c>
      <c r="P1768">
        <v>0</v>
      </c>
      <c r="Q1768">
        <v>1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</row>
    <row r="1769" spans="1:27" x14ac:dyDescent="0.35">
      <c r="A1769" t="s">
        <v>4071</v>
      </c>
      <c r="B1769" t="s">
        <v>3929</v>
      </c>
      <c r="C1769">
        <v>2</v>
      </c>
      <c r="D1769">
        <v>2.5974025969999999</v>
      </c>
      <c r="E1769">
        <v>10</v>
      </c>
      <c r="F1769">
        <v>3</v>
      </c>
      <c r="G1769">
        <v>0</v>
      </c>
      <c r="H1769">
        <v>1</v>
      </c>
      <c r="I1769">
        <v>0</v>
      </c>
      <c r="J1769">
        <v>-5</v>
      </c>
      <c r="K1769">
        <v>-1</v>
      </c>
      <c r="L1769">
        <v>0</v>
      </c>
      <c r="M1769">
        <v>-1</v>
      </c>
      <c r="N1769">
        <v>0</v>
      </c>
      <c r="O1769">
        <v>0.5</v>
      </c>
      <c r="P1769">
        <v>0</v>
      </c>
      <c r="Q1769">
        <v>1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</row>
    <row r="1770" spans="1:27" x14ac:dyDescent="0.35">
      <c r="A1770" t="s">
        <v>4071</v>
      </c>
      <c r="B1770" t="s">
        <v>3930</v>
      </c>
      <c r="C1770">
        <v>2</v>
      </c>
      <c r="D1770">
        <v>2.5974025969999999</v>
      </c>
      <c r="E1770">
        <v>5</v>
      </c>
      <c r="F1770">
        <v>2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1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</row>
    <row r="1771" spans="1:27" x14ac:dyDescent="0.35">
      <c r="A1771" t="s">
        <v>4071</v>
      </c>
      <c r="B1771" t="s">
        <v>3931</v>
      </c>
      <c r="C1771">
        <v>2</v>
      </c>
      <c r="D1771">
        <v>2.5974025969999999</v>
      </c>
      <c r="E1771">
        <v>5</v>
      </c>
      <c r="F1771">
        <v>2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1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</row>
    <row r="1772" spans="1:27" x14ac:dyDescent="0.35">
      <c r="A1772" t="s">
        <v>4071</v>
      </c>
      <c r="B1772" t="s">
        <v>3932</v>
      </c>
      <c r="C1772">
        <v>2</v>
      </c>
      <c r="D1772">
        <v>2.5974025969999999</v>
      </c>
      <c r="E1772">
        <v>11</v>
      </c>
      <c r="F1772">
        <v>3</v>
      </c>
      <c r="G1772">
        <v>0</v>
      </c>
      <c r="H1772">
        <v>1</v>
      </c>
      <c r="I1772">
        <v>0</v>
      </c>
      <c r="J1772">
        <v>-6</v>
      </c>
      <c r="K1772">
        <v>-1</v>
      </c>
      <c r="L1772">
        <v>0</v>
      </c>
      <c r="M1772">
        <v>-1</v>
      </c>
      <c r="N1772">
        <v>0</v>
      </c>
      <c r="O1772">
        <v>0.45454545499999999</v>
      </c>
      <c r="P1772">
        <v>0</v>
      </c>
      <c r="Q1772">
        <v>1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</row>
    <row r="1773" spans="1:27" x14ac:dyDescent="0.35">
      <c r="A1773" t="s">
        <v>4071</v>
      </c>
      <c r="B1773" t="s">
        <v>3933</v>
      </c>
      <c r="C1773">
        <v>2</v>
      </c>
      <c r="D1773">
        <v>2.5974025969999999</v>
      </c>
      <c r="E1773">
        <v>11</v>
      </c>
      <c r="F1773">
        <v>3</v>
      </c>
      <c r="G1773">
        <v>0</v>
      </c>
      <c r="H1773">
        <v>1</v>
      </c>
      <c r="I1773">
        <v>0</v>
      </c>
      <c r="J1773">
        <v>-6</v>
      </c>
      <c r="K1773">
        <v>-1</v>
      </c>
      <c r="L1773">
        <v>0</v>
      </c>
      <c r="M1773">
        <v>-1</v>
      </c>
      <c r="N1773">
        <v>0</v>
      </c>
      <c r="O1773">
        <v>0.45454545499999999</v>
      </c>
      <c r="P1773">
        <v>0</v>
      </c>
      <c r="Q1773">
        <v>1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</row>
    <row r="1774" spans="1:27" x14ac:dyDescent="0.35">
      <c r="A1774" t="s">
        <v>4071</v>
      </c>
      <c r="B1774" t="s">
        <v>3934</v>
      </c>
      <c r="C1774">
        <v>1</v>
      </c>
      <c r="D1774">
        <v>1.298701299</v>
      </c>
      <c r="E1774">
        <v>7</v>
      </c>
      <c r="F1774">
        <v>3</v>
      </c>
      <c r="G1774">
        <v>0</v>
      </c>
      <c r="H1774">
        <v>0</v>
      </c>
      <c r="I1774">
        <v>0</v>
      </c>
      <c r="J1774">
        <v>-2</v>
      </c>
      <c r="K1774">
        <v>-1</v>
      </c>
      <c r="L1774">
        <v>0</v>
      </c>
      <c r="M1774">
        <v>0</v>
      </c>
      <c r="N1774">
        <v>0</v>
      </c>
      <c r="O1774">
        <v>0.71428571399999996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</row>
    <row r="1775" spans="1:27" x14ac:dyDescent="0.35">
      <c r="A1775" t="s">
        <v>4071</v>
      </c>
      <c r="B1775" t="s">
        <v>3935</v>
      </c>
      <c r="C1775">
        <v>1</v>
      </c>
      <c r="D1775">
        <v>1.298701299</v>
      </c>
      <c r="E1775">
        <v>4</v>
      </c>
      <c r="F1775">
        <v>2</v>
      </c>
      <c r="G1775">
        <v>0</v>
      </c>
      <c r="H1775">
        <v>0</v>
      </c>
      <c r="I1775">
        <v>0</v>
      </c>
      <c r="J1775">
        <v>1</v>
      </c>
      <c r="K1775">
        <v>0</v>
      </c>
      <c r="L1775">
        <v>0</v>
      </c>
      <c r="M1775">
        <v>0</v>
      </c>
      <c r="N1775">
        <v>0</v>
      </c>
      <c r="O1775">
        <v>1.25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</row>
    <row r="1776" spans="1:27" x14ac:dyDescent="0.35">
      <c r="A1776" t="s">
        <v>4071</v>
      </c>
      <c r="B1776" t="s">
        <v>3936</v>
      </c>
      <c r="C1776">
        <v>1</v>
      </c>
      <c r="D1776">
        <v>1.298701299</v>
      </c>
      <c r="E1776">
        <v>31</v>
      </c>
      <c r="F1776">
        <v>9</v>
      </c>
      <c r="G1776">
        <v>3</v>
      </c>
      <c r="H1776">
        <v>1</v>
      </c>
      <c r="I1776">
        <v>0</v>
      </c>
      <c r="J1776">
        <v>-26</v>
      </c>
      <c r="K1776">
        <v>-7</v>
      </c>
      <c r="L1776">
        <v>-3</v>
      </c>
      <c r="M1776">
        <v>-1</v>
      </c>
      <c r="N1776">
        <v>0</v>
      </c>
      <c r="O1776">
        <v>0.16129032300000001</v>
      </c>
      <c r="P1776">
        <v>0</v>
      </c>
      <c r="Q1776">
        <v>1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</row>
    <row r="1777" spans="1:27" ht="232" x14ac:dyDescent="0.35">
      <c r="A1777" t="s">
        <v>4071</v>
      </c>
      <c r="B1777" s="13" t="s">
        <v>4628</v>
      </c>
      <c r="C1777">
        <v>1</v>
      </c>
      <c r="D1777">
        <v>1.298701299</v>
      </c>
      <c r="E1777">
        <v>53</v>
      </c>
      <c r="F1777">
        <v>14</v>
      </c>
      <c r="G1777">
        <v>5</v>
      </c>
      <c r="H1777">
        <v>2</v>
      </c>
      <c r="I1777">
        <v>0</v>
      </c>
      <c r="J1777">
        <v>-48</v>
      </c>
      <c r="K1777">
        <v>-12</v>
      </c>
      <c r="L1777">
        <v>-5</v>
      </c>
      <c r="M1777">
        <v>-2</v>
      </c>
      <c r="N1777">
        <v>0</v>
      </c>
      <c r="O1777">
        <v>9.4339622999999997E-2</v>
      </c>
      <c r="P1777">
        <v>0</v>
      </c>
      <c r="Q1777">
        <v>1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</row>
    <row r="1778" spans="1:27" x14ac:dyDescent="0.35">
      <c r="A1778" t="s">
        <v>4071</v>
      </c>
      <c r="B1778" t="s">
        <v>3937</v>
      </c>
      <c r="C1778">
        <v>1</v>
      </c>
      <c r="D1778">
        <v>1.298701299</v>
      </c>
      <c r="E1778">
        <v>10</v>
      </c>
      <c r="F1778">
        <v>3</v>
      </c>
      <c r="G1778">
        <v>0</v>
      </c>
      <c r="H1778">
        <v>1</v>
      </c>
      <c r="I1778">
        <v>0</v>
      </c>
      <c r="J1778">
        <v>-5</v>
      </c>
      <c r="K1778">
        <v>-1</v>
      </c>
      <c r="L1778">
        <v>0</v>
      </c>
      <c r="M1778">
        <v>-1</v>
      </c>
      <c r="N1778">
        <v>0</v>
      </c>
      <c r="O1778">
        <v>0.5</v>
      </c>
      <c r="P1778">
        <v>0</v>
      </c>
      <c r="Q1778">
        <v>1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</row>
    <row r="1779" spans="1:27" x14ac:dyDescent="0.35">
      <c r="A1779" t="s">
        <v>4071</v>
      </c>
      <c r="B1779" t="s">
        <v>3938</v>
      </c>
      <c r="C1779">
        <v>1</v>
      </c>
      <c r="D1779">
        <v>1.298701299</v>
      </c>
      <c r="E1779">
        <v>9</v>
      </c>
      <c r="F1779">
        <v>5</v>
      </c>
      <c r="G1779">
        <v>0</v>
      </c>
      <c r="H1779">
        <v>0</v>
      </c>
      <c r="I1779">
        <v>0</v>
      </c>
      <c r="J1779">
        <v>-4</v>
      </c>
      <c r="K1779">
        <v>-3</v>
      </c>
      <c r="L1779">
        <v>0</v>
      </c>
      <c r="M1779">
        <v>0</v>
      </c>
      <c r="N1779">
        <v>0</v>
      </c>
      <c r="O1779">
        <v>0.55555555599999995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</row>
    <row r="1780" spans="1:27" x14ac:dyDescent="0.35">
      <c r="A1780" t="s">
        <v>4071</v>
      </c>
      <c r="B1780" t="s">
        <v>3939</v>
      </c>
      <c r="C1780">
        <v>1</v>
      </c>
      <c r="D1780">
        <v>1.298701299</v>
      </c>
      <c r="E1780">
        <v>17</v>
      </c>
      <c r="F1780">
        <v>4</v>
      </c>
      <c r="G1780">
        <v>0</v>
      </c>
      <c r="H1780">
        <v>2</v>
      </c>
      <c r="I1780">
        <v>0</v>
      </c>
      <c r="J1780">
        <v>-12</v>
      </c>
      <c r="K1780">
        <v>-2</v>
      </c>
      <c r="L1780">
        <v>0</v>
      </c>
      <c r="M1780">
        <v>-2</v>
      </c>
      <c r="N1780">
        <v>0</v>
      </c>
      <c r="O1780">
        <v>0.29411764699999998</v>
      </c>
      <c r="P1780">
        <v>0</v>
      </c>
      <c r="Q1780">
        <v>1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</row>
    <row r="1781" spans="1:27" x14ac:dyDescent="0.35">
      <c r="A1781" t="s">
        <v>4071</v>
      </c>
      <c r="B1781" t="s">
        <v>3940</v>
      </c>
      <c r="C1781">
        <v>1</v>
      </c>
      <c r="D1781">
        <v>1.298701299</v>
      </c>
      <c r="E1781">
        <v>4</v>
      </c>
      <c r="F1781">
        <v>2</v>
      </c>
      <c r="G1781">
        <v>0</v>
      </c>
      <c r="H1781">
        <v>0</v>
      </c>
      <c r="I1781">
        <v>0</v>
      </c>
      <c r="J1781">
        <v>1</v>
      </c>
      <c r="K1781">
        <v>0</v>
      </c>
      <c r="L1781">
        <v>0</v>
      </c>
      <c r="M1781">
        <v>0</v>
      </c>
      <c r="N1781">
        <v>0</v>
      </c>
      <c r="O1781">
        <v>1.25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</row>
    <row r="1782" spans="1:27" x14ac:dyDescent="0.35">
      <c r="A1782" t="s">
        <v>4071</v>
      </c>
      <c r="B1782" t="s">
        <v>3941</v>
      </c>
      <c r="C1782">
        <v>1</v>
      </c>
      <c r="D1782">
        <v>1.298701299</v>
      </c>
      <c r="E1782">
        <v>4</v>
      </c>
      <c r="F1782">
        <v>2</v>
      </c>
      <c r="G1782">
        <v>0</v>
      </c>
      <c r="H1782">
        <v>0</v>
      </c>
      <c r="I1782">
        <v>0</v>
      </c>
      <c r="J1782">
        <v>1</v>
      </c>
      <c r="K1782">
        <v>0</v>
      </c>
      <c r="L1782">
        <v>0</v>
      </c>
      <c r="M1782">
        <v>0</v>
      </c>
      <c r="N1782">
        <v>0</v>
      </c>
      <c r="O1782">
        <v>1.25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</row>
    <row r="1783" spans="1:27" x14ac:dyDescent="0.35">
      <c r="A1783" t="s">
        <v>4071</v>
      </c>
      <c r="B1783" t="s">
        <v>1104</v>
      </c>
      <c r="C1783">
        <v>1</v>
      </c>
      <c r="D1783">
        <v>1.298701299</v>
      </c>
      <c r="E1783">
        <v>6</v>
      </c>
      <c r="F1783">
        <v>3</v>
      </c>
      <c r="G1783">
        <v>0</v>
      </c>
      <c r="H1783">
        <v>0</v>
      </c>
      <c r="I1783">
        <v>0</v>
      </c>
      <c r="J1783">
        <v>-1</v>
      </c>
      <c r="K1783">
        <v>-1</v>
      </c>
      <c r="L1783">
        <v>0</v>
      </c>
      <c r="M1783">
        <v>0</v>
      </c>
      <c r="N1783">
        <v>0</v>
      </c>
      <c r="O1783">
        <v>0.83333333300000001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</row>
    <row r="1784" spans="1:27" x14ac:dyDescent="0.35">
      <c r="A1784" t="s">
        <v>4071</v>
      </c>
      <c r="B1784" t="s">
        <v>3942</v>
      </c>
      <c r="C1784">
        <v>1</v>
      </c>
      <c r="D1784">
        <v>1.298701299</v>
      </c>
      <c r="E1784">
        <v>17</v>
      </c>
      <c r="F1784">
        <v>4</v>
      </c>
      <c r="G1784">
        <v>0</v>
      </c>
      <c r="H1784">
        <v>2</v>
      </c>
      <c r="I1784">
        <v>0</v>
      </c>
      <c r="J1784">
        <v>-12</v>
      </c>
      <c r="K1784">
        <v>-2</v>
      </c>
      <c r="L1784">
        <v>0</v>
      </c>
      <c r="M1784">
        <v>-2</v>
      </c>
      <c r="N1784">
        <v>0</v>
      </c>
      <c r="O1784">
        <v>0.29411764699999998</v>
      </c>
      <c r="P1784">
        <v>0</v>
      </c>
      <c r="Q1784">
        <v>1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</row>
    <row r="1785" spans="1:27" x14ac:dyDescent="0.35">
      <c r="A1785" t="s">
        <v>4071</v>
      </c>
      <c r="B1785" t="s">
        <v>3943</v>
      </c>
      <c r="C1785">
        <v>1</v>
      </c>
      <c r="D1785">
        <v>1.298701299</v>
      </c>
      <c r="E1785">
        <v>23</v>
      </c>
      <c r="F1785">
        <v>6</v>
      </c>
      <c r="G1785">
        <v>2</v>
      </c>
      <c r="H1785">
        <v>1</v>
      </c>
      <c r="I1785">
        <v>0</v>
      </c>
      <c r="J1785">
        <v>-18</v>
      </c>
      <c r="K1785">
        <v>-4</v>
      </c>
      <c r="L1785">
        <v>-2</v>
      </c>
      <c r="M1785">
        <v>-1</v>
      </c>
      <c r="N1785">
        <v>0</v>
      </c>
      <c r="O1785">
        <v>0.21739130400000001</v>
      </c>
      <c r="P1785">
        <v>0</v>
      </c>
      <c r="Q1785">
        <v>1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</row>
    <row r="1786" spans="1:27" x14ac:dyDescent="0.35">
      <c r="A1786" t="s">
        <v>4071</v>
      </c>
      <c r="B1786" t="s">
        <v>1081</v>
      </c>
      <c r="C1786">
        <v>1</v>
      </c>
      <c r="D1786">
        <v>1.298701299</v>
      </c>
      <c r="E1786">
        <v>4</v>
      </c>
      <c r="F1786">
        <v>2</v>
      </c>
      <c r="G1786">
        <v>0</v>
      </c>
      <c r="H1786">
        <v>0</v>
      </c>
      <c r="I1786">
        <v>0</v>
      </c>
      <c r="J1786">
        <v>1</v>
      </c>
      <c r="K1786">
        <v>0</v>
      </c>
      <c r="L1786">
        <v>0</v>
      </c>
      <c r="M1786">
        <v>0</v>
      </c>
      <c r="N1786">
        <v>0</v>
      </c>
      <c r="O1786">
        <v>1.25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</row>
    <row r="1787" spans="1:27" x14ac:dyDescent="0.35">
      <c r="A1787" t="s">
        <v>4071</v>
      </c>
      <c r="B1787" t="s">
        <v>3786</v>
      </c>
      <c r="C1787">
        <v>1</v>
      </c>
      <c r="D1787">
        <v>1.298701299</v>
      </c>
      <c r="E1787">
        <v>4</v>
      </c>
      <c r="F1787">
        <v>2</v>
      </c>
      <c r="G1787">
        <v>0</v>
      </c>
      <c r="H1787">
        <v>0</v>
      </c>
      <c r="I1787">
        <v>0</v>
      </c>
      <c r="J1787">
        <v>1</v>
      </c>
      <c r="K1787">
        <v>0</v>
      </c>
      <c r="L1787">
        <v>0</v>
      </c>
      <c r="M1787">
        <v>0</v>
      </c>
      <c r="N1787">
        <v>0</v>
      </c>
      <c r="O1787">
        <v>1.25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</row>
    <row r="1788" spans="1:27" ht="159.5" x14ac:dyDescent="0.35">
      <c r="A1788" t="s">
        <v>4071</v>
      </c>
      <c r="B1788" s="13" t="s">
        <v>4629</v>
      </c>
      <c r="C1788">
        <v>1</v>
      </c>
      <c r="D1788">
        <v>1.298701299</v>
      </c>
      <c r="E1788">
        <v>37</v>
      </c>
      <c r="F1788">
        <v>10</v>
      </c>
      <c r="G1788">
        <v>3</v>
      </c>
      <c r="H1788">
        <v>2</v>
      </c>
      <c r="I1788">
        <v>0</v>
      </c>
      <c r="J1788">
        <v>-32</v>
      </c>
      <c r="K1788">
        <v>-8</v>
      </c>
      <c r="L1788">
        <v>-3</v>
      </c>
      <c r="M1788">
        <v>-2</v>
      </c>
      <c r="N1788">
        <v>0</v>
      </c>
      <c r="O1788">
        <v>0.13513513499999999</v>
      </c>
      <c r="P1788">
        <v>0</v>
      </c>
      <c r="Q1788">
        <v>1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</row>
    <row r="1789" spans="1:27" x14ac:dyDescent="0.35">
      <c r="A1789" t="s">
        <v>4071</v>
      </c>
      <c r="B1789" t="s">
        <v>3944</v>
      </c>
      <c r="C1789">
        <v>1</v>
      </c>
      <c r="D1789">
        <v>1.298701299</v>
      </c>
      <c r="E1789">
        <v>18</v>
      </c>
      <c r="F1789">
        <v>6</v>
      </c>
      <c r="G1789">
        <v>1</v>
      </c>
      <c r="H1789">
        <v>1</v>
      </c>
      <c r="I1789">
        <v>0</v>
      </c>
      <c r="J1789">
        <v>-13</v>
      </c>
      <c r="K1789">
        <v>-4</v>
      </c>
      <c r="L1789">
        <v>-1</v>
      </c>
      <c r="M1789">
        <v>-1</v>
      </c>
      <c r="N1789">
        <v>0</v>
      </c>
      <c r="O1789">
        <v>0.27777777799999998</v>
      </c>
      <c r="P1789">
        <v>0</v>
      </c>
      <c r="Q1789">
        <v>1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</row>
    <row r="1790" spans="1:27" x14ac:dyDescent="0.35">
      <c r="A1790" t="s">
        <v>4071</v>
      </c>
      <c r="B1790" t="s">
        <v>3945</v>
      </c>
      <c r="C1790">
        <v>1</v>
      </c>
      <c r="D1790">
        <v>1.298701299</v>
      </c>
      <c r="E1790">
        <v>10</v>
      </c>
      <c r="F1790">
        <v>3</v>
      </c>
      <c r="G1790">
        <v>0</v>
      </c>
      <c r="H1790">
        <v>1</v>
      </c>
      <c r="I1790">
        <v>0</v>
      </c>
      <c r="J1790">
        <v>-5</v>
      </c>
      <c r="K1790">
        <v>-1</v>
      </c>
      <c r="L1790">
        <v>0</v>
      </c>
      <c r="M1790">
        <v>-1</v>
      </c>
      <c r="N1790">
        <v>0</v>
      </c>
      <c r="O1790">
        <v>0.5</v>
      </c>
      <c r="P1790">
        <v>0</v>
      </c>
      <c r="Q1790">
        <v>1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</row>
    <row r="1791" spans="1:27" x14ac:dyDescent="0.35">
      <c r="A1791" t="s">
        <v>4071</v>
      </c>
      <c r="B1791" t="s">
        <v>3767</v>
      </c>
      <c r="C1791">
        <v>1</v>
      </c>
      <c r="D1791">
        <v>1.298701299</v>
      </c>
      <c r="E1791">
        <v>10</v>
      </c>
      <c r="F1791">
        <v>3</v>
      </c>
      <c r="G1791">
        <v>0</v>
      </c>
      <c r="H1791">
        <v>1</v>
      </c>
      <c r="I1791">
        <v>0</v>
      </c>
      <c r="J1791">
        <v>-5</v>
      </c>
      <c r="K1791">
        <v>-1</v>
      </c>
      <c r="L1791">
        <v>0</v>
      </c>
      <c r="M1791">
        <v>-1</v>
      </c>
      <c r="N1791">
        <v>0</v>
      </c>
      <c r="O1791">
        <v>0.5</v>
      </c>
      <c r="P1791">
        <v>0</v>
      </c>
      <c r="Q1791">
        <v>1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</row>
    <row r="1792" spans="1:27" x14ac:dyDescent="0.35">
      <c r="A1792" t="s">
        <v>4071</v>
      </c>
      <c r="B1792" t="s">
        <v>3946</v>
      </c>
      <c r="C1792">
        <v>1</v>
      </c>
      <c r="D1792">
        <v>1.298701299</v>
      </c>
      <c r="E1792">
        <v>10</v>
      </c>
      <c r="F1792">
        <v>3</v>
      </c>
      <c r="G1792">
        <v>0</v>
      </c>
      <c r="H1792">
        <v>1</v>
      </c>
      <c r="I1792">
        <v>0</v>
      </c>
      <c r="J1792">
        <v>-5</v>
      </c>
      <c r="K1792">
        <v>-1</v>
      </c>
      <c r="L1792">
        <v>0</v>
      </c>
      <c r="M1792">
        <v>-1</v>
      </c>
      <c r="N1792">
        <v>0</v>
      </c>
      <c r="O1792">
        <v>0.5</v>
      </c>
      <c r="P1792">
        <v>0</v>
      </c>
      <c r="Q1792">
        <v>1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</row>
    <row r="1793" spans="1:27" x14ac:dyDescent="0.35">
      <c r="A1793" t="s">
        <v>4071</v>
      </c>
      <c r="B1793" t="s">
        <v>3947</v>
      </c>
      <c r="C1793">
        <v>1</v>
      </c>
      <c r="D1793">
        <v>1.298701299</v>
      </c>
      <c r="E1793">
        <v>5</v>
      </c>
      <c r="F1793">
        <v>3</v>
      </c>
      <c r="G1793">
        <v>0</v>
      </c>
      <c r="H1793">
        <v>0</v>
      </c>
      <c r="I1793">
        <v>0</v>
      </c>
      <c r="J1793">
        <v>0</v>
      </c>
      <c r="K1793">
        <v>-1</v>
      </c>
      <c r="L1793">
        <v>0</v>
      </c>
      <c r="M1793">
        <v>0</v>
      </c>
      <c r="N1793">
        <v>0</v>
      </c>
      <c r="O1793">
        <v>1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</row>
    <row r="1794" spans="1:27" x14ac:dyDescent="0.35">
      <c r="A1794" t="s">
        <v>4071</v>
      </c>
      <c r="B1794" t="s">
        <v>3948</v>
      </c>
      <c r="C1794">
        <v>1</v>
      </c>
      <c r="D1794">
        <v>1.298701299</v>
      </c>
      <c r="E1794">
        <v>4</v>
      </c>
      <c r="F1794">
        <v>2</v>
      </c>
      <c r="G1794">
        <v>0</v>
      </c>
      <c r="H1794">
        <v>0</v>
      </c>
      <c r="I1794">
        <v>0</v>
      </c>
      <c r="J1794">
        <v>1</v>
      </c>
      <c r="K1794">
        <v>0</v>
      </c>
      <c r="L1794">
        <v>0</v>
      </c>
      <c r="M1794">
        <v>0</v>
      </c>
      <c r="N1794">
        <v>0</v>
      </c>
      <c r="O1794">
        <v>1.25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</row>
    <row r="1795" spans="1:27" x14ac:dyDescent="0.35">
      <c r="A1795" t="s">
        <v>4071</v>
      </c>
      <c r="B1795" t="s">
        <v>3949</v>
      </c>
      <c r="C1795">
        <v>1</v>
      </c>
      <c r="D1795">
        <v>1.298701299</v>
      </c>
      <c r="E1795">
        <v>4</v>
      </c>
      <c r="F1795">
        <v>2</v>
      </c>
      <c r="G1795">
        <v>0</v>
      </c>
      <c r="H1795">
        <v>0</v>
      </c>
      <c r="I1795">
        <v>0</v>
      </c>
      <c r="J1795">
        <v>1</v>
      </c>
      <c r="K1795">
        <v>0</v>
      </c>
      <c r="L1795">
        <v>0</v>
      </c>
      <c r="M1795">
        <v>0</v>
      </c>
      <c r="N1795">
        <v>0</v>
      </c>
      <c r="O1795">
        <v>1.25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</row>
    <row r="1796" spans="1:27" x14ac:dyDescent="0.35">
      <c r="A1796" t="s">
        <v>4071</v>
      </c>
      <c r="B1796" t="s">
        <v>3950</v>
      </c>
      <c r="C1796">
        <v>1</v>
      </c>
      <c r="D1796">
        <v>1.298701299</v>
      </c>
      <c r="E1796">
        <v>5</v>
      </c>
      <c r="F1796">
        <v>3</v>
      </c>
      <c r="G1796">
        <v>0</v>
      </c>
      <c r="H1796">
        <v>0</v>
      </c>
      <c r="I1796">
        <v>0</v>
      </c>
      <c r="J1796">
        <v>0</v>
      </c>
      <c r="K1796">
        <v>-1</v>
      </c>
      <c r="L1796">
        <v>0</v>
      </c>
      <c r="M1796">
        <v>0</v>
      </c>
      <c r="N1796">
        <v>0</v>
      </c>
      <c r="O1796">
        <v>1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</row>
    <row r="1797" spans="1:27" x14ac:dyDescent="0.35">
      <c r="A1797" t="s">
        <v>4071</v>
      </c>
      <c r="B1797" t="s">
        <v>3951</v>
      </c>
      <c r="C1797">
        <v>1</v>
      </c>
      <c r="D1797">
        <v>1.298701299</v>
      </c>
      <c r="E1797">
        <v>26</v>
      </c>
      <c r="F1797">
        <v>7</v>
      </c>
      <c r="G1797">
        <v>2</v>
      </c>
      <c r="H1797">
        <v>1</v>
      </c>
      <c r="I1797">
        <v>0</v>
      </c>
      <c r="J1797">
        <v>-21</v>
      </c>
      <c r="K1797">
        <v>-5</v>
      </c>
      <c r="L1797">
        <v>-2</v>
      </c>
      <c r="M1797">
        <v>-1</v>
      </c>
      <c r="N1797">
        <v>0</v>
      </c>
      <c r="O1797">
        <v>0.192307692</v>
      </c>
      <c r="P1797">
        <v>0</v>
      </c>
      <c r="Q1797">
        <v>1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</row>
    <row r="1798" spans="1:27" x14ac:dyDescent="0.35">
      <c r="A1798" t="s">
        <v>4071</v>
      </c>
      <c r="B1798" t="s">
        <v>3952</v>
      </c>
      <c r="C1798">
        <v>1</v>
      </c>
      <c r="D1798">
        <v>1.298701299</v>
      </c>
      <c r="E1798">
        <v>30</v>
      </c>
      <c r="F1798">
        <v>8</v>
      </c>
      <c r="G1798">
        <v>2</v>
      </c>
      <c r="H1798">
        <v>1</v>
      </c>
      <c r="I1798">
        <v>0</v>
      </c>
      <c r="J1798">
        <v>-25</v>
      </c>
      <c r="K1798">
        <v>-6</v>
      </c>
      <c r="L1798">
        <v>-2</v>
      </c>
      <c r="M1798">
        <v>-1</v>
      </c>
      <c r="N1798">
        <v>0</v>
      </c>
      <c r="O1798">
        <v>0.16666666699999999</v>
      </c>
      <c r="P1798">
        <v>0</v>
      </c>
      <c r="Q1798">
        <v>1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</row>
    <row r="1799" spans="1:27" x14ac:dyDescent="0.35">
      <c r="A1799" t="s">
        <v>4071</v>
      </c>
      <c r="B1799" t="s">
        <v>3953</v>
      </c>
      <c r="C1799">
        <v>1</v>
      </c>
      <c r="D1799">
        <v>1.298701299</v>
      </c>
      <c r="E1799">
        <v>26</v>
      </c>
      <c r="F1799">
        <v>7</v>
      </c>
      <c r="G1799">
        <v>2</v>
      </c>
      <c r="H1799">
        <v>1</v>
      </c>
      <c r="I1799">
        <v>0</v>
      </c>
      <c r="J1799">
        <v>-21</v>
      </c>
      <c r="K1799">
        <v>-5</v>
      </c>
      <c r="L1799">
        <v>-2</v>
      </c>
      <c r="M1799">
        <v>-1</v>
      </c>
      <c r="N1799">
        <v>0</v>
      </c>
      <c r="O1799">
        <v>0.192307692</v>
      </c>
      <c r="P1799">
        <v>0</v>
      </c>
      <c r="Q1799">
        <v>1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</row>
    <row r="1800" spans="1:27" x14ac:dyDescent="0.35">
      <c r="A1800" t="s">
        <v>4071</v>
      </c>
      <c r="B1800" t="s">
        <v>1179</v>
      </c>
      <c r="C1800">
        <v>1</v>
      </c>
      <c r="D1800">
        <v>1.298701299</v>
      </c>
      <c r="E1800">
        <v>20</v>
      </c>
      <c r="F1800">
        <v>5</v>
      </c>
      <c r="G1800">
        <v>2</v>
      </c>
      <c r="H1800">
        <v>1</v>
      </c>
      <c r="I1800">
        <v>0</v>
      </c>
      <c r="J1800">
        <v>-15</v>
      </c>
      <c r="K1800">
        <v>-3</v>
      </c>
      <c r="L1800">
        <v>-2</v>
      </c>
      <c r="M1800">
        <v>-1</v>
      </c>
      <c r="N1800">
        <v>0</v>
      </c>
      <c r="O1800">
        <v>0.25</v>
      </c>
      <c r="P1800">
        <v>0</v>
      </c>
      <c r="Q1800">
        <v>1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</row>
    <row r="1802" spans="1:27" x14ac:dyDescent="0.35">
      <c r="A1802" t="s">
        <v>4163</v>
      </c>
      <c r="B1802" t="s">
        <v>1104</v>
      </c>
      <c r="C1802" t="s">
        <v>4042</v>
      </c>
      <c r="D1802" t="s">
        <v>4042</v>
      </c>
      <c r="E1802">
        <v>6</v>
      </c>
      <c r="F1802">
        <v>3</v>
      </c>
      <c r="G1802">
        <v>0</v>
      </c>
      <c r="H1802">
        <v>0</v>
      </c>
      <c r="I1802">
        <v>0</v>
      </c>
    </row>
    <row r="1803" spans="1:27" x14ac:dyDescent="0.35">
      <c r="A1803" t="s">
        <v>4164</v>
      </c>
      <c r="B1803" t="s">
        <v>3954</v>
      </c>
      <c r="C1803">
        <v>39</v>
      </c>
      <c r="D1803">
        <v>20.3125</v>
      </c>
      <c r="E1803">
        <v>11</v>
      </c>
      <c r="F1803">
        <v>3</v>
      </c>
      <c r="G1803">
        <v>0</v>
      </c>
      <c r="H1803">
        <v>1</v>
      </c>
      <c r="I1803">
        <v>0</v>
      </c>
      <c r="J1803">
        <v>-5</v>
      </c>
      <c r="K1803">
        <v>0</v>
      </c>
      <c r="L1803">
        <v>0</v>
      </c>
      <c r="M1803">
        <v>-1</v>
      </c>
      <c r="N1803">
        <v>0</v>
      </c>
      <c r="O1803">
        <v>0.54545454500000001</v>
      </c>
      <c r="P1803">
        <v>0</v>
      </c>
      <c r="Q1803">
        <v>1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</row>
    <row r="1804" spans="1:27" x14ac:dyDescent="0.35">
      <c r="A1804" t="s">
        <v>4164</v>
      </c>
      <c r="B1804" t="s">
        <v>1078</v>
      </c>
      <c r="C1804">
        <v>22</v>
      </c>
      <c r="D1804">
        <v>11.45833333</v>
      </c>
      <c r="E1804">
        <v>4</v>
      </c>
      <c r="F1804">
        <v>2</v>
      </c>
      <c r="G1804">
        <v>0</v>
      </c>
      <c r="H1804">
        <v>0</v>
      </c>
      <c r="I1804">
        <v>0</v>
      </c>
      <c r="J1804">
        <v>2</v>
      </c>
      <c r="K1804">
        <v>1</v>
      </c>
      <c r="L1804">
        <v>0</v>
      </c>
      <c r="M1804">
        <v>0</v>
      </c>
      <c r="N1804">
        <v>0</v>
      </c>
      <c r="O1804">
        <v>1.5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</row>
    <row r="1805" spans="1:27" x14ac:dyDescent="0.35">
      <c r="A1805" t="s">
        <v>4164</v>
      </c>
      <c r="B1805" t="s">
        <v>3955</v>
      </c>
      <c r="C1805">
        <v>12</v>
      </c>
      <c r="D1805">
        <v>6.25</v>
      </c>
      <c r="E1805">
        <v>14</v>
      </c>
      <c r="F1805">
        <v>4</v>
      </c>
      <c r="G1805">
        <v>1</v>
      </c>
      <c r="H1805">
        <v>1</v>
      </c>
      <c r="I1805">
        <v>0</v>
      </c>
      <c r="J1805">
        <v>-8</v>
      </c>
      <c r="K1805">
        <v>-1</v>
      </c>
      <c r="L1805">
        <v>-1</v>
      </c>
      <c r="M1805">
        <v>-1</v>
      </c>
      <c r="N1805">
        <v>0</v>
      </c>
      <c r="O1805">
        <v>0.428571429</v>
      </c>
      <c r="P1805">
        <v>0</v>
      </c>
      <c r="Q1805">
        <v>1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</row>
    <row r="1806" spans="1:27" x14ac:dyDescent="0.35">
      <c r="A1806" t="s">
        <v>4164</v>
      </c>
      <c r="B1806" t="s">
        <v>3956</v>
      </c>
      <c r="C1806">
        <v>8</v>
      </c>
      <c r="D1806">
        <v>4.1666666670000003</v>
      </c>
      <c r="E1806">
        <v>10</v>
      </c>
      <c r="F1806">
        <v>3</v>
      </c>
      <c r="G1806">
        <v>0</v>
      </c>
      <c r="H1806">
        <v>1</v>
      </c>
      <c r="I1806">
        <v>0</v>
      </c>
      <c r="J1806">
        <v>-4</v>
      </c>
      <c r="K1806">
        <v>0</v>
      </c>
      <c r="L1806">
        <v>0</v>
      </c>
      <c r="M1806">
        <v>-1</v>
      </c>
      <c r="N1806">
        <v>0</v>
      </c>
      <c r="O1806">
        <v>0.6</v>
      </c>
      <c r="P1806">
        <v>0</v>
      </c>
      <c r="Q1806">
        <v>1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</row>
    <row r="1807" spans="1:27" x14ac:dyDescent="0.35">
      <c r="A1807" t="s">
        <v>4164</v>
      </c>
      <c r="B1807" t="s">
        <v>3957</v>
      </c>
      <c r="C1807">
        <v>8</v>
      </c>
      <c r="D1807">
        <v>4.1666666670000003</v>
      </c>
      <c r="E1807">
        <v>10</v>
      </c>
      <c r="F1807">
        <v>3</v>
      </c>
      <c r="G1807">
        <v>0</v>
      </c>
      <c r="H1807">
        <v>1</v>
      </c>
      <c r="I1807">
        <v>0</v>
      </c>
      <c r="J1807">
        <v>-4</v>
      </c>
      <c r="K1807">
        <v>0</v>
      </c>
      <c r="L1807">
        <v>0</v>
      </c>
      <c r="M1807">
        <v>-1</v>
      </c>
      <c r="N1807">
        <v>0</v>
      </c>
      <c r="O1807">
        <v>0.6</v>
      </c>
      <c r="P1807">
        <v>0</v>
      </c>
      <c r="Q1807">
        <v>1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</row>
    <row r="1808" spans="1:27" x14ac:dyDescent="0.35">
      <c r="A1808" t="s">
        <v>4164</v>
      </c>
      <c r="B1808" t="s">
        <v>3958</v>
      </c>
      <c r="C1808">
        <v>7</v>
      </c>
      <c r="D1808">
        <v>3.6458333330000001</v>
      </c>
      <c r="E1808">
        <v>6</v>
      </c>
      <c r="F1808">
        <v>3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1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</row>
    <row r="1809" spans="1:27" x14ac:dyDescent="0.35">
      <c r="A1809" t="s">
        <v>4164</v>
      </c>
      <c r="B1809" t="s">
        <v>3839</v>
      </c>
      <c r="C1809">
        <v>6</v>
      </c>
      <c r="D1809">
        <v>3.125</v>
      </c>
      <c r="E1809">
        <v>5</v>
      </c>
      <c r="F1809">
        <v>2</v>
      </c>
      <c r="G1809">
        <v>0</v>
      </c>
      <c r="H1809">
        <v>0</v>
      </c>
      <c r="I1809">
        <v>0</v>
      </c>
      <c r="J1809">
        <v>1</v>
      </c>
      <c r="K1809">
        <v>1</v>
      </c>
      <c r="L1809">
        <v>0</v>
      </c>
      <c r="M1809">
        <v>0</v>
      </c>
      <c r="N1809">
        <v>0</v>
      </c>
      <c r="O1809">
        <v>1.2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</row>
    <row r="1810" spans="1:27" x14ac:dyDescent="0.35">
      <c r="A1810" t="s">
        <v>4164</v>
      </c>
      <c r="B1810" t="s">
        <v>3959</v>
      </c>
      <c r="C1810">
        <v>6</v>
      </c>
      <c r="D1810">
        <v>3.125</v>
      </c>
      <c r="E1810">
        <v>5</v>
      </c>
      <c r="F1810">
        <v>2</v>
      </c>
      <c r="G1810">
        <v>0</v>
      </c>
      <c r="H1810">
        <v>0</v>
      </c>
      <c r="I1810">
        <v>0</v>
      </c>
      <c r="J1810">
        <v>1</v>
      </c>
      <c r="K1810">
        <v>1</v>
      </c>
      <c r="L1810">
        <v>0</v>
      </c>
      <c r="M1810">
        <v>0</v>
      </c>
      <c r="N1810">
        <v>0</v>
      </c>
      <c r="O1810">
        <v>1.2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</row>
    <row r="1811" spans="1:27" x14ac:dyDescent="0.35">
      <c r="A1811" t="s">
        <v>4164</v>
      </c>
      <c r="B1811" t="s">
        <v>3822</v>
      </c>
      <c r="C1811">
        <v>5</v>
      </c>
      <c r="D1811">
        <v>2.6041666669999999</v>
      </c>
      <c r="E1811">
        <v>11</v>
      </c>
      <c r="F1811">
        <v>3</v>
      </c>
      <c r="G1811">
        <v>0</v>
      </c>
      <c r="H1811">
        <v>1</v>
      </c>
      <c r="I1811">
        <v>0</v>
      </c>
      <c r="J1811">
        <v>-5</v>
      </c>
      <c r="K1811">
        <v>0</v>
      </c>
      <c r="L1811">
        <v>0</v>
      </c>
      <c r="M1811">
        <v>-1</v>
      </c>
      <c r="N1811">
        <v>0</v>
      </c>
      <c r="O1811">
        <v>0.54545454500000001</v>
      </c>
      <c r="P1811">
        <v>0</v>
      </c>
      <c r="Q1811">
        <v>1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</row>
    <row r="1812" spans="1:27" x14ac:dyDescent="0.35">
      <c r="A1812" t="s">
        <v>4164</v>
      </c>
      <c r="B1812" t="s">
        <v>3961</v>
      </c>
      <c r="C1812">
        <v>4</v>
      </c>
      <c r="D1812">
        <v>2.0833333330000001</v>
      </c>
      <c r="E1812">
        <v>11</v>
      </c>
      <c r="F1812">
        <v>3</v>
      </c>
      <c r="G1812">
        <v>0</v>
      </c>
      <c r="H1812">
        <v>1</v>
      </c>
      <c r="I1812">
        <v>0</v>
      </c>
      <c r="J1812">
        <v>-5</v>
      </c>
      <c r="K1812">
        <v>0</v>
      </c>
      <c r="L1812">
        <v>0</v>
      </c>
      <c r="M1812">
        <v>-1</v>
      </c>
      <c r="N1812">
        <v>0</v>
      </c>
      <c r="O1812">
        <v>0.54545454500000001</v>
      </c>
      <c r="P1812">
        <v>0</v>
      </c>
      <c r="Q1812">
        <v>1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</row>
    <row r="1813" spans="1:27" x14ac:dyDescent="0.35">
      <c r="A1813" t="s">
        <v>4164</v>
      </c>
      <c r="B1813" t="s">
        <v>3962</v>
      </c>
      <c r="C1813">
        <v>4</v>
      </c>
      <c r="D1813">
        <v>2.0833333330000001</v>
      </c>
      <c r="E1813">
        <v>15</v>
      </c>
      <c r="F1813">
        <v>4</v>
      </c>
      <c r="G1813">
        <v>1</v>
      </c>
      <c r="H1813">
        <v>1</v>
      </c>
      <c r="I1813">
        <v>0</v>
      </c>
      <c r="J1813">
        <v>-9</v>
      </c>
      <c r="K1813">
        <v>-1</v>
      </c>
      <c r="L1813">
        <v>-1</v>
      </c>
      <c r="M1813">
        <v>-1</v>
      </c>
      <c r="N1813">
        <v>0</v>
      </c>
      <c r="O1813">
        <v>0.4</v>
      </c>
      <c r="P1813">
        <v>0</v>
      </c>
      <c r="Q1813">
        <v>1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</row>
    <row r="1814" spans="1:27" x14ac:dyDescent="0.35">
      <c r="A1814" t="s">
        <v>4164</v>
      </c>
      <c r="B1814" t="s">
        <v>3960</v>
      </c>
      <c r="C1814">
        <v>4</v>
      </c>
      <c r="D1814">
        <v>2.0833333330000001</v>
      </c>
      <c r="E1814">
        <v>11</v>
      </c>
      <c r="F1814">
        <v>3</v>
      </c>
      <c r="G1814">
        <v>0</v>
      </c>
      <c r="H1814">
        <v>1</v>
      </c>
      <c r="I1814">
        <v>0</v>
      </c>
      <c r="J1814">
        <v>-5</v>
      </c>
      <c r="K1814">
        <v>0</v>
      </c>
      <c r="L1814">
        <v>0</v>
      </c>
      <c r="M1814">
        <v>-1</v>
      </c>
      <c r="N1814">
        <v>0</v>
      </c>
      <c r="O1814">
        <v>0.54545454500000001</v>
      </c>
      <c r="P1814">
        <v>0</v>
      </c>
      <c r="Q1814">
        <v>1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</row>
    <row r="1815" spans="1:27" x14ac:dyDescent="0.35">
      <c r="A1815" t="s">
        <v>4164</v>
      </c>
      <c r="B1815" t="s">
        <v>3963</v>
      </c>
      <c r="C1815">
        <v>3</v>
      </c>
      <c r="D1815">
        <v>1.5625</v>
      </c>
      <c r="E1815">
        <v>17</v>
      </c>
      <c r="F1815">
        <v>5</v>
      </c>
      <c r="G1815">
        <v>1</v>
      </c>
      <c r="H1815">
        <v>1</v>
      </c>
      <c r="I1815">
        <v>0</v>
      </c>
      <c r="J1815">
        <v>-11</v>
      </c>
      <c r="K1815">
        <v>-2</v>
      </c>
      <c r="L1815">
        <v>-1</v>
      </c>
      <c r="M1815">
        <v>-1</v>
      </c>
      <c r="N1815">
        <v>0</v>
      </c>
      <c r="O1815">
        <v>0.35294117600000002</v>
      </c>
      <c r="P1815">
        <v>0</v>
      </c>
      <c r="Q1815">
        <v>1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</row>
    <row r="1816" spans="1:27" x14ac:dyDescent="0.35">
      <c r="A1816" t="s">
        <v>4164</v>
      </c>
      <c r="B1816" t="s">
        <v>3964</v>
      </c>
      <c r="C1816">
        <v>3</v>
      </c>
      <c r="D1816">
        <v>1.5625</v>
      </c>
      <c r="E1816">
        <v>5</v>
      </c>
      <c r="F1816">
        <v>2</v>
      </c>
      <c r="G1816">
        <v>0</v>
      </c>
      <c r="H1816">
        <v>0</v>
      </c>
      <c r="I1816">
        <v>0</v>
      </c>
      <c r="J1816">
        <v>1</v>
      </c>
      <c r="K1816">
        <v>1</v>
      </c>
      <c r="L1816">
        <v>0</v>
      </c>
      <c r="M1816">
        <v>0</v>
      </c>
      <c r="N1816">
        <v>0</v>
      </c>
      <c r="O1816">
        <v>1.2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</row>
    <row r="1817" spans="1:27" x14ac:dyDescent="0.35">
      <c r="A1817" t="s">
        <v>4164</v>
      </c>
      <c r="B1817" t="s">
        <v>3965</v>
      </c>
      <c r="C1817">
        <v>3</v>
      </c>
      <c r="D1817">
        <v>1.5625</v>
      </c>
      <c r="E1817">
        <v>11</v>
      </c>
      <c r="F1817">
        <v>3</v>
      </c>
      <c r="G1817">
        <v>0</v>
      </c>
      <c r="H1817">
        <v>1</v>
      </c>
      <c r="I1817">
        <v>0</v>
      </c>
      <c r="J1817">
        <v>-5</v>
      </c>
      <c r="K1817">
        <v>0</v>
      </c>
      <c r="L1817">
        <v>0</v>
      </c>
      <c r="M1817">
        <v>-1</v>
      </c>
      <c r="N1817">
        <v>0</v>
      </c>
      <c r="O1817">
        <v>0.54545454500000001</v>
      </c>
      <c r="P1817">
        <v>0</v>
      </c>
      <c r="Q1817">
        <v>1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</row>
    <row r="1818" spans="1:27" x14ac:dyDescent="0.35">
      <c r="A1818" t="s">
        <v>4164</v>
      </c>
      <c r="B1818" t="s">
        <v>3966</v>
      </c>
      <c r="C1818">
        <v>3</v>
      </c>
      <c r="D1818">
        <v>1.5625</v>
      </c>
      <c r="E1818">
        <v>15</v>
      </c>
      <c r="F1818">
        <v>5</v>
      </c>
      <c r="G1818">
        <v>1</v>
      </c>
      <c r="H1818">
        <v>1</v>
      </c>
      <c r="I1818">
        <v>0</v>
      </c>
      <c r="J1818">
        <v>-9</v>
      </c>
      <c r="K1818">
        <v>-2</v>
      </c>
      <c r="L1818">
        <v>-1</v>
      </c>
      <c r="M1818">
        <v>-1</v>
      </c>
      <c r="N1818">
        <v>0</v>
      </c>
      <c r="O1818">
        <v>0.4</v>
      </c>
      <c r="P1818">
        <v>0</v>
      </c>
      <c r="Q1818">
        <v>1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</row>
    <row r="1819" spans="1:27" x14ac:dyDescent="0.35">
      <c r="A1819" t="s">
        <v>4164</v>
      </c>
      <c r="B1819" t="s">
        <v>3967</v>
      </c>
      <c r="C1819">
        <v>2</v>
      </c>
      <c r="D1819">
        <v>1.0416666670000001</v>
      </c>
      <c r="E1819">
        <v>12</v>
      </c>
      <c r="F1819">
        <v>4</v>
      </c>
      <c r="G1819">
        <v>0</v>
      </c>
      <c r="H1819">
        <v>1</v>
      </c>
      <c r="I1819">
        <v>0</v>
      </c>
      <c r="J1819">
        <v>-6</v>
      </c>
      <c r="K1819">
        <v>-1</v>
      </c>
      <c r="L1819">
        <v>0</v>
      </c>
      <c r="M1819">
        <v>-1</v>
      </c>
      <c r="N1819">
        <v>0</v>
      </c>
      <c r="O1819">
        <v>0.5</v>
      </c>
      <c r="P1819">
        <v>0</v>
      </c>
      <c r="Q1819">
        <v>1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</row>
    <row r="1820" spans="1:27" x14ac:dyDescent="0.35">
      <c r="A1820" t="s">
        <v>4164</v>
      </c>
      <c r="B1820" t="s">
        <v>3786</v>
      </c>
      <c r="C1820">
        <v>2</v>
      </c>
      <c r="D1820">
        <v>1.0416666670000001</v>
      </c>
      <c r="E1820">
        <v>4</v>
      </c>
      <c r="F1820">
        <v>2</v>
      </c>
      <c r="G1820">
        <v>0</v>
      </c>
      <c r="H1820">
        <v>0</v>
      </c>
      <c r="I1820">
        <v>0</v>
      </c>
      <c r="J1820">
        <v>2</v>
      </c>
      <c r="K1820">
        <v>1</v>
      </c>
      <c r="L1820">
        <v>0</v>
      </c>
      <c r="M1820">
        <v>0</v>
      </c>
      <c r="N1820">
        <v>0</v>
      </c>
      <c r="O1820">
        <v>1.5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</row>
    <row r="1821" spans="1:27" ht="72.5" x14ac:dyDescent="0.35">
      <c r="A1821" t="s">
        <v>4164</v>
      </c>
      <c r="B1821" s="13" t="s">
        <v>4630</v>
      </c>
      <c r="C1821">
        <v>2</v>
      </c>
      <c r="D1821">
        <v>1.0416666670000001</v>
      </c>
      <c r="E1821">
        <v>11</v>
      </c>
      <c r="F1821">
        <v>3</v>
      </c>
      <c r="G1821">
        <v>0</v>
      </c>
      <c r="H1821">
        <v>1</v>
      </c>
      <c r="I1821">
        <v>0</v>
      </c>
      <c r="J1821">
        <v>-5</v>
      </c>
      <c r="K1821">
        <v>0</v>
      </c>
      <c r="L1821">
        <v>0</v>
      </c>
      <c r="M1821">
        <v>-1</v>
      </c>
      <c r="N1821">
        <v>0</v>
      </c>
      <c r="O1821">
        <v>0.54545454500000001</v>
      </c>
      <c r="P1821">
        <v>0</v>
      </c>
      <c r="Q1821">
        <v>1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</row>
    <row r="1822" spans="1:27" x14ac:dyDescent="0.35">
      <c r="A1822" t="s">
        <v>4164</v>
      </c>
      <c r="B1822" t="s">
        <v>3923</v>
      </c>
      <c r="C1822">
        <v>2</v>
      </c>
      <c r="D1822">
        <v>1.0416666670000001</v>
      </c>
      <c r="E1822">
        <v>10</v>
      </c>
      <c r="F1822">
        <v>3</v>
      </c>
      <c r="G1822">
        <v>0</v>
      </c>
      <c r="H1822">
        <v>1</v>
      </c>
      <c r="I1822">
        <v>0</v>
      </c>
      <c r="J1822">
        <v>-4</v>
      </c>
      <c r="K1822">
        <v>0</v>
      </c>
      <c r="L1822">
        <v>0</v>
      </c>
      <c r="M1822">
        <v>-1</v>
      </c>
      <c r="N1822">
        <v>0</v>
      </c>
      <c r="O1822">
        <v>0.6</v>
      </c>
      <c r="P1822">
        <v>0</v>
      </c>
      <c r="Q1822">
        <v>1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</row>
    <row r="1823" spans="1:27" x14ac:dyDescent="0.35">
      <c r="A1823" t="s">
        <v>4164</v>
      </c>
      <c r="B1823" t="s">
        <v>3968</v>
      </c>
      <c r="C1823">
        <v>2</v>
      </c>
      <c r="D1823">
        <v>1.0416666670000001</v>
      </c>
      <c r="E1823">
        <v>11</v>
      </c>
      <c r="F1823">
        <v>3</v>
      </c>
      <c r="G1823">
        <v>0</v>
      </c>
      <c r="H1823">
        <v>1</v>
      </c>
      <c r="I1823">
        <v>0</v>
      </c>
      <c r="J1823">
        <v>-5</v>
      </c>
      <c r="K1823">
        <v>0</v>
      </c>
      <c r="L1823">
        <v>0</v>
      </c>
      <c r="M1823">
        <v>-1</v>
      </c>
      <c r="N1823">
        <v>0</v>
      </c>
      <c r="O1823">
        <v>0.54545454500000001</v>
      </c>
      <c r="P1823">
        <v>0</v>
      </c>
      <c r="Q1823">
        <v>1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</row>
    <row r="1824" spans="1:27" x14ac:dyDescent="0.35">
      <c r="A1824" t="s">
        <v>4164</v>
      </c>
      <c r="B1824" t="s">
        <v>3969</v>
      </c>
      <c r="C1824">
        <v>1</v>
      </c>
      <c r="D1824">
        <v>0.52083333300000001</v>
      </c>
      <c r="E1824">
        <v>12</v>
      </c>
      <c r="F1824">
        <v>4</v>
      </c>
      <c r="G1824">
        <v>0</v>
      </c>
      <c r="H1824">
        <v>1</v>
      </c>
      <c r="I1824">
        <v>0</v>
      </c>
      <c r="J1824">
        <v>-6</v>
      </c>
      <c r="K1824">
        <v>-1</v>
      </c>
      <c r="L1824">
        <v>0</v>
      </c>
      <c r="M1824">
        <v>-1</v>
      </c>
      <c r="N1824">
        <v>0</v>
      </c>
      <c r="O1824">
        <v>0.5</v>
      </c>
      <c r="P1824">
        <v>0</v>
      </c>
      <c r="Q1824">
        <v>1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</row>
    <row r="1825" spans="1:27" x14ac:dyDescent="0.35">
      <c r="A1825" t="s">
        <v>4164</v>
      </c>
      <c r="B1825" t="s">
        <v>3970</v>
      </c>
      <c r="C1825">
        <v>1</v>
      </c>
      <c r="D1825">
        <v>0.52083333300000001</v>
      </c>
      <c r="E1825">
        <v>12</v>
      </c>
      <c r="F1825">
        <v>4</v>
      </c>
      <c r="G1825">
        <v>0</v>
      </c>
      <c r="H1825">
        <v>1</v>
      </c>
      <c r="I1825">
        <v>0</v>
      </c>
      <c r="J1825">
        <v>-6</v>
      </c>
      <c r="K1825">
        <v>-1</v>
      </c>
      <c r="L1825">
        <v>0</v>
      </c>
      <c r="M1825">
        <v>-1</v>
      </c>
      <c r="N1825">
        <v>0</v>
      </c>
      <c r="O1825">
        <v>0.5</v>
      </c>
      <c r="P1825">
        <v>0</v>
      </c>
      <c r="Q1825">
        <v>1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</row>
    <row r="1826" spans="1:27" x14ac:dyDescent="0.35">
      <c r="A1826" t="s">
        <v>4164</v>
      </c>
      <c r="B1826" t="s">
        <v>3971</v>
      </c>
      <c r="C1826">
        <v>1</v>
      </c>
      <c r="D1826">
        <v>0.52083333300000001</v>
      </c>
      <c r="E1826">
        <v>14</v>
      </c>
      <c r="F1826">
        <v>4</v>
      </c>
      <c r="G1826">
        <v>1</v>
      </c>
      <c r="H1826">
        <v>1</v>
      </c>
      <c r="I1826">
        <v>0</v>
      </c>
      <c r="J1826">
        <v>-8</v>
      </c>
      <c r="K1826">
        <v>-1</v>
      </c>
      <c r="L1826">
        <v>-1</v>
      </c>
      <c r="M1826">
        <v>-1</v>
      </c>
      <c r="N1826">
        <v>0</v>
      </c>
      <c r="O1826">
        <v>0.428571429</v>
      </c>
      <c r="P1826">
        <v>0</v>
      </c>
      <c r="Q1826">
        <v>1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</row>
    <row r="1827" spans="1:27" x14ac:dyDescent="0.35">
      <c r="A1827" t="s">
        <v>4164</v>
      </c>
      <c r="B1827" t="s">
        <v>3972</v>
      </c>
      <c r="C1827">
        <v>1</v>
      </c>
      <c r="D1827">
        <v>0.52083333300000001</v>
      </c>
      <c r="E1827">
        <v>10</v>
      </c>
      <c r="F1827">
        <v>3</v>
      </c>
      <c r="G1827">
        <v>0</v>
      </c>
      <c r="H1827">
        <v>1</v>
      </c>
      <c r="I1827">
        <v>0</v>
      </c>
      <c r="J1827">
        <v>-4</v>
      </c>
      <c r="K1827">
        <v>0</v>
      </c>
      <c r="L1827">
        <v>0</v>
      </c>
      <c r="M1827">
        <v>-1</v>
      </c>
      <c r="N1827">
        <v>0</v>
      </c>
      <c r="O1827">
        <v>0.6</v>
      </c>
      <c r="P1827">
        <v>0</v>
      </c>
      <c r="Q1827">
        <v>1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</row>
    <row r="1828" spans="1:27" x14ac:dyDescent="0.35">
      <c r="A1828" t="s">
        <v>4164</v>
      </c>
      <c r="B1828" t="s">
        <v>3973</v>
      </c>
      <c r="C1828">
        <v>1</v>
      </c>
      <c r="D1828">
        <v>0.52083333300000001</v>
      </c>
      <c r="E1828">
        <v>16</v>
      </c>
      <c r="F1828">
        <v>4</v>
      </c>
      <c r="G1828">
        <v>1</v>
      </c>
      <c r="H1828">
        <v>1</v>
      </c>
      <c r="I1828">
        <v>0</v>
      </c>
      <c r="J1828">
        <v>-10</v>
      </c>
      <c r="K1828">
        <v>-1</v>
      </c>
      <c r="L1828">
        <v>-1</v>
      </c>
      <c r="M1828">
        <v>-1</v>
      </c>
      <c r="N1828">
        <v>0</v>
      </c>
      <c r="O1828">
        <v>0.375</v>
      </c>
      <c r="P1828">
        <v>0</v>
      </c>
      <c r="Q1828">
        <v>1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</row>
    <row r="1829" spans="1:27" x14ac:dyDescent="0.35">
      <c r="A1829" t="s">
        <v>4164</v>
      </c>
      <c r="B1829" t="s">
        <v>3778</v>
      </c>
      <c r="C1829">
        <v>1</v>
      </c>
      <c r="D1829">
        <v>0.52083333300000001</v>
      </c>
      <c r="E1829">
        <v>6</v>
      </c>
      <c r="F1829">
        <v>3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1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</row>
    <row r="1830" spans="1:27" x14ac:dyDescent="0.35">
      <c r="A1830" t="s">
        <v>4164</v>
      </c>
      <c r="B1830" t="s">
        <v>3827</v>
      </c>
      <c r="C1830">
        <v>1</v>
      </c>
      <c r="D1830">
        <v>0.52083333300000001</v>
      </c>
      <c r="E1830">
        <v>5</v>
      </c>
      <c r="F1830">
        <v>2</v>
      </c>
      <c r="G1830">
        <v>0</v>
      </c>
      <c r="H1830">
        <v>0</v>
      </c>
      <c r="I1830">
        <v>0</v>
      </c>
      <c r="J1830">
        <v>1</v>
      </c>
      <c r="K1830">
        <v>1</v>
      </c>
      <c r="L1830">
        <v>0</v>
      </c>
      <c r="M1830">
        <v>0</v>
      </c>
      <c r="N1830">
        <v>0</v>
      </c>
      <c r="O1830">
        <v>1.2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</row>
    <row r="1831" spans="1:27" x14ac:dyDescent="0.35">
      <c r="A1831" t="s">
        <v>4164</v>
      </c>
      <c r="B1831" t="s">
        <v>3974</v>
      </c>
      <c r="C1831">
        <v>1</v>
      </c>
      <c r="D1831">
        <v>0.52083333300000001</v>
      </c>
      <c r="E1831">
        <v>11</v>
      </c>
      <c r="F1831">
        <v>3</v>
      </c>
      <c r="G1831">
        <v>0</v>
      </c>
      <c r="H1831">
        <v>1</v>
      </c>
      <c r="I1831">
        <v>0</v>
      </c>
      <c r="J1831">
        <v>-5</v>
      </c>
      <c r="K1831">
        <v>0</v>
      </c>
      <c r="L1831">
        <v>0</v>
      </c>
      <c r="M1831">
        <v>-1</v>
      </c>
      <c r="N1831">
        <v>0</v>
      </c>
      <c r="O1831">
        <v>0.54545454500000001</v>
      </c>
      <c r="P1831">
        <v>0</v>
      </c>
      <c r="Q1831">
        <v>1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</row>
    <row r="1832" spans="1:27" x14ac:dyDescent="0.35">
      <c r="A1832" t="s">
        <v>4164</v>
      </c>
      <c r="B1832" t="s">
        <v>3975</v>
      </c>
      <c r="C1832">
        <v>1</v>
      </c>
      <c r="D1832">
        <v>0.52083333300000001</v>
      </c>
      <c r="E1832">
        <v>12</v>
      </c>
      <c r="F1832">
        <v>4</v>
      </c>
      <c r="G1832">
        <v>0</v>
      </c>
      <c r="H1832">
        <v>1</v>
      </c>
      <c r="I1832">
        <v>0</v>
      </c>
      <c r="J1832">
        <v>-6</v>
      </c>
      <c r="K1832">
        <v>-1</v>
      </c>
      <c r="L1832">
        <v>0</v>
      </c>
      <c r="M1832">
        <v>-1</v>
      </c>
      <c r="N1832">
        <v>0</v>
      </c>
      <c r="O1832">
        <v>0.5</v>
      </c>
      <c r="P1832">
        <v>0</v>
      </c>
      <c r="Q1832">
        <v>1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</row>
    <row r="1833" spans="1:27" x14ac:dyDescent="0.35">
      <c r="A1833" t="s">
        <v>4164</v>
      </c>
      <c r="B1833" t="s">
        <v>3976</v>
      </c>
      <c r="C1833">
        <v>1</v>
      </c>
      <c r="D1833">
        <v>0.52083333300000001</v>
      </c>
      <c r="E1833">
        <v>11</v>
      </c>
      <c r="F1833">
        <v>3</v>
      </c>
      <c r="G1833">
        <v>0</v>
      </c>
      <c r="H1833">
        <v>1</v>
      </c>
      <c r="I1833">
        <v>0</v>
      </c>
      <c r="J1833">
        <v>-5</v>
      </c>
      <c r="K1833">
        <v>0</v>
      </c>
      <c r="L1833">
        <v>0</v>
      </c>
      <c r="M1833">
        <v>-1</v>
      </c>
      <c r="N1833">
        <v>0</v>
      </c>
      <c r="O1833">
        <v>0.54545454500000001</v>
      </c>
      <c r="P1833">
        <v>0</v>
      </c>
      <c r="Q1833">
        <v>1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</row>
    <row r="1834" spans="1:27" x14ac:dyDescent="0.35">
      <c r="A1834" t="s">
        <v>4164</v>
      </c>
      <c r="B1834" t="s">
        <v>3977</v>
      </c>
      <c r="C1834">
        <v>1</v>
      </c>
      <c r="D1834">
        <v>0.52083333300000001</v>
      </c>
      <c r="E1834">
        <v>10</v>
      </c>
      <c r="F1834">
        <v>4</v>
      </c>
      <c r="G1834">
        <v>1</v>
      </c>
      <c r="H1834">
        <v>0</v>
      </c>
      <c r="I1834">
        <v>0</v>
      </c>
      <c r="J1834">
        <v>-4</v>
      </c>
      <c r="K1834">
        <v>-1</v>
      </c>
      <c r="L1834">
        <v>-1</v>
      </c>
      <c r="M1834">
        <v>0</v>
      </c>
      <c r="N1834">
        <v>0</v>
      </c>
      <c r="O1834">
        <v>0.6</v>
      </c>
      <c r="P1834">
        <v>1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</row>
    <row r="1835" spans="1:27" x14ac:dyDescent="0.35">
      <c r="A1835" t="s">
        <v>4164</v>
      </c>
      <c r="B1835" t="s">
        <v>3978</v>
      </c>
      <c r="C1835">
        <v>1</v>
      </c>
      <c r="D1835">
        <v>0.52083333300000001</v>
      </c>
      <c r="E1835">
        <v>19</v>
      </c>
      <c r="F1835">
        <v>6</v>
      </c>
      <c r="G1835">
        <v>2</v>
      </c>
      <c r="H1835">
        <v>1</v>
      </c>
      <c r="I1835">
        <v>0</v>
      </c>
      <c r="J1835">
        <v>-13</v>
      </c>
      <c r="K1835">
        <v>-3</v>
      </c>
      <c r="L1835">
        <v>-2</v>
      </c>
      <c r="M1835">
        <v>-1</v>
      </c>
      <c r="N1835">
        <v>0</v>
      </c>
      <c r="O1835">
        <v>0.31578947400000001</v>
      </c>
      <c r="P1835">
        <v>0</v>
      </c>
      <c r="Q1835">
        <v>1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</row>
    <row r="1836" spans="1:27" x14ac:dyDescent="0.35">
      <c r="A1836" t="s">
        <v>4164</v>
      </c>
      <c r="B1836" t="s">
        <v>3807</v>
      </c>
      <c r="C1836">
        <v>1</v>
      </c>
      <c r="D1836">
        <v>0.52083333300000001</v>
      </c>
      <c r="E1836">
        <v>12</v>
      </c>
      <c r="F1836">
        <v>4</v>
      </c>
      <c r="G1836">
        <v>0</v>
      </c>
      <c r="H1836">
        <v>1</v>
      </c>
      <c r="I1836">
        <v>0</v>
      </c>
      <c r="J1836">
        <v>-6</v>
      </c>
      <c r="K1836">
        <v>-1</v>
      </c>
      <c r="L1836">
        <v>0</v>
      </c>
      <c r="M1836">
        <v>-1</v>
      </c>
      <c r="N1836">
        <v>0</v>
      </c>
      <c r="O1836">
        <v>0.5</v>
      </c>
      <c r="P1836">
        <v>0</v>
      </c>
      <c r="Q1836">
        <v>1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</row>
    <row r="1837" spans="1:27" x14ac:dyDescent="0.35">
      <c r="A1837" t="s">
        <v>4164</v>
      </c>
      <c r="B1837" t="s">
        <v>3979</v>
      </c>
      <c r="C1837">
        <v>1</v>
      </c>
      <c r="D1837">
        <v>0.52083333300000001</v>
      </c>
      <c r="E1837">
        <v>15</v>
      </c>
      <c r="F1837">
        <v>4</v>
      </c>
      <c r="G1837">
        <v>1</v>
      </c>
      <c r="H1837">
        <v>1</v>
      </c>
      <c r="I1837">
        <v>0</v>
      </c>
      <c r="J1837">
        <v>-9</v>
      </c>
      <c r="K1837">
        <v>-1</v>
      </c>
      <c r="L1837">
        <v>-1</v>
      </c>
      <c r="M1837">
        <v>-1</v>
      </c>
      <c r="N1837">
        <v>0</v>
      </c>
      <c r="O1837">
        <v>0.4</v>
      </c>
      <c r="P1837">
        <v>0</v>
      </c>
      <c r="Q1837">
        <v>1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</row>
    <row r="1838" spans="1:27" x14ac:dyDescent="0.35">
      <c r="A1838" t="s">
        <v>4164</v>
      </c>
      <c r="B1838" t="s">
        <v>3980</v>
      </c>
      <c r="C1838">
        <v>1</v>
      </c>
      <c r="D1838">
        <v>0.52083333300000001</v>
      </c>
      <c r="E1838">
        <v>7</v>
      </c>
      <c r="F1838">
        <v>3</v>
      </c>
      <c r="G1838">
        <v>0</v>
      </c>
      <c r="H1838">
        <v>0</v>
      </c>
      <c r="I1838">
        <v>0</v>
      </c>
      <c r="J1838">
        <v>-1</v>
      </c>
      <c r="K1838">
        <v>0</v>
      </c>
      <c r="L1838">
        <v>0</v>
      </c>
      <c r="M1838">
        <v>0</v>
      </c>
      <c r="N1838">
        <v>0</v>
      </c>
      <c r="O1838">
        <v>0.85714285700000004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</row>
    <row r="1839" spans="1:27" x14ac:dyDescent="0.35">
      <c r="A1839" t="s">
        <v>4164</v>
      </c>
      <c r="B1839" t="s">
        <v>3981</v>
      </c>
      <c r="C1839">
        <v>1</v>
      </c>
      <c r="D1839">
        <v>0.52083333300000001</v>
      </c>
      <c r="E1839">
        <v>15</v>
      </c>
      <c r="F1839">
        <v>4</v>
      </c>
      <c r="G1839">
        <v>1</v>
      </c>
      <c r="H1839">
        <v>1</v>
      </c>
      <c r="I1839">
        <v>0</v>
      </c>
      <c r="J1839">
        <v>-9</v>
      </c>
      <c r="K1839">
        <v>-1</v>
      </c>
      <c r="L1839">
        <v>-1</v>
      </c>
      <c r="M1839">
        <v>-1</v>
      </c>
      <c r="N1839">
        <v>0</v>
      </c>
      <c r="O1839">
        <v>0.4</v>
      </c>
      <c r="P1839">
        <v>0</v>
      </c>
      <c r="Q1839">
        <v>1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</row>
    <row r="1840" spans="1:27" x14ac:dyDescent="0.35">
      <c r="A1840" t="s">
        <v>4164</v>
      </c>
      <c r="B1840" t="s">
        <v>3837</v>
      </c>
      <c r="C1840">
        <v>1</v>
      </c>
      <c r="D1840">
        <v>0.52083333300000001</v>
      </c>
      <c r="E1840">
        <v>15</v>
      </c>
      <c r="F1840">
        <v>4</v>
      </c>
      <c r="G1840">
        <v>1</v>
      </c>
      <c r="H1840">
        <v>1</v>
      </c>
      <c r="I1840">
        <v>0</v>
      </c>
      <c r="J1840">
        <v>-9</v>
      </c>
      <c r="K1840">
        <v>-1</v>
      </c>
      <c r="L1840">
        <v>-1</v>
      </c>
      <c r="M1840">
        <v>-1</v>
      </c>
      <c r="N1840">
        <v>0</v>
      </c>
      <c r="O1840">
        <v>0.4</v>
      </c>
      <c r="P1840">
        <v>0</v>
      </c>
      <c r="Q1840">
        <v>1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</row>
    <row r="1841" spans="1:27" x14ac:dyDescent="0.35">
      <c r="A1841" t="s">
        <v>4164</v>
      </c>
      <c r="B1841" t="s">
        <v>3982</v>
      </c>
      <c r="C1841">
        <v>1</v>
      </c>
      <c r="D1841">
        <v>0.52083333300000001</v>
      </c>
      <c r="E1841">
        <v>10</v>
      </c>
      <c r="F1841">
        <v>3</v>
      </c>
      <c r="G1841">
        <v>0</v>
      </c>
      <c r="H1841">
        <v>1</v>
      </c>
      <c r="I1841">
        <v>0</v>
      </c>
      <c r="J1841">
        <v>-4</v>
      </c>
      <c r="K1841">
        <v>0</v>
      </c>
      <c r="L1841">
        <v>0</v>
      </c>
      <c r="M1841">
        <v>-1</v>
      </c>
      <c r="N1841">
        <v>0</v>
      </c>
      <c r="O1841">
        <v>0.6</v>
      </c>
      <c r="P1841">
        <v>0</v>
      </c>
      <c r="Q1841">
        <v>1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</row>
    <row r="1842" spans="1:27" x14ac:dyDescent="0.35">
      <c r="A1842" t="s">
        <v>4164</v>
      </c>
      <c r="B1842" t="s">
        <v>3983</v>
      </c>
      <c r="C1842">
        <v>1</v>
      </c>
      <c r="D1842">
        <v>0.52083333300000001</v>
      </c>
      <c r="E1842">
        <v>14</v>
      </c>
      <c r="F1842">
        <v>4</v>
      </c>
      <c r="G1842">
        <v>1</v>
      </c>
      <c r="H1842">
        <v>1</v>
      </c>
      <c r="I1842">
        <v>0</v>
      </c>
      <c r="J1842">
        <v>-8</v>
      </c>
      <c r="K1842">
        <v>-1</v>
      </c>
      <c r="L1842">
        <v>-1</v>
      </c>
      <c r="M1842">
        <v>-1</v>
      </c>
      <c r="N1842">
        <v>0</v>
      </c>
      <c r="O1842">
        <v>0.428571429</v>
      </c>
      <c r="P1842">
        <v>0</v>
      </c>
      <c r="Q1842">
        <v>1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</row>
    <row r="1843" spans="1:27" x14ac:dyDescent="0.35">
      <c r="A1843" t="s">
        <v>4164</v>
      </c>
      <c r="B1843" t="s">
        <v>3984</v>
      </c>
      <c r="C1843">
        <v>1</v>
      </c>
      <c r="D1843">
        <v>0.52083333300000001</v>
      </c>
      <c r="E1843">
        <v>14</v>
      </c>
      <c r="F1843">
        <v>4</v>
      </c>
      <c r="G1843">
        <v>1</v>
      </c>
      <c r="H1843">
        <v>1</v>
      </c>
      <c r="I1843">
        <v>0</v>
      </c>
      <c r="J1843">
        <v>-8</v>
      </c>
      <c r="K1843">
        <v>-1</v>
      </c>
      <c r="L1843">
        <v>-1</v>
      </c>
      <c r="M1843">
        <v>-1</v>
      </c>
      <c r="N1843">
        <v>0</v>
      </c>
      <c r="O1843">
        <v>0.428571429</v>
      </c>
      <c r="P1843">
        <v>0</v>
      </c>
      <c r="Q1843">
        <v>1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</row>
    <row r="1844" spans="1:27" x14ac:dyDescent="0.35">
      <c r="A1844" t="s">
        <v>4164</v>
      </c>
      <c r="B1844" t="s">
        <v>3985</v>
      </c>
      <c r="C1844">
        <v>1</v>
      </c>
      <c r="D1844">
        <v>0.52083333300000001</v>
      </c>
      <c r="E1844">
        <v>10</v>
      </c>
      <c r="F1844">
        <v>3</v>
      </c>
      <c r="G1844">
        <v>0</v>
      </c>
      <c r="H1844">
        <v>1</v>
      </c>
      <c r="I1844">
        <v>0</v>
      </c>
      <c r="J1844">
        <v>-4</v>
      </c>
      <c r="K1844">
        <v>0</v>
      </c>
      <c r="L1844">
        <v>0</v>
      </c>
      <c r="M1844">
        <v>-1</v>
      </c>
      <c r="N1844">
        <v>0</v>
      </c>
      <c r="O1844">
        <v>0.6</v>
      </c>
      <c r="P1844">
        <v>0</v>
      </c>
      <c r="Q1844">
        <v>1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</row>
    <row r="1845" spans="1:27" x14ac:dyDescent="0.35">
      <c r="A1845" t="s">
        <v>4164</v>
      </c>
      <c r="B1845" t="s">
        <v>3986</v>
      </c>
      <c r="C1845">
        <v>1</v>
      </c>
      <c r="D1845">
        <v>0.52083333300000001</v>
      </c>
      <c r="E1845">
        <v>14</v>
      </c>
      <c r="F1845">
        <v>4</v>
      </c>
      <c r="G1845">
        <v>0</v>
      </c>
      <c r="H1845">
        <v>1</v>
      </c>
      <c r="I1845">
        <v>0</v>
      </c>
      <c r="J1845">
        <v>-8</v>
      </c>
      <c r="K1845">
        <v>-1</v>
      </c>
      <c r="L1845">
        <v>0</v>
      </c>
      <c r="M1845">
        <v>-1</v>
      </c>
      <c r="N1845">
        <v>0</v>
      </c>
      <c r="O1845">
        <v>0.428571429</v>
      </c>
      <c r="P1845">
        <v>0</v>
      </c>
      <c r="Q1845">
        <v>1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</row>
    <row r="1846" spans="1:27" x14ac:dyDescent="0.35">
      <c r="A1846" t="s">
        <v>4164</v>
      </c>
      <c r="B1846" t="s">
        <v>3987</v>
      </c>
      <c r="C1846">
        <v>1</v>
      </c>
      <c r="D1846">
        <v>0.52083333300000001</v>
      </c>
      <c r="E1846">
        <v>11</v>
      </c>
      <c r="F1846">
        <v>3</v>
      </c>
      <c r="G1846">
        <v>0</v>
      </c>
      <c r="H1846">
        <v>1</v>
      </c>
      <c r="I1846">
        <v>0</v>
      </c>
      <c r="J1846">
        <v>-5</v>
      </c>
      <c r="K1846">
        <v>0</v>
      </c>
      <c r="L1846">
        <v>0</v>
      </c>
      <c r="M1846">
        <v>-1</v>
      </c>
      <c r="N1846">
        <v>0</v>
      </c>
      <c r="O1846">
        <v>0.54545454500000001</v>
      </c>
      <c r="P1846">
        <v>0</v>
      </c>
      <c r="Q1846">
        <v>1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</row>
    <row r="1847" spans="1:27" x14ac:dyDescent="0.35">
      <c r="A1847" t="s">
        <v>4164</v>
      </c>
      <c r="B1847" t="s">
        <v>3988</v>
      </c>
      <c r="C1847">
        <v>1</v>
      </c>
      <c r="D1847">
        <v>0.52083333300000001</v>
      </c>
      <c r="E1847">
        <v>13</v>
      </c>
      <c r="F1847">
        <v>4</v>
      </c>
      <c r="G1847">
        <v>0</v>
      </c>
      <c r="H1847">
        <v>1</v>
      </c>
      <c r="I1847">
        <v>0</v>
      </c>
      <c r="J1847">
        <v>-7</v>
      </c>
      <c r="K1847">
        <v>-1</v>
      </c>
      <c r="L1847">
        <v>0</v>
      </c>
      <c r="M1847">
        <v>-1</v>
      </c>
      <c r="N1847">
        <v>0</v>
      </c>
      <c r="O1847">
        <v>0.46153846199999998</v>
      </c>
      <c r="P1847">
        <v>0</v>
      </c>
      <c r="Q1847">
        <v>1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</row>
    <row r="1848" spans="1:27" ht="87" x14ac:dyDescent="0.35">
      <c r="A1848" t="s">
        <v>4164</v>
      </c>
      <c r="B1848" s="13" t="s">
        <v>4631</v>
      </c>
      <c r="C1848">
        <v>1</v>
      </c>
      <c r="D1848">
        <v>0.52083333300000001</v>
      </c>
      <c r="E1848">
        <v>11</v>
      </c>
      <c r="F1848">
        <v>5</v>
      </c>
      <c r="G1848">
        <v>1</v>
      </c>
      <c r="H1848">
        <v>0</v>
      </c>
      <c r="I1848">
        <v>0</v>
      </c>
      <c r="J1848">
        <v>-5</v>
      </c>
      <c r="K1848">
        <v>-2</v>
      </c>
      <c r="L1848">
        <v>-1</v>
      </c>
      <c r="M1848">
        <v>0</v>
      </c>
      <c r="N1848">
        <v>0</v>
      </c>
      <c r="O1848">
        <v>0.54545454500000001</v>
      </c>
      <c r="P1848">
        <v>1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</row>
    <row r="1849" spans="1:27" x14ac:dyDescent="0.35">
      <c r="A1849" t="s">
        <v>4164</v>
      </c>
      <c r="B1849" t="s">
        <v>1189</v>
      </c>
      <c r="C1849">
        <v>1</v>
      </c>
      <c r="D1849">
        <v>0.52083333300000001</v>
      </c>
      <c r="E1849">
        <v>16</v>
      </c>
      <c r="F1849">
        <v>4</v>
      </c>
      <c r="G1849">
        <v>1</v>
      </c>
      <c r="H1849">
        <v>1</v>
      </c>
      <c r="I1849">
        <v>0</v>
      </c>
      <c r="J1849">
        <v>-10</v>
      </c>
      <c r="K1849">
        <v>-1</v>
      </c>
      <c r="L1849">
        <v>-1</v>
      </c>
      <c r="M1849">
        <v>-1</v>
      </c>
      <c r="N1849">
        <v>0</v>
      </c>
      <c r="O1849">
        <v>0.375</v>
      </c>
      <c r="P1849">
        <v>0</v>
      </c>
      <c r="Q1849">
        <v>1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</row>
    <row r="1850" spans="1:27" x14ac:dyDescent="0.35">
      <c r="A1850" t="s">
        <v>4164</v>
      </c>
      <c r="B1850" t="s">
        <v>3989</v>
      </c>
      <c r="C1850">
        <v>1</v>
      </c>
      <c r="D1850">
        <v>0.52083333300000001</v>
      </c>
      <c r="E1850">
        <v>5</v>
      </c>
      <c r="F1850">
        <v>2</v>
      </c>
      <c r="G1850">
        <v>0</v>
      </c>
      <c r="H1850">
        <v>0</v>
      </c>
      <c r="I1850">
        <v>0</v>
      </c>
      <c r="J1850">
        <v>1</v>
      </c>
      <c r="K1850">
        <v>1</v>
      </c>
      <c r="L1850">
        <v>0</v>
      </c>
      <c r="M1850">
        <v>0</v>
      </c>
      <c r="N1850">
        <v>0</v>
      </c>
      <c r="O1850">
        <v>1.2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</row>
    <row r="1851" spans="1:27" x14ac:dyDescent="0.35">
      <c r="A1851" t="s">
        <v>4164</v>
      </c>
      <c r="B1851" t="s">
        <v>3990</v>
      </c>
      <c r="C1851">
        <v>1</v>
      </c>
      <c r="D1851">
        <v>0.52083333300000001</v>
      </c>
      <c r="E1851">
        <v>6</v>
      </c>
      <c r="F1851">
        <v>3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1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</row>
    <row r="1852" spans="1:27" x14ac:dyDescent="0.35">
      <c r="A1852" t="s">
        <v>4164</v>
      </c>
      <c r="B1852" t="s">
        <v>3991</v>
      </c>
      <c r="C1852">
        <v>1</v>
      </c>
      <c r="D1852">
        <v>0.52083333300000001</v>
      </c>
      <c r="E1852">
        <v>11</v>
      </c>
      <c r="F1852">
        <v>3</v>
      </c>
      <c r="G1852">
        <v>0</v>
      </c>
      <c r="H1852">
        <v>1</v>
      </c>
      <c r="I1852">
        <v>0</v>
      </c>
      <c r="J1852">
        <v>-5</v>
      </c>
      <c r="K1852">
        <v>0</v>
      </c>
      <c r="L1852">
        <v>0</v>
      </c>
      <c r="M1852">
        <v>-1</v>
      </c>
      <c r="N1852">
        <v>0</v>
      </c>
      <c r="O1852">
        <v>0.54545454500000001</v>
      </c>
      <c r="P1852">
        <v>0</v>
      </c>
      <c r="Q1852">
        <v>1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</row>
    <row r="1853" spans="1:27" x14ac:dyDescent="0.35">
      <c r="A1853" t="s">
        <v>4164</v>
      </c>
      <c r="B1853" t="s">
        <v>3992</v>
      </c>
      <c r="C1853">
        <v>1</v>
      </c>
      <c r="D1853">
        <v>0.52083333300000001</v>
      </c>
      <c r="E1853">
        <v>16</v>
      </c>
      <c r="F1853">
        <v>5</v>
      </c>
      <c r="G1853">
        <v>1</v>
      </c>
      <c r="H1853">
        <v>1</v>
      </c>
      <c r="I1853">
        <v>0</v>
      </c>
      <c r="J1853">
        <v>-10</v>
      </c>
      <c r="K1853">
        <v>-2</v>
      </c>
      <c r="L1853">
        <v>-1</v>
      </c>
      <c r="M1853">
        <v>-1</v>
      </c>
      <c r="N1853">
        <v>0</v>
      </c>
      <c r="O1853">
        <v>0.375</v>
      </c>
      <c r="P1853">
        <v>0</v>
      </c>
      <c r="Q1853">
        <v>1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</row>
    <row r="1854" spans="1:27" x14ac:dyDescent="0.35">
      <c r="A1854" t="s">
        <v>4164</v>
      </c>
      <c r="B1854" t="s">
        <v>3993</v>
      </c>
      <c r="C1854">
        <v>1</v>
      </c>
      <c r="D1854">
        <v>0.52083333300000001</v>
      </c>
      <c r="E1854">
        <v>7</v>
      </c>
      <c r="F1854">
        <v>3</v>
      </c>
      <c r="G1854">
        <v>0</v>
      </c>
      <c r="H1854">
        <v>0</v>
      </c>
      <c r="I1854">
        <v>0</v>
      </c>
      <c r="J1854">
        <v>-1</v>
      </c>
      <c r="K1854">
        <v>0</v>
      </c>
      <c r="L1854">
        <v>0</v>
      </c>
      <c r="M1854">
        <v>0</v>
      </c>
      <c r="N1854">
        <v>0</v>
      </c>
      <c r="O1854">
        <v>0.85714285700000004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</row>
    <row r="1855" spans="1:27" x14ac:dyDescent="0.35">
      <c r="A1855" t="s">
        <v>4164</v>
      </c>
      <c r="B1855" t="s">
        <v>3994</v>
      </c>
      <c r="C1855">
        <v>1</v>
      </c>
      <c r="D1855">
        <v>0.52083333300000001</v>
      </c>
      <c r="E1855">
        <v>12</v>
      </c>
      <c r="F1855">
        <v>4</v>
      </c>
      <c r="G1855">
        <v>0</v>
      </c>
      <c r="H1855">
        <v>1</v>
      </c>
      <c r="I1855">
        <v>0</v>
      </c>
      <c r="J1855">
        <v>-6</v>
      </c>
      <c r="K1855">
        <v>-1</v>
      </c>
      <c r="L1855">
        <v>0</v>
      </c>
      <c r="M1855">
        <v>-1</v>
      </c>
      <c r="N1855">
        <v>0</v>
      </c>
      <c r="O1855">
        <v>0.5</v>
      </c>
      <c r="P1855">
        <v>0</v>
      </c>
      <c r="Q1855">
        <v>1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</row>
    <row r="1856" spans="1:27" x14ac:dyDescent="0.35">
      <c r="A1856" t="s">
        <v>4164</v>
      </c>
      <c r="B1856" t="s">
        <v>3995</v>
      </c>
      <c r="C1856">
        <v>1</v>
      </c>
      <c r="D1856">
        <v>0.52083333300000001</v>
      </c>
      <c r="E1856">
        <v>15</v>
      </c>
      <c r="F1856">
        <v>4</v>
      </c>
      <c r="G1856">
        <v>1</v>
      </c>
      <c r="H1856">
        <v>1</v>
      </c>
      <c r="I1856">
        <v>0</v>
      </c>
      <c r="J1856">
        <v>-9</v>
      </c>
      <c r="K1856">
        <v>-1</v>
      </c>
      <c r="L1856">
        <v>-1</v>
      </c>
      <c r="M1856">
        <v>-1</v>
      </c>
      <c r="N1856">
        <v>0</v>
      </c>
      <c r="O1856">
        <v>0.4</v>
      </c>
      <c r="P1856">
        <v>0</v>
      </c>
      <c r="Q1856">
        <v>1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</row>
    <row r="1857" spans="1:27" x14ac:dyDescent="0.35">
      <c r="A1857" t="s">
        <v>4164</v>
      </c>
      <c r="B1857" t="s">
        <v>3996</v>
      </c>
      <c r="C1857">
        <v>1</v>
      </c>
      <c r="D1857">
        <v>0.52083333300000001</v>
      </c>
      <c r="E1857">
        <v>17</v>
      </c>
      <c r="F1857">
        <v>4</v>
      </c>
      <c r="G1857">
        <v>0</v>
      </c>
      <c r="H1857">
        <v>2</v>
      </c>
      <c r="I1857">
        <v>0</v>
      </c>
      <c r="J1857">
        <v>-11</v>
      </c>
      <c r="K1857">
        <v>-1</v>
      </c>
      <c r="L1857">
        <v>0</v>
      </c>
      <c r="M1857">
        <v>-2</v>
      </c>
      <c r="N1857">
        <v>0</v>
      </c>
      <c r="O1857">
        <v>0.35294117600000002</v>
      </c>
      <c r="P1857">
        <v>0</v>
      </c>
      <c r="Q1857">
        <v>1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</row>
    <row r="1858" spans="1:27" x14ac:dyDescent="0.35">
      <c r="A1858" t="s">
        <v>4164</v>
      </c>
      <c r="B1858" t="s">
        <v>3997</v>
      </c>
      <c r="C1858">
        <v>1</v>
      </c>
      <c r="D1858">
        <v>0.52083333300000001</v>
      </c>
      <c r="E1858">
        <v>16</v>
      </c>
      <c r="F1858">
        <v>4</v>
      </c>
      <c r="G1858">
        <v>1</v>
      </c>
      <c r="H1858">
        <v>1</v>
      </c>
      <c r="I1858">
        <v>0</v>
      </c>
      <c r="J1858">
        <v>-10</v>
      </c>
      <c r="K1858">
        <v>-1</v>
      </c>
      <c r="L1858">
        <v>-1</v>
      </c>
      <c r="M1858">
        <v>-1</v>
      </c>
      <c r="N1858">
        <v>0</v>
      </c>
      <c r="O1858">
        <v>0.375</v>
      </c>
      <c r="P1858">
        <v>0</v>
      </c>
      <c r="Q1858">
        <v>1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</row>
    <row r="1859" spans="1:27" x14ac:dyDescent="0.35">
      <c r="A1859" t="s">
        <v>4164</v>
      </c>
      <c r="B1859" t="s">
        <v>3998</v>
      </c>
      <c r="C1859">
        <v>1</v>
      </c>
      <c r="D1859">
        <v>0.52083333300000001</v>
      </c>
      <c r="E1859">
        <v>3</v>
      </c>
      <c r="F1859">
        <v>1</v>
      </c>
      <c r="G1859">
        <v>0</v>
      </c>
      <c r="H1859">
        <v>0</v>
      </c>
      <c r="I1859">
        <v>0</v>
      </c>
      <c r="J1859">
        <v>3</v>
      </c>
      <c r="K1859">
        <v>2</v>
      </c>
      <c r="L1859">
        <v>0</v>
      </c>
      <c r="M1859">
        <v>0</v>
      </c>
      <c r="N1859">
        <v>0</v>
      </c>
      <c r="O1859">
        <v>2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</row>
    <row r="1860" spans="1:27" x14ac:dyDescent="0.35">
      <c r="A1860" t="s">
        <v>4164</v>
      </c>
      <c r="B1860" t="s">
        <v>3999</v>
      </c>
      <c r="C1860">
        <v>1</v>
      </c>
      <c r="D1860">
        <v>0.52083333300000001</v>
      </c>
      <c r="E1860">
        <v>14</v>
      </c>
      <c r="F1860">
        <v>4</v>
      </c>
      <c r="G1860">
        <v>1</v>
      </c>
      <c r="H1860">
        <v>1</v>
      </c>
      <c r="I1860">
        <v>0</v>
      </c>
      <c r="J1860">
        <v>-8</v>
      </c>
      <c r="K1860">
        <v>-1</v>
      </c>
      <c r="L1860">
        <v>-1</v>
      </c>
      <c r="M1860">
        <v>-1</v>
      </c>
      <c r="N1860">
        <v>0</v>
      </c>
      <c r="O1860">
        <v>0.428571429</v>
      </c>
      <c r="P1860">
        <v>0</v>
      </c>
      <c r="Q1860">
        <v>1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</row>
    <row r="1861" spans="1:27" x14ac:dyDescent="0.35">
      <c r="A1861" t="s">
        <v>4164</v>
      </c>
      <c r="B1861" t="s">
        <v>4000</v>
      </c>
      <c r="C1861">
        <v>1</v>
      </c>
      <c r="D1861">
        <v>0.52083333300000001</v>
      </c>
      <c r="E1861">
        <v>14</v>
      </c>
      <c r="F1861">
        <v>4</v>
      </c>
      <c r="G1861">
        <v>1</v>
      </c>
      <c r="H1861">
        <v>1</v>
      </c>
      <c r="I1861">
        <v>0</v>
      </c>
      <c r="J1861">
        <v>-8</v>
      </c>
      <c r="K1861">
        <v>-1</v>
      </c>
      <c r="L1861">
        <v>-1</v>
      </c>
      <c r="M1861">
        <v>-1</v>
      </c>
      <c r="N1861">
        <v>0</v>
      </c>
      <c r="O1861">
        <v>0.428571429</v>
      </c>
      <c r="P1861">
        <v>0</v>
      </c>
      <c r="Q1861">
        <v>1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</row>
    <row r="1862" spans="1:27" x14ac:dyDescent="0.35">
      <c r="A1862" t="s">
        <v>4164</v>
      </c>
      <c r="B1862" t="s">
        <v>4001</v>
      </c>
      <c r="C1862">
        <v>1</v>
      </c>
      <c r="D1862">
        <v>0.52083333300000001</v>
      </c>
      <c r="E1862">
        <v>11</v>
      </c>
      <c r="F1862">
        <v>3</v>
      </c>
      <c r="G1862">
        <v>0</v>
      </c>
      <c r="H1862">
        <v>1</v>
      </c>
      <c r="I1862">
        <v>0</v>
      </c>
      <c r="J1862">
        <v>-5</v>
      </c>
      <c r="K1862">
        <v>0</v>
      </c>
      <c r="L1862">
        <v>0</v>
      </c>
      <c r="M1862">
        <v>-1</v>
      </c>
      <c r="N1862">
        <v>0</v>
      </c>
      <c r="O1862">
        <v>0.54545454500000001</v>
      </c>
      <c r="P1862">
        <v>0</v>
      </c>
      <c r="Q1862">
        <v>1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</row>
    <row r="1863" spans="1:27" ht="101.5" x14ac:dyDescent="0.35">
      <c r="A1863" t="s">
        <v>4164</v>
      </c>
      <c r="B1863" s="13" t="s">
        <v>4632</v>
      </c>
      <c r="C1863">
        <v>1</v>
      </c>
      <c r="D1863">
        <v>0.52083333300000001</v>
      </c>
      <c r="E1863">
        <v>14</v>
      </c>
      <c r="F1863">
        <v>4</v>
      </c>
      <c r="G1863">
        <v>1</v>
      </c>
      <c r="H1863">
        <v>1</v>
      </c>
      <c r="I1863">
        <v>0</v>
      </c>
      <c r="J1863">
        <v>-8</v>
      </c>
      <c r="K1863">
        <v>-1</v>
      </c>
      <c r="L1863">
        <v>-1</v>
      </c>
      <c r="M1863">
        <v>-1</v>
      </c>
      <c r="N1863">
        <v>0</v>
      </c>
      <c r="O1863">
        <v>0.428571429</v>
      </c>
      <c r="P1863">
        <v>0</v>
      </c>
      <c r="Q1863">
        <v>1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</row>
    <row r="1864" spans="1:27" x14ac:dyDescent="0.35">
      <c r="A1864" t="s">
        <v>4164</v>
      </c>
      <c r="B1864" t="s">
        <v>4002</v>
      </c>
      <c r="C1864">
        <v>1</v>
      </c>
      <c r="D1864">
        <v>0.52083333300000001</v>
      </c>
      <c r="E1864">
        <v>10</v>
      </c>
      <c r="F1864">
        <v>3</v>
      </c>
      <c r="G1864">
        <v>0</v>
      </c>
      <c r="H1864">
        <v>1</v>
      </c>
      <c r="I1864">
        <v>0</v>
      </c>
      <c r="J1864">
        <v>-4</v>
      </c>
      <c r="K1864">
        <v>0</v>
      </c>
      <c r="L1864">
        <v>0</v>
      </c>
      <c r="M1864">
        <v>-1</v>
      </c>
      <c r="N1864">
        <v>0</v>
      </c>
      <c r="O1864">
        <v>0.6</v>
      </c>
      <c r="P1864">
        <v>0</v>
      </c>
      <c r="Q1864">
        <v>1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</row>
    <row r="1865" spans="1:27" x14ac:dyDescent="0.35">
      <c r="A1865" t="s">
        <v>4164</v>
      </c>
      <c r="B1865" t="s">
        <v>4003</v>
      </c>
      <c r="C1865">
        <v>1</v>
      </c>
      <c r="D1865">
        <v>0.52083333300000001</v>
      </c>
      <c r="E1865">
        <v>6</v>
      </c>
      <c r="F1865">
        <v>3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1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</row>
    <row r="1866" spans="1:27" x14ac:dyDescent="0.35">
      <c r="A1866" t="s">
        <v>4164</v>
      </c>
      <c r="B1866" t="s">
        <v>4004</v>
      </c>
      <c r="C1866">
        <v>1</v>
      </c>
      <c r="D1866">
        <v>0.52083333300000001</v>
      </c>
      <c r="E1866">
        <v>13</v>
      </c>
      <c r="F1866">
        <v>4</v>
      </c>
      <c r="G1866">
        <v>0</v>
      </c>
      <c r="H1866">
        <v>1</v>
      </c>
      <c r="I1866">
        <v>0</v>
      </c>
      <c r="J1866">
        <v>-7</v>
      </c>
      <c r="K1866">
        <v>-1</v>
      </c>
      <c r="L1866">
        <v>0</v>
      </c>
      <c r="M1866">
        <v>-1</v>
      </c>
      <c r="N1866">
        <v>0</v>
      </c>
      <c r="O1866">
        <v>0.46153846199999998</v>
      </c>
      <c r="P1866">
        <v>0</v>
      </c>
      <c r="Q1866">
        <v>1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</row>
    <row r="1867" spans="1:27" x14ac:dyDescent="0.35">
      <c r="A1867" t="s">
        <v>4164</v>
      </c>
      <c r="B1867" t="s">
        <v>4005</v>
      </c>
      <c r="C1867">
        <v>1</v>
      </c>
      <c r="D1867">
        <v>0.52083333300000001</v>
      </c>
      <c r="E1867">
        <v>14</v>
      </c>
      <c r="F1867">
        <v>4</v>
      </c>
      <c r="G1867">
        <v>1</v>
      </c>
      <c r="H1867">
        <v>1</v>
      </c>
      <c r="I1867">
        <v>0</v>
      </c>
      <c r="J1867">
        <v>-8</v>
      </c>
      <c r="K1867">
        <v>-1</v>
      </c>
      <c r="L1867">
        <v>-1</v>
      </c>
      <c r="M1867">
        <v>-1</v>
      </c>
      <c r="N1867">
        <v>0</v>
      </c>
      <c r="O1867">
        <v>0.428571429</v>
      </c>
      <c r="P1867">
        <v>0</v>
      </c>
      <c r="Q1867">
        <v>1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</row>
    <row r="1868" spans="1:27" x14ac:dyDescent="0.35">
      <c r="A1868" t="s">
        <v>4164</v>
      </c>
      <c r="B1868" t="s">
        <v>4006</v>
      </c>
      <c r="C1868">
        <v>1</v>
      </c>
      <c r="D1868">
        <v>0.52083333300000001</v>
      </c>
      <c r="E1868">
        <v>10</v>
      </c>
      <c r="F1868">
        <v>3</v>
      </c>
      <c r="G1868">
        <v>0</v>
      </c>
      <c r="H1868">
        <v>1</v>
      </c>
      <c r="I1868">
        <v>0</v>
      </c>
      <c r="J1868">
        <v>-4</v>
      </c>
      <c r="K1868">
        <v>0</v>
      </c>
      <c r="L1868">
        <v>0</v>
      </c>
      <c r="M1868">
        <v>-1</v>
      </c>
      <c r="N1868">
        <v>0</v>
      </c>
      <c r="O1868">
        <v>0.6</v>
      </c>
      <c r="P1868">
        <v>0</v>
      </c>
      <c r="Q1868">
        <v>1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</row>
    <row r="1870" spans="1:27" x14ac:dyDescent="0.35">
      <c r="A1870" t="s">
        <v>4067</v>
      </c>
      <c r="B1870" t="s">
        <v>1124</v>
      </c>
      <c r="C1870" t="s">
        <v>4042</v>
      </c>
      <c r="D1870" t="s">
        <v>4042</v>
      </c>
      <c r="E1870">
        <v>2</v>
      </c>
      <c r="F1870">
        <v>1</v>
      </c>
      <c r="G1870">
        <v>0</v>
      </c>
      <c r="H1870">
        <v>0</v>
      </c>
      <c r="I1870">
        <v>0</v>
      </c>
    </row>
    <row r="1871" spans="1:27" x14ac:dyDescent="0.35">
      <c r="A1871" t="s">
        <v>4068</v>
      </c>
      <c r="B1871" t="s">
        <v>1884</v>
      </c>
      <c r="C1871">
        <v>1</v>
      </c>
      <c r="D1871">
        <v>100</v>
      </c>
      <c r="E1871">
        <v>3</v>
      </c>
      <c r="F1871">
        <v>1</v>
      </c>
      <c r="G1871">
        <v>0</v>
      </c>
      <c r="H1871">
        <v>0</v>
      </c>
      <c r="I1871">
        <v>0</v>
      </c>
      <c r="J1871">
        <v>-1</v>
      </c>
      <c r="K1871">
        <v>0</v>
      </c>
      <c r="L1871">
        <v>0</v>
      </c>
      <c r="M1871">
        <v>0</v>
      </c>
      <c r="N1871">
        <v>0</v>
      </c>
      <c r="O1871">
        <v>0.66666666699999999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</row>
    <row r="1873" spans="1:27" x14ac:dyDescent="0.35">
      <c r="A1873" t="s">
        <v>4168</v>
      </c>
      <c r="B1873" t="s">
        <v>1130</v>
      </c>
      <c r="C1873" t="s">
        <v>4042</v>
      </c>
      <c r="D1873" t="s">
        <v>4042</v>
      </c>
      <c r="E1873">
        <v>4</v>
      </c>
      <c r="F1873">
        <v>2</v>
      </c>
      <c r="G1873">
        <v>0</v>
      </c>
      <c r="H1873">
        <v>0</v>
      </c>
      <c r="I1873">
        <v>0</v>
      </c>
    </row>
    <row r="1874" spans="1:27" x14ac:dyDescent="0.35">
      <c r="A1874" t="s">
        <v>4169</v>
      </c>
      <c r="B1874" t="s">
        <v>4007</v>
      </c>
      <c r="C1874">
        <v>4</v>
      </c>
      <c r="D1874">
        <v>8</v>
      </c>
      <c r="E1874">
        <v>5</v>
      </c>
      <c r="F1874">
        <v>2</v>
      </c>
      <c r="G1874">
        <v>0</v>
      </c>
      <c r="H1874">
        <v>0</v>
      </c>
      <c r="I1874">
        <v>0</v>
      </c>
      <c r="J1874">
        <v>-1</v>
      </c>
      <c r="K1874">
        <v>0</v>
      </c>
      <c r="L1874">
        <v>0</v>
      </c>
      <c r="M1874">
        <v>0</v>
      </c>
      <c r="N1874">
        <v>0</v>
      </c>
      <c r="O1874">
        <v>0.8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</row>
    <row r="1875" spans="1:27" x14ac:dyDescent="0.35">
      <c r="A1875" t="s">
        <v>4169</v>
      </c>
      <c r="B1875" t="s">
        <v>3778</v>
      </c>
      <c r="C1875">
        <v>3</v>
      </c>
      <c r="D1875">
        <v>6</v>
      </c>
      <c r="E1875">
        <v>6</v>
      </c>
      <c r="F1875">
        <v>3</v>
      </c>
      <c r="G1875">
        <v>0</v>
      </c>
      <c r="H1875">
        <v>0</v>
      </c>
      <c r="I1875">
        <v>0</v>
      </c>
      <c r="J1875">
        <v>-2</v>
      </c>
      <c r="K1875">
        <v>-1</v>
      </c>
      <c r="L1875">
        <v>0</v>
      </c>
      <c r="M1875">
        <v>0</v>
      </c>
      <c r="N1875">
        <v>0</v>
      </c>
      <c r="O1875">
        <v>0.66666666699999999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</row>
    <row r="1876" spans="1:27" x14ac:dyDescent="0.35">
      <c r="A1876" t="s">
        <v>4169</v>
      </c>
      <c r="B1876" t="s">
        <v>1936</v>
      </c>
      <c r="C1876">
        <v>3</v>
      </c>
      <c r="D1876">
        <v>6</v>
      </c>
      <c r="E1876">
        <v>10</v>
      </c>
      <c r="F1876">
        <v>3</v>
      </c>
      <c r="G1876">
        <v>0</v>
      </c>
      <c r="H1876">
        <v>1</v>
      </c>
      <c r="I1876">
        <v>0</v>
      </c>
      <c r="J1876">
        <v>-6</v>
      </c>
      <c r="K1876">
        <v>-1</v>
      </c>
      <c r="L1876">
        <v>0</v>
      </c>
      <c r="M1876">
        <v>-1</v>
      </c>
      <c r="N1876">
        <v>0</v>
      </c>
      <c r="O1876">
        <v>0.4</v>
      </c>
      <c r="P1876">
        <v>0</v>
      </c>
      <c r="Q1876">
        <v>1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</row>
    <row r="1877" spans="1:27" x14ac:dyDescent="0.35">
      <c r="A1877" t="s">
        <v>4169</v>
      </c>
      <c r="B1877" t="s">
        <v>4008</v>
      </c>
      <c r="C1877">
        <v>3</v>
      </c>
      <c r="D1877">
        <v>6</v>
      </c>
      <c r="E1877">
        <v>10</v>
      </c>
      <c r="F1877">
        <v>3</v>
      </c>
      <c r="G1877">
        <v>0</v>
      </c>
      <c r="H1877">
        <v>1</v>
      </c>
      <c r="I1877">
        <v>0</v>
      </c>
      <c r="J1877">
        <v>-6</v>
      </c>
      <c r="K1877">
        <v>-1</v>
      </c>
      <c r="L1877">
        <v>0</v>
      </c>
      <c r="M1877">
        <v>-1</v>
      </c>
      <c r="N1877">
        <v>0</v>
      </c>
      <c r="O1877">
        <v>0.4</v>
      </c>
      <c r="P1877">
        <v>0</v>
      </c>
      <c r="Q1877">
        <v>1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</row>
    <row r="1878" spans="1:27" x14ac:dyDescent="0.35">
      <c r="A1878" t="s">
        <v>4169</v>
      </c>
      <c r="B1878" t="s">
        <v>4009</v>
      </c>
      <c r="C1878">
        <v>2</v>
      </c>
      <c r="D1878">
        <v>4</v>
      </c>
      <c r="E1878">
        <v>16</v>
      </c>
      <c r="F1878">
        <v>5</v>
      </c>
      <c r="G1878">
        <v>0</v>
      </c>
      <c r="H1878">
        <v>1</v>
      </c>
      <c r="I1878">
        <v>0</v>
      </c>
      <c r="J1878">
        <v>-12</v>
      </c>
      <c r="K1878">
        <v>-3</v>
      </c>
      <c r="L1878">
        <v>0</v>
      </c>
      <c r="M1878">
        <v>-1</v>
      </c>
      <c r="N1878">
        <v>0</v>
      </c>
      <c r="O1878">
        <v>0.25</v>
      </c>
      <c r="P1878">
        <v>0</v>
      </c>
      <c r="Q1878">
        <v>1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</row>
    <row r="1879" spans="1:27" ht="101.5" x14ac:dyDescent="0.35">
      <c r="A1879" t="s">
        <v>4169</v>
      </c>
      <c r="B1879" s="13" t="s">
        <v>4633</v>
      </c>
      <c r="C1879">
        <v>2</v>
      </c>
      <c r="D1879">
        <v>4</v>
      </c>
      <c r="E1879">
        <v>19</v>
      </c>
      <c r="F1879">
        <v>6</v>
      </c>
      <c r="G1879">
        <v>1</v>
      </c>
      <c r="H1879">
        <v>1</v>
      </c>
      <c r="I1879">
        <v>0</v>
      </c>
      <c r="J1879">
        <v>-15</v>
      </c>
      <c r="K1879">
        <v>-4</v>
      </c>
      <c r="L1879">
        <v>-1</v>
      </c>
      <c r="M1879">
        <v>-1</v>
      </c>
      <c r="N1879">
        <v>0</v>
      </c>
      <c r="O1879">
        <v>0.21052631599999999</v>
      </c>
      <c r="P1879">
        <v>0</v>
      </c>
      <c r="Q1879">
        <v>1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</row>
    <row r="1880" spans="1:27" x14ac:dyDescent="0.35">
      <c r="A1880" t="s">
        <v>4169</v>
      </c>
      <c r="B1880" t="s">
        <v>4010</v>
      </c>
      <c r="C1880">
        <v>2</v>
      </c>
      <c r="D1880">
        <v>4</v>
      </c>
      <c r="E1880">
        <v>18</v>
      </c>
      <c r="F1880">
        <v>7</v>
      </c>
      <c r="G1880">
        <v>0</v>
      </c>
      <c r="H1880">
        <v>1</v>
      </c>
      <c r="I1880">
        <v>0</v>
      </c>
      <c r="J1880">
        <v>-14</v>
      </c>
      <c r="K1880">
        <v>-5</v>
      </c>
      <c r="L1880">
        <v>0</v>
      </c>
      <c r="M1880">
        <v>-1</v>
      </c>
      <c r="N1880">
        <v>0</v>
      </c>
      <c r="O1880">
        <v>0.222222222</v>
      </c>
      <c r="P1880">
        <v>0</v>
      </c>
      <c r="Q1880">
        <v>1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</row>
    <row r="1881" spans="1:27" x14ac:dyDescent="0.35">
      <c r="A1881" t="s">
        <v>4169</v>
      </c>
      <c r="B1881" t="s">
        <v>4011</v>
      </c>
      <c r="C1881">
        <v>1</v>
      </c>
      <c r="D1881">
        <v>2</v>
      </c>
      <c r="E1881">
        <v>6</v>
      </c>
      <c r="F1881">
        <v>3</v>
      </c>
      <c r="G1881">
        <v>0</v>
      </c>
      <c r="H1881">
        <v>0</v>
      </c>
      <c r="I1881">
        <v>0</v>
      </c>
      <c r="J1881">
        <v>-2</v>
      </c>
      <c r="K1881">
        <v>-1</v>
      </c>
      <c r="L1881">
        <v>0</v>
      </c>
      <c r="M1881">
        <v>0</v>
      </c>
      <c r="N1881">
        <v>0</v>
      </c>
      <c r="O1881">
        <v>0.66666666699999999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</row>
    <row r="1882" spans="1:27" x14ac:dyDescent="0.35">
      <c r="A1882" t="s">
        <v>4169</v>
      </c>
      <c r="B1882" t="s">
        <v>4012</v>
      </c>
      <c r="C1882">
        <v>1</v>
      </c>
      <c r="D1882">
        <v>2</v>
      </c>
      <c r="E1882">
        <v>11</v>
      </c>
      <c r="F1882">
        <v>4</v>
      </c>
      <c r="G1882">
        <v>0</v>
      </c>
      <c r="H1882">
        <v>1</v>
      </c>
      <c r="I1882">
        <v>0</v>
      </c>
      <c r="J1882">
        <v>-7</v>
      </c>
      <c r="K1882">
        <v>-2</v>
      </c>
      <c r="L1882">
        <v>0</v>
      </c>
      <c r="M1882">
        <v>-1</v>
      </c>
      <c r="N1882">
        <v>0</v>
      </c>
      <c r="O1882">
        <v>0.36363636399999999</v>
      </c>
      <c r="P1882">
        <v>0</v>
      </c>
      <c r="Q1882">
        <v>1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</row>
    <row r="1883" spans="1:27" x14ac:dyDescent="0.35">
      <c r="A1883" t="s">
        <v>4169</v>
      </c>
      <c r="B1883" t="s">
        <v>4013</v>
      </c>
      <c r="C1883">
        <v>1</v>
      </c>
      <c r="D1883">
        <v>2</v>
      </c>
      <c r="E1883">
        <v>14</v>
      </c>
      <c r="F1883">
        <v>3</v>
      </c>
      <c r="G1883">
        <v>0</v>
      </c>
      <c r="H1883">
        <v>1</v>
      </c>
      <c r="I1883">
        <v>0</v>
      </c>
      <c r="J1883">
        <v>-10</v>
      </c>
      <c r="K1883">
        <v>-1</v>
      </c>
      <c r="L1883">
        <v>0</v>
      </c>
      <c r="M1883">
        <v>-1</v>
      </c>
      <c r="N1883">
        <v>0</v>
      </c>
      <c r="O1883">
        <v>0.28571428599999998</v>
      </c>
      <c r="P1883">
        <v>0</v>
      </c>
      <c r="Q1883">
        <v>1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</row>
    <row r="1884" spans="1:27" x14ac:dyDescent="0.35">
      <c r="A1884" t="s">
        <v>4169</v>
      </c>
      <c r="B1884" t="s">
        <v>4014</v>
      </c>
      <c r="C1884">
        <v>1</v>
      </c>
      <c r="D1884">
        <v>2</v>
      </c>
      <c r="E1884">
        <v>11</v>
      </c>
      <c r="F1884">
        <v>3</v>
      </c>
      <c r="G1884">
        <v>0</v>
      </c>
      <c r="H1884">
        <v>1</v>
      </c>
      <c r="I1884">
        <v>0</v>
      </c>
      <c r="J1884">
        <v>-7</v>
      </c>
      <c r="K1884">
        <v>-1</v>
      </c>
      <c r="L1884">
        <v>0</v>
      </c>
      <c r="M1884">
        <v>-1</v>
      </c>
      <c r="N1884">
        <v>0</v>
      </c>
      <c r="O1884">
        <v>0.36363636399999999</v>
      </c>
      <c r="P1884">
        <v>0</v>
      </c>
      <c r="Q1884">
        <v>1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</row>
    <row r="1885" spans="1:27" x14ac:dyDescent="0.35">
      <c r="A1885" t="s">
        <v>4169</v>
      </c>
      <c r="B1885" t="s">
        <v>4015</v>
      </c>
      <c r="C1885">
        <v>1</v>
      </c>
      <c r="D1885">
        <v>2</v>
      </c>
      <c r="E1885">
        <v>16</v>
      </c>
      <c r="F1885">
        <v>5</v>
      </c>
      <c r="G1885">
        <v>0</v>
      </c>
      <c r="H1885">
        <v>1</v>
      </c>
      <c r="I1885">
        <v>0</v>
      </c>
      <c r="J1885">
        <v>-12</v>
      </c>
      <c r="K1885">
        <v>-3</v>
      </c>
      <c r="L1885">
        <v>0</v>
      </c>
      <c r="M1885">
        <v>-1</v>
      </c>
      <c r="N1885">
        <v>0</v>
      </c>
      <c r="O1885">
        <v>0.25</v>
      </c>
      <c r="P1885">
        <v>0</v>
      </c>
      <c r="Q1885">
        <v>1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</row>
    <row r="1886" spans="1:27" ht="116" x14ac:dyDescent="0.35">
      <c r="A1886" t="s">
        <v>4169</v>
      </c>
      <c r="B1886" s="13" t="s">
        <v>4634</v>
      </c>
      <c r="C1886">
        <v>1</v>
      </c>
      <c r="D1886">
        <v>2</v>
      </c>
      <c r="E1886">
        <v>28</v>
      </c>
      <c r="F1886">
        <v>7</v>
      </c>
      <c r="G1886">
        <v>1</v>
      </c>
      <c r="H1886">
        <v>2</v>
      </c>
      <c r="I1886">
        <v>0</v>
      </c>
      <c r="J1886">
        <v>-24</v>
      </c>
      <c r="K1886">
        <v>-5</v>
      </c>
      <c r="L1886">
        <v>-1</v>
      </c>
      <c r="M1886">
        <v>-2</v>
      </c>
      <c r="N1886">
        <v>0</v>
      </c>
      <c r="O1886">
        <v>0.14285714299999999</v>
      </c>
      <c r="P1886">
        <v>0</v>
      </c>
      <c r="Q1886">
        <v>1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</row>
    <row r="1887" spans="1:27" x14ac:dyDescent="0.35">
      <c r="A1887" t="s">
        <v>4169</v>
      </c>
      <c r="B1887" t="s">
        <v>4016</v>
      </c>
      <c r="C1887">
        <v>1</v>
      </c>
      <c r="D1887">
        <v>2</v>
      </c>
      <c r="E1887">
        <v>6</v>
      </c>
      <c r="F1887">
        <v>3</v>
      </c>
      <c r="G1887">
        <v>0</v>
      </c>
      <c r="H1887">
        <v>0</v>
      </c>
      <c r="I1887">
        <v>0</v>
      </c>
      <c r="J1887">
        <v>-2</v>
      </c>
      <c r="K1887">
        <v>-1</v>
      </c>
      <c r="L1887">
        <v>0</v>
      </c>
      <c r="M1887">
        <v>0</v>
      </c>
      <c r="N1887">
        <v>0</v>
      </c>
      <c r="O1887">
        <v>0.66666666699999999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</row>
    <row r="1888" spans="1:27" x14ac:dyDescent="0.35">
      <c r="A1888" t="s">
        <v>4169</v>
      </c>
      <c r="B1888" t="s">
        <v>4017</v>
      </c>
      <c r="C1888">
        <v>1</v>
      </c>
      <c r="D1888">
        <v>2</v>
      </c>
      <c r="E1888">
        <v>3</v>
      </c>
      <c r="F1888">
        <v>2</v>
      </c>
      <c r="G1888">
        <v>0</v>
      </c>
      <c r="H1888">
        <v>0</v>
      </c>
      <c r="I1888">
        <v>0</v>
      </c>
      <c r="J1888">
        <v>1</v>
      </c>
      <c r="K1888">
        <v>0</v>
      </c>
      <c r="L1888">
        <v>0</v>
      </c>
      <c r="M1888">
        <v>0</v>
      </c>
      <c r="N1888">
        <v>0</v>
      </c>
      <c r="O1888">
        <v>1.3333333329999999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</row>
    <row r="1889" spans="1:27" x14ac:dyDescent="0.35">
      <c r="A1889" t="s">
        <v>4169</v>
      </c>
      <c r="B1889" t="s">
        <v>4018</v>
      </c>
      <c r="C1889">
        <v>1</v>
      </c>
      <c r="D1889">
        <v>2</v>
      </c>
      <c r="E1889">
        <v>14</v>
      </c>
      <c r="F1889">
        <v>4</v>
      </c>
      <c r="G1889">
        <v>0</v>
      </c>
      <c r="H1889">
        <v>1</v>
      </c>
      <c r="I1889">
        <v>0</v>
      </c>
      <c r="J1889">
        <v>-10</v>
      </c>
      <c r="K1889">
        <v>-2</v>
      </c>
      <c r="L1889">
        <v>0</v>
      </c>
      <c r="M1889">
        <v>-1</v>
      </c>
      <c r="N1889">
        <v>0</v>
      </c>
      <c r="O1889">
        <v>0.28571428599999998</v>
      </c>
      <c r="P1889">
        <v>0</v>
      </c>
      <c r="Q1889">
        <v>1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</row>
    <row r="1890" spans="1:27" x14ac:dyDescent="0.35">
      <c r="A1890" t="s">
        <v>4169</v>
      </c>
      <c r="B1890" t="s">
        <v>4019</v>
      </c>
      <c r="C1890">
        <v>1</v>
      </c>
      <c r="D1890">
        <v>2</v>
      </c>
      <c r="E1890">
        <v>10</v>
      </c>
      <c r="F1890">
        <v>3</v>
      </c>
      <c r="G1890">
        <v>0</v>
      </c>
      <c r="H1890">
        <v>1</v>
      </c>
      <c r="I1890">
        <v>0</v>
      </c>
      <c r="J1890">
        <v>-6</v>
      </c>
      <c r="K1890">
        <v>-1</v>
      </c>
      <c r="L1890">
        <v>0</v>
      </c>
      <c r="M1890">
        <v>-1</v>
      </c>
      <c r="N1890">
        <v>0</v>
      </c>
      <c r="O1890">
        <v>0.4</v>
      </c>
      <c r="P1890">
        <v>0</v>
      </c>
      <c r="Q1890">
        <v>1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</row>
    <row r="1891" spans="1:27" x14ac:dyDescent="0.35">
      <c r="A1891" t="s">
        <v>4169</v>
      </c>
      <c r="B1891" t="s">
        <v>4020</v>
      </c>
      <c r="C1891">
        <v>1</v>
      </c>
      <c r="D1891">
        <v>2</v>
      </c>
      <c r="E1891">
        <v>18</v>
      </c>
      <c r="F1891">
        <v>7</v>
      </c>
      <c r="G1891">
        <v>0</v>
      </c>
      <c r="H1891">
        <v>1</v>
      </c>
      <c r="I1891">
        <v>0</v>
      </c>
      <c r="J1891">
        <v>-14</v>
      </c>
      <c r="K1891">
        <v>-5</v>
      </c>
      <c r="L1891">
        <v>0</v>
      </c>
      <c r="M1891">
        <v>-1</v>
      </c>
      <c r="N1891">
        <v>0</v>
      </c>
      <c r="O1891">
        <v>0.222222222</v>
      </c>
      <c r="P1891">
        <v>0</v>
      </c>
      <c r="Q1891">
        <v>1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</row>
    <row r="1892" spans="1:27" x14ac:dyDescent="0.35">
      <c r="A1892" t="s">
        <v>4169</v>
      </c>
      <c r="B1892" t="s">
        <v>4021</v>
      </c>
      <c r="C1892">
        <v>1</v>
      </c>
      <c r="D1892">
        <v>2</v>
      </c>
      <c r="E1892">
        <v>6</v>
      </c>
      <c r="F1892">
        <v>3</v>
      </c>
      <c r="G1892">
        <v>0</v>
      </c>
      <c r="H1892">
        <v>0</v>
      </c>
      <c r="I1892">
        <v>0</v>
      </c>
      <c r="J1892">
        <v>-2</v>
      </c>
      <c r="K1892">
        <v>-1</v>
      </c>
      <c r="L1892">
        <v>0</v>
      </c>
      <c r="M1892">
        <v>0</v>
      </c>
      <c r="N1892">
        <v>0</v>
      </c>
      <c r="O1892">
        <v>0.66666666699999999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</row>
    <row r="1893" spans="1:27" x14ac:dyDescent="0.35">
      <c r="A1893" t="s">
        <v>4169</v>
      </c>
      <c r="B1893" t="s">
        <v>4022</v>
      </c>
      <c r="C1893">
        <v>1</v>
      </c>
      <c r="D1893">
        <v>2</v>
      </c>
      <c r="E1893">
        <v>15</v>
      </c>
      <c r="F1893">
        <v>5</v>
      </c>
      <c r="G1893">
        <v>0</v>
      </c>
      <c r="H1893">
        <v>1</v>
      </c>
      <c r="I1893">
        <v>0</v>
      </c>
      <c r="J1893">
        <v>-11</v>
      </c>
      <c r="K1893">
        <v>-3</v>
      </c>
      <c r="L1893">
        <v>0</v>
      </c>
      <c r="M1893">
        <v>-1</v>
      </c>
      <c r="N1893">
        <v>0</v>
      </c>
      <c r="O1893">
        <v>0.26666666700000002</v>
      </c>
      <c r="P1893">
        <v>0</v>
      </c>
      <c r="Q1893">
        <v>1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</row>
    <row r="1894" spans="1:27" x14ac:dyDescent="0.35">
      <c r="A1894" t="s">
        <v>4169</v>
      </c>
      <c r="B1894" t="s">
        <v>4023</v>
      </c>
      <c r="C1894">
        <v>1</v>
      </c>
      <c r="D1894">
        <v>2</v>
      </c>
      <c r="E1894">
        <v>19</v>
      </c>
      <c r="F1894">
        <v>6</v>
      </c>
      <c r="G1894">
        <v>1</v>
      </c>
      <c r="H1894">
        <v>1</v>
      </c>
      <c r="I1894">
        <v>0</v>
      </c>
      <c r="J1894">
        <v>-15</v>
      </c>
      <c r="K1894">
        <v>-4</v>
      </c>
      <c r="L1894">
        <v>-1</v>
      </c>
      <c r="M1894">
        <v>-1</v>
      </c>
      <c r="N1894">
        <v>0</v>
      </c>
      <c r="O1894">
        <v>0.21052631599999999</v>
      </c>
      <c r="P1894">
        <v>0</v>
      </c>
      <c r="Q1894">
        <v>1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</row>
    <row r="1895" spans="1:27" x14ac:dyDescent="0.35">
      <c r="A1895" t="s">
        <v>4169</v>
      </c>
      <c r="B1895" t="s">
        <v>4024</v>
      </c>
      <c r="C1895">
        <v>1</v>
      </c>
      <c r="D1895">
        <v>2</v>
      </c>
      <c r="E1895">
        <v>16</v>
      </c>
      <c r="F1895">
        <v>6</v>
      </c>
      <c r="G1895">
        <v>0</v>
      </c>
      <c r="H1895">
        <v>1</v>
      </c>
      <c r="I1895">
        <v>0</v>
      </c>
      <c r="J1895">
        <v>-12</v>
      </c>
      <c r="K1895">
        <v>-4</v>
      </c>
      <c r="L1895">
        <v>0</v>
      </c>
      <c r="M1895">
        <v>-1</v>
      </c>
      <c r="N1895">
        <v>0</v>
      </c>
      <c r="O1895">
        <v>0.25</v>
      </c>
      <c r="P1895">
        <v>0</v>
      </c>
      <c r="Q1895">
        <v>1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</row>
    <row r="1896" spans="1:27" x14ac:dyDescent="0.35">
      <c r="A1896" t="s">
        <v>4169</v>
      </c>
      <c r="B1896" t="s">
        <v>4025</v>
      </c>
      <c r="C1896">
        <v>1</v>
      </c>
      <c r="D1896">
        <v>2</v>
      </c>
      <c r="E1896">
        <v>10</v>
      </c>
      <c r="F1896">
        <v>3</v>
      </c>
      <c r="G1896">
        <v>0</v>
      </c>
      <c r="H1896">
        <v>1</v>
      </c>
      <c r="I1896">
        <v>0</v>
      </c>
      <c r="J1896">
        <v>-6</v>
      </c>
      <c r="K1896">
        <v>-1</v>
      </c>
      <c r="L1896">
        <v>0</v>
      </c>
      <c r="M1896">
        <v>-1</v>
      </c>
      <c r="N1896">
        <v>0</v>
      </c>
      <c r="O1896">
        <v>0.4</v>
      </c>
      <c r="P1896">
        <v>0</v>
      </c>
      <c r="Q1896">
        <v>1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</row>
    <row r="1897" spans="1:27" x14ac:dyDescent="0.35">
      <c r="A1897" t="s">
        <v>4169</v>
      </c>
      <c r="B1897" t="s">
        <v>4026</v>
      </c>
      <c r="C1897">
        <v>1</v>
      </c>
      <c r="D1897">
        <v>2</v>
      </c>
      <c r="E1897">
        <v>5</v>
      </c>
      <c r="F1897">
        <v>3</v>
      </c>
      <c r="G1897">
        <v>0</v>
      </c>
      <c r="H1897">
        <v>0</v>
      </c>
      <c r="I1897">
        <v>0</v>
      </c>
      <c r="J1897">
        <v>-1</v>
      </c>
      <c r="K1897">
        <v>-1</v>
      </c>
      <c r="L1897">
        <v>0</v>
      </c>
      <c r="M1897">
        <v>0</v>
      </c>
      <c r="N1897">
        <v>0</v>
      </c>
      <c r="O1897">
        <v>0.8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</row>
    <row r="1898" spans="1:27" x14ac:dyDescent="0.35">
      <c r="A1898" t="s">
        <v>4169</v>
      </c>
      <c r="B1898" t="s">
        <v>4027</v>
      </c>
      <c r="C1898">
        <v>1</v>
      </c>
      <c r="D1898">
        <v>2</v>
      </c>
      <c r="E1898">
        <v>6</v>
      </c>
      <c r="F1898">
        <v>3</v>
      </c>
      <c r="G1898">
        <v>0</v>
      </c>
      <c r="H1898">
        <v>0</v>
      </c>
      <c r="I1898">
        <v>0</v>
      </c>
      <c r="J1898">
        <v>-2</v>
      </c>
      <c r="K1898">
        <v>-1</v>
      </c>
      <c r="L1898">
        <v>0</v>
      </c>
      <c r="M1898">
        <v>0</v>
      </c>
      <c r="N1898">
        <v>0</v>
      </c>
      <c r="O1898">
        <v>0.66666666699999999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</row>
    <row r="1899" spans="1:27" x14ac:dyDescent="0.35">
      <c r="A1899" t="s">
        <v>4169</v>
      </c>
      <c r="B1899" t="s">
        <v>4028</v>
      </c>
      <c r="C1899">
        <v>1</v>
      </c>
      <c r="D1899">
        <v>2</v>
      </c>
      <c r="E1899">
        <v>3</v>
      </c>
      <c r="F1899">
        <v>2</v>
      </c>
      <c r="G1899">
        <v>0</v>
      </c>
      <c r="H1899">
        <v>0</v>
      </c>
      <c r="I1899">
        <v>0</v>
      </c>
      <c r="J1899">
        <v>1</v>
      </c>
      <c r="K1899">
        <v>0</v>
      </c>
      <c r="L1899">
        <v>0</v>
      </c>
      <c r="M1899">
        <v>0</v>
      </c>
      <c r="N1899">
        <v>0</v>
      </c>
      <c r="O1899">
        <v>1.3333333329999999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</row>
    <row r="1900" spans="1:27" x14ac:dyDescent="0.35">
      <c r="A1900" t="s">
        <v>4169</v>
      </c>
      <c r="B1900" t="s">
        <v>4029</v>
      </c>
      <c r="C1900">
        <v>1</v>
      </c>
      <c r="D1900">
        <v>2</v>
      </c>
      <c r="E1900">
        <v>3</v>
      </c>
      <c r="F1900">
        <v>2</v>
      </c>
      <c r="G1900">
        <v>0</v>
      </c>
      <c r="H1900">
        <v>0</v>
      </c>
      <c r="I1900">
        <v>0</v>
      </c>
      <c r="J1900">
        <v>1</v>
      </c>
      <c r="K1900">
        <v>0</v>
      </c>
      <c r="L1900">
        <v>0</v>
      </c>
      <c r="M1900">
        <v>0</v>
      </c>
      <c r="N1900">
        <v>0</v>
      </c>
      <c r="O1900">
        <v>1.3333333329999999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</row>
    <row r="1901" spans="1:27" x14ac:dyDescent="0.35">
      <c r="A1901" t="s">
        <v>4169</v>
      </c>
      <c r="B1901" t="s">
        <v>4030</v>
      </c>
      <c r="C1901">
        <v>1</v>
      </c>
      <c r="D1901">
        <v>2</v>
      </c>
      <c r="E1901">
        <v>18</v>
      </c>
      <c r="F1901">
        <v>5</v>
      </c>
      <c r="G1901">
        <v>1</v>
      </c>
      <c r="H1901">
        <v>1</v>
      </c>
      <c r="I1901">
        <v>0</v>
      </c>
      <c r="J1901">
        <v>-14</v>
      </c>
      <c r="K1901">
        <v>-3</v>
      </c>
      <c r="L1901">
        <v>-1</v>
      </c>
      <c r="M1901">
        <v>-1</v>
      </c>
      <c r="N1901">
        <v>0</v>
      </c>
      <c r="O1901">
        <v>0.222222222</v>
      </c>
      <c r="P1901">
        <v>0</v>
      </c>
      <c r="Q1901">
        <v>1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</row>
    <row r="1902" spans="1:27" x14ac:dyDescent="0.35">
      <c r="A1902" t="s">
        <v>4169</v>
      </c>
      <c r="B1902" t="s">
        <v>4031</v>
      </c>
      <c r="C1902">
        <v>1</v>
      </c>
      <c r="D1902">
        <v>2</v>
      </c>
      <c r="E1902">
        <v>15</v>
      </c>
      <c r="F1902">
        <v>6</v>
      </c>
      <c r="G1902">
        <v>0</v>
      </c>
      <c r="H1902">
        <v>1</v>
      </c>
      <c r="I1902">
        <v>0</v>
      </c>
      <c r="J1902">
        <v>-11</v>
      </c>
      <c r="K1902">
        <v>-4</v>
      </c>
      <c r="L1902">
        <v>0</v>
      </c>
      <c r="M1902">
        <v>-1</v>
      </c>
      <c r="N1902">
        <v>0</v>
      </c>
      <c r="O1902">
        <v>0.26666666700000002</v>
      </c>
      <c r="P1902">
        <v>0</v>
      </c>
      <c r="Q1902">
        <v>1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</row>
    <row r="1903" spans="1:27" ht="87" x14ac:dyDescent="0.35">
      <c r="A1903" t="s">
        <v>4169</v>
      </c>
      <c r="B1903" s="13" t="s">
        <v>4635</v>
      </c>
      <c r="C1903">
        <v>1</v>
      </c>
      <c r="D1903">
        <v>2</v>
      </c>
      <c r="E1903">
        <v>18</v>
      </c>
      <c r="F1903">
        <v>5</v>
      </c>
      <c r="G1903">
        <v>1</v>
      </c>
      <c r="H1903">
        <v>1</v>
      </c>
      <c r="I1903">
        <v>0</v>
      </c>
      <c r="J1903">
        <v>-14</v>
      </c>
      <c r="K1903">
        <v>-3</v>
      </c>
      <c r="L1903">
        <v>-1</v>
      </c>
      <c r="M1903">
        <v>-1</v>
      </c>
      <c r="N1903">
        <v>0</v>
      </c>
      <c r="O1903">
        <v>0.222222222</v>
      </c>
      <c r="P1903">
        <v>0</v>
      </c>
      <c r="Q1903">
        <v>1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</row>
    <row r="1904" spans="1:27" x14ac:dyDescent="0.35">
      <c r="A1904" t="s">
        <v>4169</v>
      </c>
      <c r="B1904" t="s">
        <v>4032</v>
      </c>
      <c r="C1904">
        <v>1</v>
      </c>
      <c r="D1904">
        <v>2</v>
      </c>
      <c r="E1904">
        <v>6</v>
      </c>
      <c r="F1904">
        <v>3</v>
      </c>
      <c r="G1904">
        <v>0</v>
      </c>
      <c r="H1904">
        <v>0</v>
      </c>
      <c r="I1904">
        <v>0</v>
      </c>
      <c r="J1904">
        <v>-2</v>
      </c>
      <c r="K1904">
        <v>-1</v>
      </c>
      <c r="L1904">
        <v>0</v>
      </c>
      <c r="M1904">
        <v>0</v>
      </c>
      <c r="N1904">
        <v>0</v>
      </c>
      <c r="O1904">
        <v>0.66666666699999999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</row>
    <row r="1905" spans="1:27" x14ac:dyDescent="0.35">
      <c r="A1905" t="s">
        <v>4169</v>
      </c>
      <c r="B1905" t="s">
        <v>4033</v>
      </c>
      <c r="C1905">
        <v>1</v>
      </c>
      <c r="D1905">
        <v>2</v>
      </c>
      <c r="E1905">
        <v>18</v>
      </c>
      <c r="F1905">
        <v>5</v>
      </c>
      <c r="G1905">
        <v>1</v>
      </c>
      <c r="H1905">
        <v>1</v>
      </c>
      <c r="I1905">
        <v>0</v>
      </c>
      <c r="J1905">
        <v>-14</v>
      </c>
      <c r="K1905">
        <v>-3</v>
      </c>
      <c r="L1905">
        <v>-1</v>
      </c>
      <c r="M1905">
        <v>-1</v>
      </c>
      <c r="N1905">
        <v>0</v>
      </c>
      <c r="O1905">
        <v>0.222222222</v>
      </c>
      <c r="P1905">
        <v>0</v>
      </c>
      <c r="Q1905">
        <v>1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</row>
    <row r="1906" spans="1:27" x14ac:dyDescent="0.35">
      <c r="A1906" t="s">
        <v>4169</v>
      </c>
      <c r="B1906" t="s">
        <v>4034</v>
      </c>
      <c r="C1906">
        <v>1</v>
      </c>
      <c r="D1906">
        <v>2</v>
      </c>
      <c r="E1906">
        <v>8</v>
      </c>
      <c r="F1906">
        <v>4</v>
      </c>
      <c r="G1906">
        <v>0</v>
      </c>
      <c r="H1906">
        <v>0</v>
      </c>
      <c r="I1906">
        <v>0</v>
      </c>
      <c r="J1906">
        <v>-4</v>
      </c>
      <c r="K1906">
        <v>-2</v>
      </c>
      <c r="L1906">
        <v>0</v>
      </c>
      <c r="M1906">
        <v>0</v>
      </c>
      <c r="N1906">
        <v>0</v>
      </c>
      <c r="O1906">
        <v>0.5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</row>
    <row r="1907" spans="1:27" ht="87" x14ac:dyDescent="0.35">
      <c r="A1907" t="s">
        <v>4169</v>
      </c>
      <c r="B1907" s="13" t="s">
        <v>4636</v>
      </c>
      <c r="C1907">
        <v>1</v>
      </c>
      <c r="D1907">
        <v>2</v>
      </c>
      <c r="E1907">
        <v>18</v>
      </c>
      <c r="F1907">
        <v>5</v>
      </c>
      <c r="G1907">
        <v>1</v>
      </c>
      <c r="H1907">
        <v>1</v>
      </c>
      <c r="I1907">
        <v>0</v>
      </c>
      <c r="J1907">
        <v>-14</v>
      </c>
      <c r="K1907">
        <v>-3</v>
      </c>
      <c r="L1907">
        <v>-1</v>
      </c>
      <c r="M1907">
        <v>-1</v>
      </c>
      <c r="N1907">
        <v>0</v>
      </c>
      <c r="O1907">
        <v>0.222222222</v>
      </c>
      <c r="P1907">
        <v>0</v>
      </c>
      <c r="Q1907">
        <v>1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</row>
    <row r="1908" spans="1:27" x14ac:dyDescent="0.35">
      <c r="A1908" t="s">
        <v>4169</v>
      </c>
      <c r="B1908" t="s">
        <v>4035</v>
      </c>
      <c r="C1908">
        <v>1</v>
      </c>
      <c r="D1908">
        <v>2</v>
      </c>
      <c r="E1908">
        <v>4</v>
      </c>
      <c r="F1908">
        <v>2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1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</row>
    <row r="1909" spans="1:27" x14ac:dyDescent="0.35">
      <c r="A1909" t="s">
        <v>4169</v>
      </c>
      <c r="B1909" t="s">
        <v>4036</v>
      </c>
      <c r="C1909">
        <v>1</v>
      </c>
      <c r="D1909">
        <v>2</v>
      </c>
      <c r="E1909">
        <v>11</v>
      </c>
      <c r="F1909">
        <v>3</v>
      </c>
      <c r="G1909">
        <v>0</v>
      </c>
      <c r="H1909">
        <v>1</v>
      </c>
      <c r="I1909">
        <v>0</v>
      </c>
      <c r="J1909">
        <v>-7</v>
      </c>
      <c r="K1909">
        <v>-1</v>
      </c>
      <c r="L1909">
        <v>0</v>
      </c>
      <c r="M1909">
        <v>-1</v>
      </c>
      <c r="N1909">
        <v>0</v>
      </c>
      <c r="O1909">
        <v>0.36363636399999999</v>
      </c>
      <c r="P1909">
        <v>0</v>
      </c>
      <c r="Q1909">
        <v>1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</row>
    <row r="1910" spans="1:27" x14ac:dyDescent="0.35">
      <c r="A1910" t="s">
        <v>4169</v>
      </c>
      <c r="B1910" t="s">
        <v>4037</v>
      </c>
      <c r="C1910">
        <v>1</v>
      </c>
      <c r="D1910">
        <v>2</v>
      </c>
      <c r="E1910">
        <v>11</v>
      </c>
      <c r="F1910">
        <v>3</v>
      </c>
      <c r="G1910">
        <v>0</v>
      </c>
      <c r="H1910">
        <v>1</v>
      </c>
      <c r="I1910">
        <v>0</v>
      </c>
      <c r="J1910">
        <v>-7</v>
      </c>
      <c r="K1910">
        <v>-1</v>
      </c>
      <c r="L1910">
        <v>0</v>
      </c>
      <c r="M1910">
        <v>-1</v>
      </c>
      <c r="N1910">
        <v>0</v>
      </c>
      <c r="O1910">
        <v>0.36363636399999999</v>
      </c>
      <c r="P1910">
        <v>0</v>
      </c>
      <c r="Q1910">
        <v>1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</row>
    <row r="1911" spans="1:27" x14ac:dyDescent="0.35">
      <c r="A1911" t="s">
        <v>4169</v>
      </c>
      <c r="B1911" t="s">
        <v>4038</v>
      </c>
      <c r="C1911">
        <v>1</v>
      </c>
      <c r="D1911">
        <v>2</v>
      </c>
      <c r="E1911">
        <v>19</v>
      </c>
      <c r="F1911">
        <v>6</v>
      </c>
      <c r="G1911">
        <v>1</v>
      </c>
      <c r="H1911">
        <v>1</v>
      </c>
      <c r="I1911">
        <v>0</v>
      </c>
      <c r="J1911">
        <v>-15</v>
      </c>
      <c r="K1911">
        <v>-4</v>
      </c>
      <c r="L1911">
        <v>-1</v>
      </c>
      <c r="M1911">
        <v>-1</v>
      </c>
      <c r="N1911">
        <v>0</v>
      </c>
      <c r="O1911">
        <v>0.21052631599999999</v>
      </c>
      <c r="P1911">
        <v>0</v>
      </c>
      <c r="Q1911">
        <v>1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</row>
  </sheetData>
  <mergeCells count="3">
    <mergeCell ref="AD2:AI2"/>
    <mergeCell ref="AD6:AI6"/>
    <mergeCell ref="AD11:AI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609D-8B14-40F7-8AF5-C7032D85BBC8}">
  <dimension ref="A1:AL1565"/>
  <sheetViews>
    <sheetView workbookViewId="0">
      <selection activeCell="AC1" sqref="AC1"/>
    </sheetView>
  </sheetViews>
  <sheetFormatPr defaultRowHeight="14.5" x14ac:dyDescent="0.35"/>
  <sheetData>
    <row r="1" spans="1:36" s="5" customFormat="1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C1" s="9"/>
      <c r="AD1" s="4"/>
      <c r="AE1" s="4"/>
      <c r="AF1" s="4"/>
      <c r="AG1" s="4"/>
      <c r="AH1" s="4"/>
      <c r="AI1" s="4"/>
      <c r="AJ1"/>
    </row>
    <row r="2" spans="1:36" x14ac:dyDescent="0.35">
      <c r="A2" t="s">
        <v>497</v>
      </c>
      <c r="AC2" s="9"/>
      <c r="AD2" s="22" t="s">
        <v>8</v>
      </c>
      <c r="AE2" s="22"/>
      <c r="AF2" s="22"/>
      <c r="AG2" s="22"/>
      <c r="AH2" s="22"/>
      <c r="AI2" s="22"/>
    </row>
    <row r="3" spans="1:36" x14ac:dyDescent="0.35">
      <c r="A3" t="s">
        <v>498</v>
      </c>
      <c r="B3" t="s">
        <v>499</v>
      </c>
      <c r="C3" t="s">
        <v>4039</v>
      </c>
      <c r="D3" t="s">
        <v>4040</v>
      </c>
      <c r="E3" t="s">
        <v>500</v>
      </c>
      <c r="F3" t="s">
        <v>501</v>
      </c>
      <c r="G3" t="s">
        <v>502</v>
      </c>
      <c r="H3" t="s">
        <v>503</v>
      </c>
      <c r="I3" t="s">
        <v>504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505</v>
      </c>
      <c r="Q3" t="s">
        <v>506</v>
      </c>
      <c r="R3" t="s">
        <v>507</v>
      </c>
      <c r="S3" t="s">
        <v>508</v>
      </c>
      <c r="T3" t="s">
        <v>509</v>
      </c>
      <c r="U3" t="s">
        <v>510</v>
      </c>
      <c r="V3" t="s">
        <v>511</v>
      </c>
      <c r="W3" t="s">
        <v>512</v>
      </c>
      <c r="X3" t="s">
        <v>513</v>
      </c>
      <c r="Y3" t="s">
        <v>512</v>
      </c>
      <c r="Z3" t="s">
        <v>514</v>
      </c>
      <c r="AA3" t="s">
        <v>515</v>
      </c>
      <c r="AC3" s="9"/>
      <c r="AD3" s="3" t="s">
        <v>0</v>
      </c>
      <c r="AE3" s="3" t="s">
        <v>1</v>
      </c>
      <c r="AF3" s="3" t="s">
        <v>2</v>
      </c>
      <c r="AG3" s="3" t="s">
        <v>3</v>
      </c>
      <c r="AH3" s="3" t="s">
        <v>4</v>
      </c>
      <c r="AI3" s="3" t="s">
        <v>5</v>
      </c>
    </row>
    <row r="4" spans="1:36" x14ac:dyDescent="0.35">
      <c r="AC4" s="9"/>
      <c r="AD4" s="6">
        <f>AVERAGE(J:J)</f>
        <v>-11.530483531885073</v>
      </c>
      <c r="AE4" s="6">
        <f t="shared" ref="AE4:AI4" si="0">AVERAGE(K:K)</f>
        <v>-2.4870357393132445</v>
      </c>
      <c r="AF4" s="6">
        <f t="shared" si="0"/>
        <v>-0.68885774351786966</v>
      </c>
      <c r="AG4" s="6">
        <f t="shared" si="0"/>
        <v>-1.158374211632796</v>
      </c>
      <c r="AH4" s="6">
        <f t="shared" si="0"/>
        <v>-1.6117729502452698E-2</v>
      </c>
      <c r="AI4" s="6">
        <f t="shared" si="0"/>
        <v>0.37667302196216101</v>
      </c>
    </row>
    <row r="5" spans="1:36" x14ac:dyDescent="0.35">
      <c r="A5" t="s">
        <v>4041</v>
      </c>
      <c r="B5" t="s">
        <v>31</v>
      </c>
      <c r="C5" t="s">
        <v>4042</v>
      </c>
      <c r="D5" t="s">
        <v>4042</v>
      </c>
      <c r="E5">
        <v>3</v>
      </c>
      <c r="F5">
        <v>1</v>
      </c>
      <c r="G5">
        <v>0</v>
      </c>
      <c r="H5">
        <v>0</v>
      </c>
      <c r="I5">
        <v>0</v>
      </c>
      <c r="AC5" s="9"/>
      <c r="AD5" s="4"/>
      <c r="AE5" s="4"/>
      <c r="AF5" s="4"/>
      <c r="AG5" s="4"/>
      <c r="AH5" s="4"/>
      <c r="AI5" s="4"/>
    </row>
    <row r="6" spans="1:36" x14ac:dyDescent="0.35">
      <c r="A6" t="s">
        <v>4043</v>
      </c>
      <c r="B6" t="s">
        <v>235</v>
      </c>
      <c r="C6">
        <v>135</v>
      </c>
      <c r="D6">
        <v>63.380281689999997</v>
      </c>
      <c r="E6">
        <v>9</v>
      </c>
      <c r="F6">
        <v>2</v>
      </c>
      <c r="G6">
        <v>0</v>
      </c>
      <c r="H6">
        <v>1</v>
      </c>
      <c r="I6">
        <v>0</v>
      </c>
      <c r="J6">
        <v>-6</v>
      </c>
      <c r="K6">
        <v>-1</v>
      </c>
      <c r="L6">
        <v>0</v>
      </c>
      <c r="M6">
        <v>-1</v>
      </c>
      <c r="N6">
        <v>0</v>
      </c>
      <c r="O6">
        <v>0.33333333300000001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 s="9"/>
      <c r="AD6" s="22" t="s">
        <v>20</v>
      </c>
      <c r="AE6" s="22"/>
      <c r="AF6" s="22"/>
      <c r="AG6" s="22"/>
      <c r="AH6" s="22"/>
      <c r="AI6" s="22"/>
    </row>
    <row r="7" spans="1:36" x14ac:dyDescent="0.35">
      <c r="A7" t="s">
        <v>4043</v>
      </c>
      <c r="B7" t="s">
        <v>31</v>
      </c>
      <c r="C7">
        <v>51</v>
      </c>
      <c r="D7">
        <v>23.943661970000001</v>
      </c>
      <c r="E7">
        <v>3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 s="9"/>
      <c r="AD7" s="3" t="s">
        <v>9</v>
      </c>
      <c r="AE7" s="3" t="s">
        <v>10</v>
      </c>
      <c r="AF7" s="3" t="s">
        <v>11</v>
      </c>
      <c r="AG7" s="3" t="s">
        <v>12</v>
      </c>
      <c r="AH7" s="3" t="s">
        <v>13</v>
      </c>
      <c r="AI7" s="3" t="s">
        <v>14</v>
      </c>
      <c r="AJ7" s="1">
        <f>Overview!AI6</f>
        <v>1427</v>
      </c>
    </row>
    <row r="8" spans="1:36" x14ac:dyDescent="0.35">
      <c r="A8" t="s">
        <v>4043</v>
      </c>
      <c r="B8" t="s">
        <v>44</v>
      </c>
      <c r="C8">
        <v>12</v>
      </c>
      <c r="D8">
        <v>5.6338028170000003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 s="10" t="s">
        <v>22</v>
      </c>
      <c r="AD8" s="8">
        <f>COUNTIF(P:P, "&gt;0")</f>
        <v>26</v>
      </c>
      <c r="AE8" s="8">
        <f t="shared" ref="AE8:AI8" si="1">COUNTIF(Q:Q, "&gt;0")</f>
        <v>1153</v>
      </c>
      <c r="AF8" s="8">
        <f t="shared" si="1"/>
        <v>18</v>
      </c>
      <c r="AG8" s="8">
        <f t="shared" si="1"/>
        <v>0</v>
      </c>
      <c r="AH8" s="8">
        <f t="shared" si="1"/>
        <v>0</v>
      </c>
      <c r="AI8" s="8">
        <f t="shared" si="1"/>
        <v>0</v>
      </c>
      <c r="AJ8" s="1"/>
    </row>
    <row r="9" spans="1:36" x14ac:dyDescent="0.35">
      <c r="A9" t="s">
        <v>4043</v>
      </c>
      <c r="B9" t="s">
        <v>234</v>
      </c>
      <c r="C9">
        <v>10</v>
      </c>
      <c r="D9">
        <v>4.6948356809999998</v>
      </c>
      <c r="E9">
        <v>9</v>
      </c>
      <c r="F9">
        <v>2</v>
      </c>
      <c r="G9">
        <v>0</v>
      </c>
      <c r="H9">
        <v>1</v>
      </c>
      <c r="I9">
        <v>0</v>
      </c>
      <c r="J9">
        <v>-6</v>
      </c>
      <c r="K9">
        <v>-1</v>
      </c>
      <c r="L9">
        <v>0</v>
      </c>
      <c r="M9">
        <v>-1</v>
      </c>
      <c r="N9">
        <v>0</v>
      </c>
      <c r="O9">
        <v>0.33333333300000001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 s="10" t="s">
        <v>23</v>
      </c>
      <c r="AD9" s="6">
        <f>AD8/AJ7*100</f>
        <v>1.8220042046250877</v>
      </c>
      <c r="AE9" s="6">
        <f>AE8/AJ7*100</f>
        <v>80.798878766643313</v>
      </c>
      <c r="AF9" s="6">
        <f>AF8/AJ7*100</f>
        <v>1.2613875262789069</v>
      </c>
      <c r="AG9" s="6">
        <f>AG8/AJ7*100</f>
        <v>0</v>
      </c>
      <c r="AH9" s="6">
        <f>AH8/AJ7*100</f>
        <v>0</v>
      </c>
      <c r="AI9" s="6">
        <f>AI8/AJ7*100</f>
        <v>0</v>
      </c>
      <c r="AJ9" s="1"/>
    </row>
    <row r="10" spans="1:36" x14ac:dyDescent="0.35">
      <c r="A10" t="s">
        <v>4043</v>
      </c>
      <c r="B10" t="s">
        <v>233</v>
      </c>
      <c r="C10">
        <v>1</v>
      </c>
      <c r="D10">
        <v>0.46948356800000002</v>
      </c>
      <c r="E10">
        <v>5</v>
      </c>
      <c r="F10">
        <v>2</v>
      </c>
      <c r="G10">
        <v>0</v>
      </c>
      <c r="H10">
        <v>0</v>
      </c>
      <c r="I10">
        <v>0</v>
      </c>
      <c r="J10">
        <v>-2</v>
      </c>
      <c r="K10">
        <v>-1</v>
      </c>
      <c r="L10">
        <v>0</v>
      </c>
      <c r="M10">
        <v>0</v>
      </c>
      <c r="N10">
        <v>0</v>
      </c>
      <c r="O10">
        <v>0.6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 s="9"/>
      <c r="AD10" s="4"/>
      <c r="AE10" s="4"/>
      <c r="AF10" s="4"/>
      <c r="AG10" s="4"/>
      <c r="AH10" s="4"/>
      <c r="AI10" s="4"/>
      <c r="AJ10" s="1"/>
    </row>
    <row r="11" spans="1:36" x14ac:dyDescent="0.35">
      <c r="A11" t="s">
        <v>4043</v>
      </c>
      <c r="B11" t="s">
        <v>43</v>
      </c>
      <c r="C11">
        <v>1</v>
      </c>
      <c r="D11">
        <v>0.46948356800000002</v>
      </c>
      <c r="E11">
        <v>3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C11" s="9"/>
      <c r="AD11" s="22" t="s">
        <v>21</v>
      </c>
      <c r="AE11" s="22"/>
      <c r="AF11" s="22"/>
      <c r="AG11" s="22"/>
      <c r="AH11" s="22"/>
      <c r="AI11" s="22"/>
      <c r="AJ11" s="1"/>
    </row>
    <row r="12" spans="1:36" x14ac:dyDescent="0.35">
      <c r="A12" t="s">
        <v>4043</v>
      </c>
      <c r="B12" t="s">
        <v>236</v>
      </c>
      <c r="C12">
        <v>1</v>
      </c>
      <c r="D12">
        <v>0.46948356800000002</v>
      </c>
      <c r="E12">
        <v>9</v>
      </c>
      <c r="F12">
        <v>2</v>
      </c>
      <c r="G12">
        <v>0</v>
      </c>
      <c r="H12">
        <v>1</v>
      </c>
      <c r="I12">
        <v>0</v>
      </c>
      <c r="J12">
        <v>-6</v>
      </c>
      <c r="K12">
        <v>-1</v>
      </c>
      <c r="L12">
        <v>0</v>
      </c>
      <c r="M12">
        <v>-1</v>
      </c>
      <c r="N12">
        <v>0</v>
      </c>
      <c r="O12">
        <v>0.33333333300000001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C12" s="9"/>
      <c r="AD12" s="3" t="s">
        <v>15</v>
      </c>
      <c r="AE12" s="3" t="s">
        <v>16</v>
      </c>
      <c r="AF12" s="3" t="s">
        <v>17</v>
      </c>
      <c r="AG12" s="3" t="s">
        <v>29</v>
      </c>
      <c r="AH12" s="3" t="s">
        <v>18</v>
      </c>
      <c r="AI12" s="3" t="s">
        <v>19</v>
      </c>
      <c r="AJ12" s="1">
        <f>Overview!AI6</f>
        <v>1427</v>
      </c>
    </row>
    <row r="13" spans="1:36" x14ac:dyDescent="0.35">
      <c r="A13" t="s">
        <v>4043</v>
      </c>
      <c r="B13" t="s">
        <v>482</v>
      </c>
      <c r="C13">
        <v>1</v>
      </c>
      <c r="D13">
        <v>0.46948356800000002</v>
      </c>
      <c r="E13">
        <v>4</v>
      </c>
      <c r="F13">
        <v>2</v>
      </c>
      <c r="G13">
        <v>0</v>
      </c>
      <c r="H13">
        <v>0</v>
      </c>
      <c r="I13">
        <v>0</v>
      </c>
      <c r="J13">
        <v>-1</v>
      </c>
      <c r="K13">
        <v>-1</v>
      </c>
      <c r="L13">
        <v>0</v>
      </c>
      <c r="M13">
        <v>0</v>
      </c>
      <c r="N13">
        <v>0</v>
      </c>
      <c r="O13">
        <v>0.75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C13" s="10" t="s">
        <v>22</v>
      </c>
      <c r="AD13" s="8">
        <f>COUNTIF(V:V, "&gt;0")</f>
        <v>0</v>
      </c>
      <c r="AE13" s="8">
        <f t="shared" ref="AE13:AI13" si="2">COUNTIF(W:W, "&gt;0")</f>
        <v>0</v>
      </c>
      <c r="AF13" s="8">
        <f t="shared" si="2"/>
        <v>0</v>
      </c>
      <c r="AG13" s="8">
        <f t="shared" si="2"/>
        <v>0</v>
      </c>
      <c r="AH13" s="8">
        <f t="shared" si="2"/>
        <v>0</v>
      </c>
      <c r="AI13" s="8">
        <f t="shared" si="2"/>
        <v>0</v>
      </c>
    </row>
    <row r="14" spans="1:36" x14ac:dyDescent="0.35">
      <c r="A14" t="s">
        <v>4043</v>
      </c>
      <c r="B14" t="s">
        <v>483</v>
      </c>
      <c r="C14">
        <v>1</v>
      </c>
      <c r="D14">
        <v>0.46948356800000002</v>
      </c>
      <c r="E14">
        <v>9</v>
      </c>
      <c r="F14">
        <v>2</v>
      </c>
      <c r="G14">
        <v>0</v>
      </c>
      <c r="H14">
        <v>1</v>
      </c>
      <c r="I14">
        <v>0</v>
      </c>
      <c r="J14">
        <v>-6</v>
      </c>
      <c r="K14">
        <v>-1</v>
      </c>
      <c r="L14">
        <v>0</v>
      </c>
      <c r="M14">
        <v>-1</v>
      </c>
      <c r="N14">
        <v>0</v>
      </c>
      <c r="O14">
        <v>0.33333333300000001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C14" s="10" t="s">
        <v>23</v>
      </c>
      <c r="AD14" s="6">
        <f>AD13/AJ12*100</f>
        <v>0</v>
      </c>
      <c r="AE14" s="6">
        <f>AE13/AJ12*100</f>
        <v>0</v>
      </c>
      <c r="AF14" s="6">
        <f>AF13/AJ12*100</f>
        <v>0</v>
      </c>
      <c r="AG14" s="6">
        <f>AG13/AJ12*100</f>
        <v>0</v>
      </c>
      <c r="AH14" s="6">
        <f>AH13/AJ12*100</f>
        <v>0</v>
      </c>
      <c r="AI14" s="6">
        <f>AI13/AJ12*100</f>
        <v>0</v>
      </c>
    </row>
    <row r="16" spans="1:36" x14ac:dyDescent="0.35">
      <c r="A16" t="s">
        <v>4044</v>
      </c>
      <c r="B16" t="s">
        <v>32</v>
      </c>
      <c r="C16" t="s">
        <v>4042</v>
      </c>
      <c r="D16" t="s">
        <v>4042</v>
      </c>
      <c r="E16">
        <v>2</v>
      </c>
      <c r="F16">
        <v>1</v>
      </c>
      <c r="G16">
        <v>0</v>
      </c>
      <c r="H16">
        <v>0</v>
      </c>
      <c r="I16">
        <v>0</v>
      </c>
      <c r="AD16" s="5" t="s">
        <v>4637</v>
      </c>
    </row>
    <row r="17" spans="1:38" x14ac:dyDescent="0.35">
      <c r="A17" t="s">
        <v>4056</v>
      </c>
      <c r="B17" t="s">
        <v>39</v>
      </c>
      <c r="C17">
        <v>72</v>
      </c>
      <c r="D17">
        <v>45.859872609999996</v>
      </c>
      <c r="E17">
        <v>9</v>
      </c>
      <c r="F17">
        <v>2</v>
      </c>
      <c r="G17">
        <v>0</v>
      </c>
      <c r="H17">
        <v>1</v>
      </c>
      <c r="I17">
        <v>0</v>
      </c>
      <c r="J17">
        <v>-7</v>
      </c>
      <c r="K17">
        <v>-1</v>
      </c>
      <c r="L17">
        <v>0</v>
      </c>
      <c r="M17">
        <v>-1</v>
      </c>
      <c r="N17">
        <v>0</v>
      </c>
      <c r="O17">
        <v>0.222222222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D17" s="15">
        <v>1</v>
      </c>
      <c r="AE17" s="15">
        <v>2</v>
      </c>
      <c r="AF17" s="15">
        <v>3</v>
      </c>
      <c r="AG17" s="15">
        <v>4</v>
      </c>
      <c r="AH17" s="15">
        <v>5</v>
      </c>
      <c r="AI17" s="15">
        <v>6</v>
      </c>
      <c r="AJ17" s="15">
        <v>7</v>
      </c>
      <c r="AK17" s="15">
        <v>8</v>
      </c>
      <c r="AL17" s="15">
        <v>9</v>
      </c>
    </row>
    <row r="18" spans="1:38" x14ac:dyDescent="0.35">
      <c r="A18" t="s">
        <v>4056</v>
      </c>
      <c r="B18" t="s">
        <v>32</v>
      </c>
      <c r="C18">
        <v>58</v>
      </c>
      <c r="D18">
        <v>36.94267516</v>
      </c>
      <c r="E18">
        <v>2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C18">
        <f>COUNTIF(M:M, "&lt;0")</f>
        <v>1157</v>
      </c>
      <c r="AD18" s="16">
        <f>COUNTIF(M:M, "=-1")</f>
        <v>819</v>
      </c>
      <c r="AE18" s="16">
        <f>COUNTIF(M:M, "=-2")</f>
        <v>226</v>
      </c>
      <c r="AF18" s="16">
        <f>COUNTIF(M:M, "=-3")</f>
        <v>72</v>
      </c>
      <c r="AG18" s="16">
        <f>COUNTIF(M:M, "=-4")</f>
        <v>36</v>
      </c>
      <c r="AH18" s="16">
        <f>COUNTIF(M:M, "=-5")</f>
        <v>2</v>
      </c>
      <c r="AI18" s="16">
        <f>COUNTIF(M:M, "=-6")</f>
        <v>2</v>
      </c>
      <c r="AJ18" s="16">
        <f>COUNTIF(M:M, "=-7")</f>
        <v>0</v>
      </c>
      <c r="AK18" s="16">
        <f>COUNTIF(M:M, "=-8")</f>
        <v>0</v>
      </c>
      <c r="AL18" s="16">
        <f>COUNTIF(M:M, "=-9")</f>
        <v>0</v>
      </c>
    </row>
    <row r="19" spans="1:38" x14ac:dyDescent="0.35">
      <c r="A19" t="s">
        <v>4056</v>
      </c>
      <c r="B19" t="s">
        <v>244</v>
      </c>
      <c r="C19">
        <v>9</v>
      </c>
      <c r="D19">
        <v>5.7324840760000004</v>
      </c>
      <c r="E19">
        <v>10</v>
      </c>
      <c r="F19">
        <v>3</v>
      </c>
      <c r="G19">
        <v>0</v>
      </c>
      <c r="H19">
        <v>1</v>
      </c>
      <c r="I19">
        <v>0</v>
      </c>
      <c r="J19">
        <v>-8</v>
      </c>
      <c r="K19">
        <v>-2</v>
      </c>
      <c r="L19">
        <v>0</v>
      </c>
      <c r="M19">
        <v>-1</v>
      </c>
      <c r="N19">
        <v>0</v>
      </c>
      <c r="O19">
        <v>0.2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D19">
        <f>AD18+AE18+AF18+AG18+AH18+AI18+AJ18+AK18+AL18</f>
        <v>1157</v>
      </c>
    </row>
    <row r="20" spans="1:38" x14ac:dyDescent="0.35">
      <c r="A20" t="s">
        <v>4056</v>
      </c>
      <c r="B20" t="s">
        <v>240</v>
      </c>
      <c r="C20">
        <v>4</v>
      </c>
      <c r="D20">
        <v>2.5477707010000001</v>
      </c>
      <c r="E20">
        <v>9</v>
      </c>
      <c r="F20">
        <v>2</v>
      </c>
      <c r="G20">
        <v>0</v>
      </c>
      <c r="H20">
        <v>1</v>
      </c>
      <c r="I20">
        <v>0</v>
      </c>
      <c r="J20">
        <v>-7</v>
      </c>
      <c r="K20">
        <v>-1</v>
      </c>
      <c r="L20">
        <v>0</v>
      </c>
      <c r="M20">
        <v>-1</v>
      </c>
      <c r="N20">
        <v>0</v>
      </c>
      <c r="O20">
        <v>0.222222222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38" x14ac:dyDescent="0.35">
      <c r="A21" t="s">
        <v>4056</v>
      </c>
      <c r="B21" t="s">
        <v>243</v>
      </c>
      <c r="C21">
        <v>3</v>
      </c>
      <c r="D21">
        <v>1.910828025</v>
      </c>
      <c r="E21">
        <v>10</v>
      </c>
      <c r="F21">
        <v>3</v>
      </c>
      <c r="G21">
        <v>0</v>
      </c>
      <c r="H21">
        <v>1</v>
      </c>
      <c r="I21">
        <v>0</v>
      </c>
      <c r="J21">
        <v>-8</v>
      </c>
      <c r="K21">
        <v>-2</v>
      </c>
      <c r="L21">
        <v>0</v>
      </c>
      <c r="M21">
        <v>-1</v>
      </c>
      <c r="N21">
        <v>0</v>
      </c>
      <c r="O21">
        <v>0.2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38" x14ac:dyDescent="0.35">
      <c r="A22" t="s">
        <v>4056</v>
      </c>
      <c r="B22" t="s">
        <v>239</v>
      </c>
      <c r="C22">
        <v>3</v>
      </c>
      <c r="D22">
        <v>1.910828025</v>
      </c>
      <c r="E22">
        <v>9</v>
      </c>
      <c r="F22">
        <v>2</v>
      </c>
      <c r="G22">
        <v>0</v>
      </c>
      <c r="H22">
        <v>1</v>
      </c>
      <c r="I22">
        <v>0</v>
      </c>
      <c r="J22">
        <v>-7</v>
      </c>
      <c r="K22">
        <v>-1</v>
      </c>
      <c r="L22">
        <v>0</v>
      </c>
      <c r="M22">
        <v>-1</v>
      </c>
      <c r="N22">
        <v>0</v>
      </c>
      <c r="O22">
        <v>0.222222222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38" ht="14.5" customHeight="1" x14ac:dyDescent="0.35">
      <c r="A23" t="s">
        <v>4056</v>
      </c>
      <c r="B23" t="s">
        <v>34</v>
      </c>
      <c r="C23">
        <v>2</v>
      </c>
      <c r="D23">
        <v>1.27388535</v>
      </c>
      <c r="E23">
        <v>3</v>
      </c>
      <c r="F23">
        <v>1</v>
      </c>
      <c r="G23">
        <v>0</v>
      </c>
      <c r="H23">
        <v>0</v>
      </c>
      <c r="I23">
        <v>0</v>
      </c>
      <c r="J23">
        <v>-1</v>
      </c>
      <c r="K23">
        <v>0</v>
      </c>
      <c r="L23">
        <v>0</v>
      </c>
      <c r="M23">
        <v>0</v>
      </c>
      <c r="N23">
        <v>0</v>
      </c>
      <c r="O23">
        <v>0.66666666699999999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38" x14ac:dyDescent="0.35">
      <c r="A24" t="s">
        <v>4056</v>
      </c>
      <c r="B24" t="s">
        <v>242</v>
      </c>
      <c r="C24">
        <v>1</v>
      </c>
      <c r="D24">
        <v>0.63694267500000001</v>
      </c>
      <c r="E24">
        <v>9</v>
      </c>
      <c r="F24">
        <v>2</v>
      </c>
      <c r="G24">
        <v>0</v>
      </c>
      <c r="H24">
        <v>1</v>
      </c>
      <c r="I24">
        <v>0</v>
      </c>
      <c r="J24">
        <v>-7</v>
      </c>
      <c r="K24">
        <v>-1</v>
      </c>
      <c r="L24">
        <v>0</v>
      </c>
      <c r="M24">
        <v>-1</v>
      </c>
      <c r="N24">
        <v>0</v>
      </c>
      <c r="O24">
        <v>0.222222222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38" x14ac:dyDescent="0.35">
      <c r="A25" t="s">
        <v>4056</v>
      </c>
      <c r="B25" t="s">
        <v>237</v>
      </c>
      <c r="C25">
        <v>1</v>
      </c>
      <c r="D25">
        <v>0.63694267500000001</v>
      </c>
      <c r="E25">
        <v>3</v>
      </c>
      <c r="F25">
        <v>1</v>
      </c>
      <c r="G25">
        <v>0</v>
      </c>
      <c r="H25">
        <v>0</v>
      </c>
      <c r="I25">
        <v>1</v>
      </c>
      <c r="J25">
        <v>-1</v>
      </c>
      <c r="K25">
        <v>0</v>
      </c>
      <c r="L25">
        <v>0</v>
      </c>
      <c r="M25">
        <v>0</v>
      </c>
      <c r="N25">
        <v>-1</v>
      </c>
      <c r="O25">
        <v>0.66666666699999999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38" x14ac:dyDescent="0.35">
      <c r="A26" t="s">
        <v>4056</v>
      </c>
      <c r="B26" t="s">
        <v>304</v>
      </c>
      <c r="C26">
        <v>1</v>
      </c>
      <c r="D26">
        <v>0.63694267500000001</v>
      </c>
      <c r="E26">
        <v>4</v>
      </c>
      <c r="F26">
        <v>2</v>
      </c>
      <c r="G26">
        <v>0</v>
      </c>
      <c r="H26">
        <v>0</v>
      </c>
      <c r="I26">
        <v>0</v>
      </c>
      <c r="J26">
        <v>-2</v>
      </c>
      <c r="K26">
        <v>-1</v>
      </c>
      <c r="L26">
        <v>0</v>
      </c>
      <c r="M26">
        <v>0</v>
      </c>
      <c r="N26">
        <v>0</v>
      </c>
      <c r="O26">
        <v>0.5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38" x14ac:dyDescent="0.35">
      <c r="A27" t="s">
        <v>4056</v>
      </c>
      <c r="B27" t="s">
        <v>238</v>
      </c>
      <c r="C27">
        <v>1</v>
      </c>
      <c r="D27">
        <v>0.63694267500000001</v>
      </c>
      <c r="E27">
        <v>5</v>
      </c>
      <c r="F27">
        <v>2</v>
      </c>
      <c r="G27">
        <v>0</v>
      </c>
      <c r="H27">
        <v>0</v>
      </c>
      <c r="I27">
        <v>0</v>
      </c>
      <c r="J27">
        <v>-3</v>
      </c>
      <c r="K27">
        <v>-1</v>
      </c>
      <c r="L27">
        <v>0</v>
      </c>
      <c r="M27">
        <v>0</v>
      </c>
      <c r="N27">
        <v>0</v>
      </c>
      <c r="O27">
        <v>0.4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38" x14ac:dyDescent="0.35">
      <c r="A28" t="s">
        <v>4056</v>
      </c>
      <c r="B28" t="s">
        <v>241</v>
      </c>
      <c r="C28">
        <v>1</v>
      </c>
      <c r="D28">
        <v>0.63694267500000001</v>
      </c>
      <c r="E28">
        <v>9</v>
      </c>
      <c r="F28">
        <v>2</v>
      </c>
      <c r="G28">
        <v>0</v>
      </c>
      <c r="H28">
        <v>1</v>
      </c>
      <c r="I28">
        <v>0</v>
      </c>
      <c r="J28">
        <v>-7</v>
      </c>
      <c r="K28">
        <v>-1</v>
      </c>
      <c r="L28">
        <v>0</v>
      </c>
      <c r="M28">
        <v>-1</v>
      </c>
      <c r="N28">
        <v>0</v>
      </c>
      <c r="O28">
        <v>0.222222222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38" x14ac:dyDescent="0.35">
      <c r="A29" t="s">
        <v>4056</v>
      </c>
      <c r="B29" t="s">
        <v>83</v>
      </c>
      <c r="C29">
        <v>1</v>
      </c>
      <c r="D29">
        <v>0.63694267500000001</v>
      </c>
      <c r="E29">
        <v>5</v>
      </c>
      <c r="F29">
        <v>2</v>
      </c>
      <c r="G29">
        <v>0</v>
      </c>
      <c r="H29">
        <v>0</v>
      </c>
      <c r="I29">
        <v>0</v>
      </c>
      <c r="J29">
        <v>-3</v>
      </c>
      <c r="K29">
        <v>-1</v>
      </c>
      <c r="L29">
        <v>0</v>
      </c>
      <c r="M29">
        <v>0</v>
      </c>
      <c r="N29">
        <v>0</v>
      </c>
      <c r="O29">
        <v>0.4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1" spans="1:38" x14ac:dyDescent="0.35">
      <c r="A31" t="s">
        <v>4045</v>
      </c>
      <c r="B31" t="s">
        <v>46</v>
      </c>
      <c r="C31" t="s">
        <v>4042</v>
      </c>
      <c r="D31" t="s">
        <v>4042</v>
      </c>
      <c r="E31">
        <v>4</v>
      </c>
      <c r="F31">
        <v>2</v>
      </c>
      <c r="G31">
        <v>0</v>
      </c>
      <c r="H31">
        <v>0</v>
      </c>
      <c r="I31">
        <v>0</v>
      </c>
    </row>
    <row r="32" spans="1:38" x14ac:dyDescent="0.35">
      <c r="A32" t="s">
        <v>4046</v>
      </c>
      <c r="B32" t="s">
        <v>124</v>
      </c>
      <c r="C32">
        <v>38</v>
      </c>
      <c r="D32">
        <v>20.994475139999999</v>
      </c>
      <c r="E32">
        <v>13</v>
      </c>
      <c r="F32">
        <v>3</v>
      </c>
      <c r="G32">
        <v>1</v>
      </c>
      <c r="H32">
        <v>1</v>
      </c>
      <c r="I32">
        <v>0</v>
      </c>
      <c r="J32">
        <v>-9</v>
      </c>
      <c r="K32">
        <v>-1</v>
      </c>
      <c r="L32">
        <v>-1</v>
      </c>
      <c r="M32">
        <v>-1</v>
      </c>
      <c r="N32">
        <v>0</v>
      </c>
      <c r="O32">
        <v>0.30769230800000003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t="s">
        <v>4046</v>
      </c>
      <c r="B33" t="s">
        <v>46</v>
      </c>
      <c r="C33">
        <v>34</v>
      </c>
      <c r="D33">
        <v>18.78453039</v>
      </c>
      <c r="E33">
        <v>4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t="s">
        <v>4046</v>
      </c>
      <c r="B34" s="13" t="s">
        <v>265</v>
      </c>
      <c r="C34">
        <v>18</v>
      </c>
      <c r="D34">
        <v>9.9447513809999997</v>
      </c>
      <c r="E34">
        <v>27</v>
      </c>
      <c r="F34">
        <v>6</v>
      </c>
      <c r="G34">
        <v>3</v>
      </c>
      <c r="H34">
        <v>2</v>
      </c>
      <c r="I34">
        <v>0</v>
      </c>
      <c r="J34">
        <v>-23</v>
      </c>
      <c r="K34">
        <v>-4</v>
      </c>
      <c r="L34">
        <v>-3</v>
      </c>
      <c r="M34">
        <v>-2</v>
      </c>
      <c r="N34">
        <v>0</v>
      </c>
      <c r="O34">
        <v>0.14814814800000001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t="s">
        <v>4046</v>
      </c>
      <c r="B35" t="s">
        <v>71</v>
      </c>
      <c r="C35">
        <v>17</v>
      </c>
      <c r="D35">
        <v>9.3922651930000001</v>
      </c>
      <c r="E35">
        <v>4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5">
      <c r="A36" t="s">
        <v>4046</v>
      </c>
      <c r="B36" t="s">
        <v>256</v>
      </c>
      <c r="C36">
        <v>11</v>
      </c>
      <c r="D36">
        <v>6.0773480659999999</v>
      </c>
      <c r="E36">
        <v>14</v>
      </c>
      <c r="F36">
        <v>4</v>
      </c>
      <c r="G36">
        <v>1</v>
      </c>
      <c r="H36">
        <v>1</v>
      </c>
      <c r="I36">
        <v>0</v>
      </c>
      <c r="J36">
        <v>-10</v>
      </c>
      <c r="K36">
        <v>-2</v>
      </c>
      <c r="L36">
        <v>-1</v>
      </c>
      <c r="M36">
        <v>-1</v>
      </c>
      <c r="N36">
        <v>0</v>
      </c>
      <c r="O36">
        <v>0.28571428599999998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5">
      <c r="A37" t="s">
        <v>4046</v>
      </c>
      <c r="B37" t="s">
        <v>262</v>
      </c>
      <c r="C37">
        <v>8</v>
      </c>
      <c r="D37">
        <v>4.4198895030000003</v>
      </c>
      <c r="E37">
        <v>21</v>
      </c>
      <c r="F37">
        <v>5</v>
      </c>
      <c r="G37">
        <v>3</v>
      </c>
      <c r="H37">
        <v>1</v>
      </c>
      <c r="I37">
        <v>0</v>
      </c>
      <c r="J37">
        <v>-17</v>
      </c>
      <c r="K37">
        <v>-3</v>
      </c>
      <c r="L37">
        <v>-3</v>
      </c>
      <c r="M37">
        <v>-1</v>
      </c>
      <c r="N37">
        <v>0</v>
      </c>
      <c r="O37">
        <v>0.19047618999999999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5">
      <c r="A38" t="s">
        <v>4046</v>
      </c>
      <c r="B38" t="s">
        <v>126</v>
      </c>
      <c r="C38">
        <v>6</v>
      </c>
      <c r="D38">
        <v>3.3149171270000002</v>
      </c>
      <c r="E38">
        <v>13</v>
      </c>
      <c r="F38">
        <v>3</v>
      </c>
      <c r="G38">
        <v>1</v>
      </c>
      <c r="H38">
        <v>1</v>
      </c>
      <c r="I38">
        <v>0</v>
      </c>
      <c r="J38">
        <v>-9</v>
      </c>
      <c r="K38">
        <v>-1</v>
      </c>
      <c r="L38">
        <v>-1</v>
      </c>
      <c r="M38">
        <v>-1</v>
      </c>
      <c r="N38">
        <v>0</v>
      </c>
      <c r="O38">
        <v>0.30769230800000003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35">
      <c r="A39" t="s">
        <v>4046</v>
      </c>
      <c r="B39" t="s">
        <v>137</v>
      </c>
      <c r="C39">
        <v>5</v>
      </c>
      <c r="D39">
        <v>2.7624309390000001</v>
      </c>
      <c r="E39">
        <v>14</v>
      </c>
      <c r="F39">
        <v>4</v>
      </c>
      <c r="G39">
        <v>1</v>
      </c>
      <c r="H39">
        <v>1</v>
      </c>
      <c r="I39">
        <v>0</v>
      </c>
      <c r="J39">
        <v>-10</v>
      </c>
      <c r="K39">
        <v>-2</v>
      </c>
      <c r="L39">
        <v>-1</v>
      </c>
      <c r="M39">
        <v>-1</v>
      </c>
      <c r="N39">
        <v>0</v>
      </c>
      <c r="O39">
        <v>0.28571428599999998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5">
      <c r="A40" t="s">
        <v>4046</v>
      </c>
      <c r="B40" t="s">
        <v>253</v>
      </c>
      <c r="C40">
        <v>4</v>
      </c>
      <c r="D40">
        <v>2.2099447510000001</v>
      </c>
      <c r="E40">
        <v>13</v>
      </c>
      <c r="F40">
        <v>3</v>
      </c>
      <c r="G40">
        <v>1</v>
      </c>
      <c r="H40">
        <v>1</v>
      </c>
      <c r="I40">
        <v>0</v>
      </c>
      <c r="J40">
        <v>-9</v>
      </c>
      <c r="K40">
        <v>-1</v>
      </c>
      <c r="L40">
        <v>-1</v>
      </c>
      <c r="M40">
        <v>-1</v>
      </c>
      <c r="N40">
        <v>0</v>
      </c>
      <c r="O40">
        <v>0.30769230800000003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5">
      <c r="A41" t="s">
        <v>4046</v>
      </c>
      <c r="B41" t="s">
        <v>484</v>
      </c>
      <c r="C41">
        <v>4</v>
      </c>
      <c r="D41">
        <v>2.2099447510000001</v>
      </c>
      <c r="E41">
        <v>21</v>
      </c>
      <c r="F41">
        <v>5</v>
      </c>
      <c r="G41">
        <v>3</v>
      </c>
      <c r="H41">
        <v>1</v>
      </c>
      <c r="I41">
        <v>0</v>
      </c>
      <c r="J41">
        <v>-17</v>
      </c>
      <c r="K41">
        <v>-3</v>
      </c>
      <c r="L41">
        <v>-3</v>
      </c>
      <c r="M41">
        <v>-1</v>
      </c>
      <c r="N41">
        <v>0</v>
      </c>
      <c r="O41">
        <v>0.19047618999999999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5">
      <c r="A42" t="s">
        <v>4046</v>
      </c>
      <c r="B42" t="s">
        <v>252</v>
      </c>
      <c r="C42">
        <v>3</v>
      </c>
      <c r="D42">
        <v>1.6574585639999999</v>
      </c>
      <c r="E42">
        <v>13</v>
      </c>
      <c r="F42">
        <v>3</v>
      </c>
      <c r="G42">
        <v>1</v>
      </c>
      <c r="H42">
        <v>1</v>
      </c>
      <c r="I42">
        <v>0</v>
      </c>
      <c r="J42">
        <v>-9</v>
      </c>
      <c r="K42">
        <v>-1</v>
      </c>
      <c r="L42">
        <v>-1</v>
      </c>
      <c r="M42">
        <v>-1</v>
      </c>
      <c r="N42">
        <v>0</v>
      </c>
      <c r="O42">
        <v>0.30769230800000003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 t="s">
        <v>4046</v>
      </c>
      <c r="B43" t="s">
        <v>139</v>
      </c>
      <c r="C43">
        <v>3</v>
      </c>
      <c r="D43">
        <v>1.6574585639999999</v>
      </c>
      <c r="E43">
        <v>14</v>
      </c>
      <c r="F43">
        <v>4</v>
      </c>
      <c r="G43">
        <v>1</v>
      </c>
      <c r="H43">
        <v>1</v>
      </c>
      <c r="I43">
        <v>0</v>
      </c>
      <c r="J43">
        <v>-10</v>
      </c>
      <c r="K43">
        <v>-2</v>
      </c>
      <c r="L43">
        <v>-1</v>
      </c>
      <c r="M43">
        <v>-1</v>
      </c>
      <c r="N43">
        <v>0</v>
      </c>
      <c r="O43">
        <v>0.28571428599999998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5">
      <c r="A44" t="s">
        <v>4046</v>
      </c>
      <c r="B44" t="s">
        <v>254</v>
      </c>
      <c r="C44">
        <v>3</v>
      </c>
      <c r="D44">
        <v>1.6574585639999999</v>
      </c>
      <c r="E44">
        <v>13</v>
      </c>
      <c r="F44">
        <v>3</v>
      </c>
      <c r="G44">
        <v>1</v>
      </c>
      <c r="H44">
        <v>1</v>
      </c>
      <c r="I44">
        <v>0</v>
      </c>
      <c r="J44">
        <v>-9</v>
      </c>
      <c r="K44">
        <v>-1</v>
      </c>
      <c r="L44">
        <v>-1</v>
      </c>
      <c r="M44">
        <v>-1</v>
      </c>
      <c r="N44">
        <v>0</v>
      </c>
      <c r="O44">
        <v>0.30769230800000003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4046</v>
      </c>
      <c r="B45" t="s">
        <v>251</v>
      </c>
      <c r="C45">
        <v>3</v>
      </c>
      <c r="D45">
        <v>1.6574585639999999</v>
      </c>
      <c r="E45">
        <v>13</v>
      </c>
      <c r="F45">
        <v>3</v>
      </c>
      <c r="G45">
        <v>1</v>
      </c>
      <c r="H45">
        <v>1</v>
      </c>
      <c r="I45">
        <v>0</v>
      </c>
      <c r="J45">
        <v>-9</v>
      </c>
      <c r="K45">
        <v>-1</v>
      </c>
      <c r="L45">
        <v>-1</v>
      </c>
      <c r="M45">
        <v>-1</v>
      </c>
      <c r="N45">
        <v>0</v>
      </c>
      <c r="O45">
        <v>0.30769230800000003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4046</v>
      </c>
      <c r="B46" t="s">
        <v>245</v>
      </c>
      <c r="C46">
        <v>2</v>
      </c>
      <c r="D46">
        <v>1.1049723760000001</v>
      </c>
      <c r="E46">
        <v>5</v>
      </c>
      <c r="F46">
        <v>2</v>
      </c>
      <c r="G46">
        <v>0</v>
      </c>
      <c r="H46">
        <v>0</v>
      </c>
      <c r="I46">
        <v>0</v>
      </c>
      <c r="J46">
        <v>-1</v>
      </c>
      <c r="K46">
        <v>0</v>
      </c>
      <c r="L46">
        <v>0</v>
      </c>
      <c r="M46">
        <v>0</v>
      </c>
      <c r="N46">
        <v>0</v>
      </c>
      <c r="O46">
        <v>0.8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5">
      <c r="A47" t="s">
        <v>4046</v>
      </c>
      <c r="B47" t="s">
        <v>255</v>
      </c>
      <c r="C47">
        <v>2</v>
      </c>
      <c r="D47">
        <v>1.1049723760000001</v>
      </c>
      <c r="E47">
        <v>14</v>
      </c>
      <c r="F47">
        <v>4</v>
      </c>
      <c r="G47">
        <v>1</v>
      </c>
      <c r="H47">
        <v>1</v>
      </c>
      <c r="I47">
        <v>0</v>
      </c>
      <c r="J47">
        <v>-10</v>
      </c>
      <c r="K47">
        <v>-2</v>
      </c>
      <c r="L47">
        <v>-1</v>
      </c>
      <c r="M47">
        <v>-1</v>
      </c>
      <c r="N47">
        <v>0</v>
      </c>
      <c r="O47">
        <v>0.28571428599999998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5">
      <c r="A48" t="s">
        <v>4046</v>
      </c>
      <c r="B48" t="s">
        <v>264</v>
      </c>
      <c r="C48">
        <v>2</v>
      </c>
      <c r="D48">
        <v>1.1049723760000001</v>
      </c>
      <c r="E48">
        <v>22</v>
      </c>
      <c r="F48">
        <v>5</v>
      </c>
      <c r="G48">
        <v>3</v>
      </c>
      <c r="H48">
        <v>1</v>
      </c>
      <c r="I48">
        <v>0</v>
      </c>
      <c r="J48">
        <v>-18</v>
      </c>
      <c r="K48">
        <v>-3</v>
      </c>
      <c r="L48">
        <v>-3</v>
      </c>
      <c r="M48">
        <v>-1</v>
      </c>
      <c r="N48">
        <v>0</v>
      </c>
      <c r="O48">
        <v>0.18181818199999999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5">
      <c r="A49" t="s">
        <v>4046</v>
      </c>
      <c r="B49" t="s">
        <v>248</v>
      </c>
      <c r="C49">
        <v>2</v>
      </c>
      <c r="D49">
        <v>1.1049723760000001</v>
      </c>
      <c r="E49">
        <v>9</v>
      </c>
      <c r="F49">
        <v>2</v>
      </c>
      <c r="G49">
        <v>0</v>
      </c>
      <c r="H49">
        <v>1</v>
      </c>
      <c r="I49">
        <v>0</v>
      </c>
      <c r="J49">
        <v>-5</v>
      </c>
      <c r="K49">
        <v>0</v>
      </c>
      <c r="L49">
        <v>0</v>
      </c>
      <c r="M49">
        <v>-1</v>
      </c>
      <c r="N49">
        <v>0</v>
      </c>
      <c r="O49">
        <v>0.44444444399999999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5">
      <c r="A50" t="s">
        <v>4046</v>
      </c>
      <c r="B50" t="s">
        <v>263</v>
      </c>
      <c r="C50">
        <v>2</v>
      </c>
      <c r="D50">
        <v>1.1049723760000001</v>
      </c>
      <c r="E50">
        <v>21</v>
      </c>
      <c r="F50">
        <v>5</v>
      </c>
      <c r="G50">
        <v>3</v>
      </c>
      <c r="H50">
        <v>1</v>
      </c>
      <c r="I50">
        <v>0</v>
      </c>
      <c r="J50">
        <v>-17</v>
      </c>
      <c r="K50">
        <v>-3</v>
      </c>
      <c r="L50">
        <v>-3</v>
      </c>
      <c r="M50">
        <v>-1</v>
      </c>
      <c r="N50">
        <v>0</v>
      </c>
      <c r="O50">
        <v>0.19047618999999999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35">
      <c r="A51" t="s">
        <v>4046</v>
      </c>
      <c r="B51" t="s">
        <v>4284</v>
      </c>
      <c r="C51">
        <v>2</v>
      </c>
      <c r="D51">
        <v>1.1049723760000001</v>
      </c>
      <c r="E51">
        <v>11</v>
      </c>
      <c r="F51">
        <v>3</v>
      </c>
      <c r="G51">
        <v>0</v>
      </c>
      <c r="H51">
        <v>1</v>
      </c>
      <c r="I51">
        <v>0</v>
      </c>
      <c r="J51">
        <v>-7</v>
      </c>
      <c r="K51">
        <v>-1</v>
      </c>
      <c r="L51">
        <v>0</v>
      </c>
      <c r="M51">
        <v>-1</v>
      </c>
      <c r="N51">
        <v>0</v>
      </c>
      <c r="O51">
        <v>0.36363636399999999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35">
      <c r="A52" t="s">
        <v>4046</v>
      </c>
      <c r="B52" t="s">
        <v>261</v>
      </c>
      <c r="C52">
        <v>2</v>
      </c>
      <c r="D52">
        <v>1.1049723760000001</v>
      </c>
      <c r="E52">
        <v>21</v>
      </c>
      <c r="F52">
        <v>5</v>
      </c>
      <c r="G52">
        <v>3</v>
      </c>
      <c r="H52">
        <v>1</v>
      </c>
      <c r="I52">
        <v>0</v>
      </c>
      <c r="J52">
        <v>-17</v>
      </c>
      <c r="K52">
        <v>-3</v>
      </c>
      <c r="L52">
        <v>-3</v>
      </c>
      <c r="M52">
        <v>-1</v>
      </c>
      <c r="N52">
        <v>0</v>
      </c>
      <c r="O52">
        <v>0.19047618999999999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5">
      <c r="A53" t="s">
        <v>4046</v>
      </c>
      <c r="B53" s="13" t="s">
        <v>267</v>
      </c>
      <c r="C53">
        <v>1</v>
      </c>
      <c r="D53">
        <v>0.55248618800000004</v>
      </c>
      <c r="E53">
        <v>24</v>
      </c>
      <c r="F53">
        <v>7</v>
      </c>
      <c r="G53">
        <v>2</v>
      </c>
      <c r="H53">
        <v>1</v>
      </c>
      <c r="I53">
        <v>0</v>
      </c>
      <c r="J53">
        <v>-20</v>
      </c>
      <c r="K53">
        <v>-5</v>
      </c>
      <c r="L53">
        <v>-2</v>
      </c>
      <c r="M53">
        <v>-1</v>
      </c>
      <c r="N53">
        <v>0</v>
      </c>
      <c r="O53">
        <v>0.16666666699999999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35">
      <c r="A54" t="s">
        <v>4046</v>
      </c>
      <c r="B54" s="13" t="s">
        <v>249</v>
      </c>
      <c r="C54">
        <v>1</v>
      </c>
      <c r="D54">
        <v>0.55248618800000004</v>
      </c>
      <c r="E54">
        <v>13</v>
      </c>
      <c r="F54">
        <v>3</v>
      </c>
      <c r="G54">
        <v>0</v>
      </c>
      <c r="H54">
        <v>1</v>
      </c>
      <c r="I54">
        <v>0</v>
      </c>
      <c r="J54">
        <v>-9</v>
      </c>
      <c r="K54">
        <v>-1</v>
      </c>
      <c r="L54">
        <v>0</v>
      </c>
      <c r="M54">
        <v>-1</v>
      </c>
      <c r="N54">
        <v>0</v>
      </c>
      <c r="O54">
        <v>0.30769230800000003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35">
      <c r="A55" t="s">
        <v>4046</v>
      </c>
      <c r="B55" t="s">
        <v>259</v>
      </c>
      <c r="C55">
        <v>1</v>
      </c>
      <c r="D55">
        <v>0.55248618800000004</v>
      </c>
      <c r="E55">
        <v>19</v>
      </c>
      <c r="F55">
        <v>4</v>
      </c>
      <c r="G55">
        <v>1</v>
      </c>
      <c r="H55">
        <v>2</v>
      </c>
      <c r="I55">
        <v>0</v>
      </c>
      <c r="J55">
        <v>-15</v>
      </c>
      <c r="K55">
        <v>-2</v>
      </c>
      <c r="L55">
        <v>-1</v>
      </c>
      <c r="M55">
        <v>-2</v>
      </c>
      <c r="N55">
        <v>0</v>
      </c>
      <c r="O55">
        <v>0.21052631599999999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35">
      <c r="A56" t="s">
        <v>4046</v>
      </c>
      <c r="B56" t="s">
        <v>246</v>
      </c>
      <c r="C56">
        <v>1</v>
      </c>
      <c r="D56">
        <v>0.55248618800000004</v>
      </c>
      <c r="E56">
        <v>9</v>
      </c>
      <c r="F56">
        <v>2</v>
      </c>
      <c r="G56">
        <v>0</v>
      </c>
      <c r="H56">
        <v>1</v>
      </c>
      <c r="I56">
        <v>0</v>
      </c>
      <c r="J56">
        <v>-5</v>
      </c>
      <c r="K56">
        <v>0</v>
      </c>
      <c r="L56">
        <v>0</v>
      </c>
      <c r="M56">
        <v>-1</v>
      </c>
      <c r="N56">
        <v>0</v>
      </c>
      <c r="O56">
        <v>0.44444444399999999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35">
      <c r="A57" t="s">
        <v>4046</v>
      </c>
      <c r="B57" t="s">
        <v>250</v>
      </c>
      <c r="C57">
        <v>1</v>
      </c>
      <c r="D57">
        <v>0.55248618800000004</v>
      </c>
      <c r="E57">
        <v>13</v>
      </c>
      <c r="F57">
        <v>3</v>
      </c>
      <c r="G57">
        <v>0</v>
      </c>
      <c r="H57">
        <v>1</v>
      </c>
      <c r="I57">
        <v>0</v>
      </c>
      <c r="J57">
        <v>-9</v>
      </c>
      <c r="K57">
        <v>-1</v>
      </c>
      <c r="L57">
        <v>0</v>
      </c>
      <c r="M57">
        <v>-1</v>
      </c>
      <c r="N57">
        <v>0</v>
      </c>
      <c r="O57">
        <v>0.30769230800000003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35">
      <c r="A58" t="s">
        <v>4046</v>
      </c>
      <c r="B58" t="s">
        <v>247</v>
      </c>
      <c r="C58">
        <v>1</v>
      </c>
      <c r="D58">
        <v>0.55248618800000004</v>
      </c>
      <c r="E58">
        <v>9</v>
      </c>
      <c r="F58">
        <v>2</v>
      </c>
      <c r="G58">
        <v>0</v>
      </c>
      <c r="H58">
        <v>1</v>
      </c>
      <c r="I58">
        <v>0</v>
      </c>
      <c r="J58">
        <v>-5</v>
      </c>
      <c r="K58">
        <v>0</v>
      </c>
      <c r="L58">
        <v>0</v>
      </c>
      <c r="M58">
        <v>-1</v>
      </c>
      <c r="N58">
        <v>0</v>
      </c>
      <c r="O58">
        <v>0.44444444399999999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ht="203" x14ac:dyDescent="0.35">
      <c r="A59" t="s">
        <v>4046</v>
      </c>
      <c r="B59" s="13" t="s">
        <v>266</v>
      </c>
      <c r="C59">
        <v>1</v>
      </c>
      <c r="D59">
        <v>0.55248618800000004</v>
      </c>
      <c r="E59">
        <v>27</v>
      </c>
      <c r="F59">
        <v>6</v>
      </c>
      <c r="G59">
        <v>3</v>
      </c>
      <c r="H59">
        <v>2</v>
      </c>
      <c r="I59">
        <v>0</v>
      </c>
      <c r="J59">
        <v>-23</v>
      </c>
      <c r="K59">
        <v>-4</v>
      </c>
      <c r="L59">
        <v>-3</v>
      </c>
      <c r="M59">
        <v>-2</v>
      </c>
      <c r="N59">
        <v>0</v>
      </c>
      <c r="O59">
        <v>0.14814814800000001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35">
      <c r="A60" t="s">
        <v>4046</v>
      </c>
      <c r="B60" t="s">
        <v>260</v>
      </c>
      <c r="C60">
        <v>1</v>
      </c>
      <c r="D60">
        <v>0.55248618800000004</v>
      </c>
      <c r="E60">
        <v>21</v>
      </c>
      <c r="F60">
        <v>5</v>
      </c>
      <c r="G60">
        <v>3</v>
      </c>
      <c r="H60">
        <v>1</v>
      </c>
      <c r="I60">
        <v>0</v>
      </c>
      <c r="J60">
        <v>-17</v>
      </c>
      <c r="K60">
        <v>-3</v>
      </c>
      <c r="L60">
        <v>-3</v>
      </c>
      <c r="M60">
        <v>-1</v>
      </c>
      <c r="N60">
        <v>0</v>
      </c>
      <c r="O60">
        <v>0.19047618999999999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ht="101.5" x14ac:dyDescent="0.35">
      <c r="A61" t="s">
        <v>4046</v>
      </c>
      <c r="B61" s="13" t="s">
        <v>257</v>
      </c>
      <c r="C61">
        <v>1</v>
      </c>
      <c r="D61">
        <v>0.55248618800000004</v>
      </c>
      <c r="E61">
        <v>11</v>
      </c>
      <c r="F61">
        <v>4</v>
      </c>
      <c r="G61">
        <v>1</v>
      </c>
      <c r="H61">
        <v>0</v>
      </c>
      <c r="I61">
        <v>0</v>
      </c>
      <c r="J61">
        <v>-7</v>
      </c>
      <c r="K61">
        <v>-2</v>
      </c>
      <c r="L61">
        <v>-1</v>
      </c>
      <c r="M61">
        <v>0</v>
      </c>
      <c r="N61">
        <v>0</v>
      </c>
      <c r="O61">
        <v>0.36363636399999999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35">
      <c r="A62" t="s">
        <v>4046</v>
      </c>
      <c r="B62" t="s">
        <v>258</v>
      </c>
      <c r="C62">
        <v>1</v>
      </c>
      <c r="D62">
        <v>0.55248618800000004</v>
      </c>
      <c r="E62">
        <v>18</v>
      </c>
      <c r="F62">
        <v>4</v>
      </c>
      <c r="G62">
        <v>2</v>
      </c>
      <c r="H62">
        <v>1</v>
      </c>
      <c r="I62">
        <v>0</v>
      </c>
      <c r="J62">
        <v>-14</v>
      </c>
      <c r="K62">
        <v>-2</v>
      </c>
      <c r="L62">
        <v>-2</v>
      </c>
      <c r="M62">
        <v>-1</v>
      </c>
      <c r="N62">
        <v>0</v>
      </c>
      <c r="O62">
        <v>0.222222222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4" spans="1:27" x14ac:dyDescent="0.35">
      <c r="A64" t="s">
        <v>4048</v>
      </c>
      <c r="B64" t="s">
        <v>69</v>
      </c>
      <c r="C64" t="s">
        <v>4042</v>
      </c>
      <c r="D64" t="s">
        <v>4042</v>
      </c>
      <c r="E64">
        <v>5</v>
      </c>
      <c r="F64">
        <v>2</v>
      </c>
      <c r="G64">
        <v>0</v>
      </c>
      <c r="H64">
        <v>0</v>
      </c>
      <c r="I64">
        <v>0</v>
      </c>
    </row>
    <row r="65" spans="1:27" x14ac:dyDescent="0.35">
      <c r="A65" t="s">
        <v>4049</v>
      </c>
      <c r="B65" t="s">
        <v>274</v>
      </c>
      <c r="C65">
        <v>53</v>
      </c>
      <c r="D65">
        <v>35.099337749999997</v>
      </c>
      <c r="E65">
        <v>13</v>
      </c>
      <c r="F65">
        <v>3</v>
      </c>
      <c r="G65">
        <v>1</v>
      </c>
      <c r="H65">
        <v>1</v>
      </c>
      <c r="I65">
        <v>0</v>
      </c>
      <c r="J65">
        <v>-8</v>
      </c>
      <c r="K65">
        <v>-1</v>
      </c>
      <c r="L65">
        <v>-1</v>
      </c>
      <c r="M65">
        <v>-1</v>
      </c>
      <c r="N65">
        <v>0</v>
      </c>
      <c r="O65">
        <v>0.38461538499999998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5">
      <c r="A66" t="s">
        <v>4049</v>
      </c>
      <c r="B66" t="s">
        <v>69</v>
      </c>
      <c r="C66">
        <v>35</v>
      </c>
      <c r="D66">
        <v>23.178807949999999</v>
      </c>
      <c r="E66">
        <v>5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35">
      <c r="A67" t="s">
        <v>4049</v>
      </c>
      <c r="B67" t="s">
        <v>61</v>
      </c>
      <c r="C67">
        <v>17</v>
      </c>
      <c r="D67">
        <v>11.258278150000001</v>
      </c>
      <c r="E67">
        <v>13</v>
      </c>
      <c r="F67">
        <v>3</v>
      </c>
      <c r="G67">
        <v>1</v>
      </c>
      <c r="H67">
        <v>1</v>
      </c>
      <c r="I67">
        <v>0</v>
      </c>
      <c r="J67">
        <v>-8</v>
      </c>
      <c r="K67">
        <v>-1</v>
      </c>
      <c r="L67">
        <v>-1</v>
      </c>
      <c r="M67">
        <v>-1</v>
      </c>
      <c r="N67">
        <v>0</v>
      </c>
      <c r="O67">
        <v>0.38461538499999998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35">
      <c r="A68" t="s">
        <v>4049</v>
      </c>
      <c r="B68" t="s">
        <v>51</v>
      </c>
      <c r="C68">
        <v>6</v>
      </c>
      <c r="D68">
        <v>3.973509934</v>
      </c>
      <c r="E68">
        <v>5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35">
      <c r="A69" t="s">
        <v>4049</v>
      </c>
      <c r="B69" t="s">
        <v>279</v>
      </c>
      <c r="C69">
        <v>5</v>
      </c>
      <c r="D69">
        <v>3.3112582779999999</v>
      </c>
      <c r="E69">
        <v>14</v>
      </c>
      <c r="F69">
        <v>4</v>
      </c>
      <c r="G69">
        <v>1</v>
      </c>
      <c r="H69">
        <v>1</v>
      </c>
      <c r="I69">
        <v>0</v>
      </c>
      <c r="J69">
        <v>-9</v>
      </c>
      <c r="K69">
        <v>-2</v>
      </c>
      <c r="L69">
        <v>-1</v>
      </c>
      <c r="M69">
        <v>-1</v>
      </c>
      <c r="N69">
        <v>0</v>
      </c>
      <c r="O69">
        <v>0.35714285699999998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35">
      <c r="A70" t="s">
        <v>4049</v>
      </c>
      <c r="B70" t="s">
        <v>268</v>
      </c>
      <c r="C70">
        <v>4</v>
      </c>
      <c r="D70">
        <v>2.649006623</v>
      </c>
      <c r="E70">
        <v>5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35">
      <c r="A71" t="s">
        <v>4049</v>
      </c>
      <c r="B71" t="s">
        <v>280</v>
      </c>
      <c r="C71">
        <v>3</v>
      </c>
      <c r="D71">
        <v>1.986754967</v>
      </c>
      <c r="E71">
        <v>14</v>
      </c>
      <c r="F71">
        <v>4</v>
      </c>
      <c r="G71">
        <v>1</v>
      </c>
      <c r="H71">
        <v>1</v>
      </c>
      <c r="I71">
        <v>0</v>
      </c>
      <c r="J71">
        <v>-9</v>
      </c>
      <c r="K71">
        <v>-2</v>
      </c>
      <c r="L71">
        <v>-1</v>
      </c>
      <c r="M71">
        <v>-1</v>
      </c>
      <c r="N71">
        <v>0</v>
      </c>
      <c r="O71">
        <v>0.35714285699999998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35">
      <c r="A72" t="s">
        <v>4049</v>
      </c>
      <c r="B72" t="s">
        <v>277</v>
      </c>
      <c r="C72">
        <v>3</v>
      </c>
      <c r="D72">
        <v>1.986754967</v>
      </c>
      <c r="E72">
        <v>13</v>
      </c>
      <c r="F72">
        <v>3</v>
      </c>
      <c r="G72">
        <v>1</v>
      </c>
      <c r="H72">
        <v>1</v>
      </c>
      <c r="I72">
        <v>0</v>
      </c>
      <c r="J72">
        <v>-8</v>
      </c>
      <c r="K72">
        <v>-1</v>
      </c>
      <c r="L72">
        <v>-1</v>
      </c>
      <c r="M72">
        <v>-1</v>
      </c>
      <c r="N72">
        <v>0</v>
      </c>
      <c r="O72">
        <v>0.38461538499999998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35">
      <c r="A73" t="s">
        <v>4049</v>
      </c>
      <c r="B73" t="s">
        <v>275</v>
      </c>
      <c r="C73">
        <v>3</v>
      </c>
      <c r="D73">
        <v>1.986754967</v>
      </c>
      <c r="E73">
        <v>13</v>
      </c>
      <c r="F73">
        <v>3</v>
      </c>
      <c r="G73">
        <v>1</v>
      </c>
      <c r="H73">
        <v>1</v>
      </c>
      <c r="I73">
        <v>0</v>
      </c>
      <c r="J73">
        <v>-8</v>
      </c>
      <c r="K73">
        <v>-1</v>
      </c>
      <c r="L73">
        <v>-1</v>
      </c>
      <c r="M73">
        <v>-1</v>
      </c>
      <c r="N73">
        <v>0</v>
      </c>
      <c r="O73">
        <v>0.38461538499999998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35">
      <c r="A74" t="s">
        <v>4049</v>
      </c>
      <c r="B74" t="s">
        <v>276</v>
      </c>
      <c r="C74">
        <v>3</v>
      </c>
      <c r="D74">
        <v>1.986754967</v>
      </c>
      <c r="E74">
        <v>13</v>
      </c>
      <c r="F74">
        <v>3</v>
      </c>
      <c r="G74">
        <v>1</v>
      </c>
      <c r="H74">
        <v>1</v>
      </c>
      <c r="I74">
        <v>0</v>
      </c>
      <c r="J74">
        <v>-8</v>
      </c>
      <c r="K74">
        <v>-1</v>
      </c>
      <c r="L74">
        <v>-1</v>
      </c>
      <c r="M74">
        <v>-1</v>
      </c>
      <c r="N74">
        <v>0</v>
      </c>
      <c r="O74">
        <v>0.38461538499999998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35">
      <c r="A75" t="s">
        <v>4049</v>
      </c>
      <c r="B75" t="s">
        <v>486</v>
      </c>
      <c r="C75">
        <v>3</v>
      </c>
      <c r="D75">
        <v>1.986754967</v>
      </c>
      <c r="E75">
        <v>11</v>
      </c>
      <c r="F75">
        <v>3</v>
      </c>
      <c r="G75">
        <v>0</v>
      </c>
      <c r="H75">
        <v>1</v>
      </c>
      <c r="I75">
        <v>0</v>
      </c>
      <c r="J75">
        <v>-6</v>
      </c>
      <c r="K75">
        <v>-1</v>
      </c>
      <c r="L75">
        <v>0</v>
      </c>
      <c r="M75">
        <v>-1</v>
      </c>
      <c r="N75">
        <v>0</v>
      </c>
      <c r="O75">
        <v>0.45454545499999999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35">
      <c r="A76" t="s">
        <v>4049</v>
      </c>
      <c r="B76" t="s">
        <v>269</v>
      </c>
      <c r="C76">
        <v>2</v>
      </c>
      <c r="D76">
        <v>1.324503311</v>
      </c>
      <c r="E76">
        <v>5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35">
      <c r="A77" t="s">
        <v>4049</v>
      </c>
      <c r="B77" t="s">
        <v>1243</v>
      </c>
      <c r="C77">
        <v>2</v>
      </c>
      <c r="D77">
        <v>1.324503311</v>
      </c>
      <c r="E77">
        <v>13</v>
      </c>
      <c r="F77">
        <v>3</v>
      </c>
      <c r="G77">
        <v>1</v>
      </c>
      <c r="H77">
        <v>1</v>
      </c>
      <c r="I77">
        <v>0</v>
      </c>
      <c r="J77">
        <v>-8</v>
      </c>
      <c r="K77">
        <v>-1</v>
      </c>
      <c r="L77">
        <v>-1</v>
      </c>
      <c r="M77">
        <v>-1</v>
      </c>
      <c r="N77">
        <v>0</v>
      </c>
      <c r="O77">
        <v>0.38461538499999998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35">
      <c r="A78" t="s">
        <v>4049</v>
      </c>
      <c r="B78" t="s">
        <v>273</v>
      </c>
      <c r="C78">
        <v>2</v>
      </c>
      <c r="D78">
        <v>1.324503311</v>
      </c>
      <c r="E78">
        <v>13</v>
      </c>
      <c r="F78">
        <v>3</v>
      </c>
      <c r="G78">
        <v>1</v>
      </c>
      <c r="H78">
        <v>1</v>
      </c>
      <c r="I78">
        <v>0</v>
      </c>
      <c r="J78">
        <v>-8</v>
      </c>
      <c r="K78">
        <v>-1</v>
      </c>
      <c r="L78">
        <v>-1</v>
      </c>
      <c r="M78">
        <v>-1</v>
      </c>
      <c r="N78">
        <v>0</v>
      </c>
      <c r="O78">
        <v>0.38461538499999998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35">
      <c r="A79" t="s">
        <v>4049</v>
      </c>
      <c r="B79" t="s">
        <v>283</v>
      </c>
      <c r="C79">
        <v>1</v>
      </c>
      <c r="D79">
        <v>0.66225165600000002</v>
      </c>
      <c r="E79">
        <v>16</v>
      </c>
      <c r="F79">
        <v>6</v>
      </c>
      <c r="G79">
        <v>1</v>
      </c>
      <c r="H79">
        <v>1</v>
      </c>
      <c r="I79">
        <v>0</v>
      </c>
      <c r="J79">
        <v>-11</v>
      </c>
      <c r="K79">
        <v>-4</v>
      </c>
      <c r="L79">
        <v>-1</v>
      </c>
      <c r="M79">
        <v>-1</v>
      </c>
      <c r="N79">
        <v>0</v>
      </c>
      <c r="O79">
        <v>0.3125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35">
      <c r="A80" t="s">
        <v>4049</v>
      </c>
      <c r="B80" t="s">
        <v>270</v>
      </c>
      <c r="C80">
        <v>1</v>
      </c>
      <c r="D80">
        <v>0.66225165600000002</v>
      </c>
      <c r="E80">
        <v>6</v>
      </c>
      <c r="F80">
        <v>3</v>
      </c>
      <c r="G80">
        <v>0</v>
      </c>
      <c r="H80">
        <v>0</v>
      </c>
      <c r="I80">
        <v>0</v>
      </c>
      <c r="J80">
        <v>-1</v>
      </c>
      <c r="K80">
        <v>-1</v>
      </c>
      <c r="L80">
        <v>0</v>
      </c>
      <c r="M80">
        <v>0</v>
      </c>
      <c r="N80">
        <v>0</v>
      </c>
      <c r="O80">
        <v>0.83333333300000001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35">
      <c r="A81" t="s">
        <v>4049</v>
      </c>
      <c r="B81" t="s">
        <v>278</v>
      </c>
      <c r="C81">
        <v>1</v>
      </c>
      <c r="D81">
        <v>0.66225165600000002</v>
      </c>
      <c r="E81">
        <v>15</v>
      </c>
      <c r="F81">
        <v>5</v>
      </c>
      <c r="G81">
        <v>1</v>
      </c>
      <c r="H81">
        <v>1</v>
      </c>
      <c r="I81">
        <v>0</v>
      </c>
      <c r="J81">
        <v>-10</v>
      </c>
      <c r="K81">
        <v>-3</v>
      </c>
      <c r="L81">
        <v>-1</v>
      </c>
      <c r="M81">
        <v>-1</v>
      </c>
      <c r="N81">
        <v>0</v>
      </c>
      <c r="O81">
        <v>0.33333333300000001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ht="130.5" x14ac:dyDescent="0.35">
      <c r="A82" t="s">
        <v>4049</v>
      </c>
      <c r="B82" s="13" t="s">
        <v>487</v>
      </c>
      <c r="C82">
        <v>1</v>
      </c>
      <c r="D82">
        <v>0.66225165600000002</v>
      </c>
      <c r="E82">
        <v>19</v>
      </c>
      <c r="F82">
        <v>5</v>
      </c>
      <c r="G82">
        <v>2</v>
      </c>
      <c r="H82">
        <v>1</v>
      </c>
      <c r="I82">
        <v>0</v>
      </c>
      <c r="J82">
        <v>-14</v>
      </c>
      <c r="K82">
        <v>-3</v>
      </c>
      <c r="L82">
        <v>-2</v>
      </c>
      <c r="M82">
        <v>-1</v>
      </c>
      <c r="N82">
        <v>0</v>
      </c>
      <c r="O82">
        <v>0.26315789499999998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ht="87" x14ac:dyDescent="0.35">
      <c r="A83" t="s">
        <v>4049</v>
      </c>
      <c r="B83" s="13" t="s">
        <v>272</v>
      </c>
      <c r="C83">
        <v>1</v>
      </c>
      <c r="D83">
        <v>0.66225165600000002</v>
      </c>
      <c r="E83">
        <v>13</v>
      </c>
      <c r="F83">
        <v>3</v>
      </c>
      <c r="G83">
        <v>1</v>
      </c>
      <c r="H83">
        <v>1</v>
      </c>
      <c r="I83">
        <v>0</v>
      </c>
      <c r="J83">
        <v>-8</v>
      </c>
      <c r="K83">
        <v>-1</v>
      </c>
      <c r="L83">
        <v>-1</v>
      </c>
      <c r="M83">
        <v>-1</v>
      </c>
      <c r="N83">
        <v>0</v>
      </c>
      <c r="O83">
        <v>0.38461538499999998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35">
      <c r="A84" t="s">
        <v>4049</v>
      </c>
      <c r="B84" t="s">
        <v>282</v>
      </c>
      <c r="C84">
        <v>1</v>
      </c>
      <c r="D84">
        <v>0.66225165600000002</v>
      </c>
      <c r="E84">
        <v>16</v>
      </c>
      <c r="F84">
        <v>6</v>
      </c>
      <c r="G84">
        <v>1</v>
      </c>
      <c r="H84">
        <v>1</v>
      </c>
      <c r="I84">
        <v>0</v>
      </c>
      <c r="J84">
        <v>-11</v>
      </c>
      <c r="K84">
        <v>-4</v>
      </c>
      <c r="L84">
        <v>-1</v>
      </c>
      <c r="M84">
        <v>-1</v>
      </c>
      <c r="N84">
        <v>0</v>
      </c>
      <c r="O84">
        <v>0.3125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35">
      <c r="A85" t="s">
        <v>4049</v>
      </c>
      <c r="B85" t="s">
        <v>485</v>
      </c>
      <c r="C85">
        <v>1</v>
      </c>
      <c r="D85">
        <v>0.66225165600000002</v>
      </c>
      <c r="E85">
        <v>5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35">
      <c r="A86" t="s">
        <v>4049</v>
      </c>
      <c r="B86" t="s">
        <v>281</v>
      </c>
      <c r="C86">
        <v>1</v>
      </c>
      <c r="D86">
        <v>0.66225165600000002</v>
      </c>
      <c r="E86">
        <v>16</v>
      </c>
      <c r="F86">
        <v>6</v>
      </c>
      <c r="G86">
        <v>1</v>
      </c>
      <c r="H86">
        <v>1</v>
      </c>
      <c r="I86">
        <v>0</v>
      </c>
      <c r="J86">
        <v>-11</v>
      </c>
      <c r="K86">
        <v>-4</v>
      </c>
      <c r="L86">
        <v>-1</v>
      </c>
      <c r="M86">
        <v>-1</v>
      </c>
      <c r="N86">
        <v>0</v>
      </c>
      <c r="O86">
        <v>0.3125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35">
      <c r="A87" t="s">
        <v>4049</v>
      </c>
      <c r="B87" t="s">
        <v>284</v>
      </c>
      <c r="C87">
        <v>1</v>
      </c>
      <c r="D87">
        <v>0.66225165600000002</v>
      </c>
      <c r="E87">
        <v>21</v>
      </c>
      <c r="F87">
        <v>5</v>
      </c>
      <c r="G87">
        <v>3</v>
      </c>
      <c r="H87">
        <v>1</v>
      </c>
      <c r="I87">
        <v>0</v>
      </c>
      <c r="J87">
        <v>-16</v>
      </c>
      <c r="K87">
        <v>-3</v>
      </c>
      <c r="L87">
        <v>-3</v>
      </c>
      <c r="M87">
        <v>-1</v>
      </c>
      <c r="N87">
        <v>0</v>
      </c>
      <c r="O87">
        <v>0.23809523799999999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35">
      <c r="A88" t="s">
        <v>4049</v>
      </c>
      <c r="B88" t="s">
        <v>271</v>
      </c>
      <c r="C88">
        <v>1</v>
      </c>
      <c r="D88">
        <v>0.66225165600000002</v>
      </c>
      <c r="E88">
        <v>11</v>
      </c>
      <c r="F88">
        <v>3</v>
      </c>
      <c r="G88">
        <v>0</v>
      </c>
      <c r="H88">
        <v>1</v>
      </c>
      <c r="I88">
        <v>0</v>
      </c>
      <c r="J88">
        <v>-6</v>
      </c>
      <c r="K88">
        <v>-1</v>
      </c>
      <c r="L88">
        <v>0</v>
      </c>
      <c r="M88">
        <v>-1</v>
      </c>
      <c r="N88">
        <v>0</v>
      </c>
      <c r="O88">
        <v>0.45454545499999999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90" spans="1:27" x14ac:dyDescent="0.35">
      <c r="A90" t="s">
        <v>4050</v>
      </c>
      <c r="B90" t="s">
        <v>155</v>
      </c>
      <c r="C90" t="s">
        <v>4042</v>
      </c>
      <c r="D90" t="s">
        <v>4042</v>
      </c>
      <c r="E90">
        <v>4</v>
      </c>
      <c r="F90">
        <v>2</v>
      </c>
      <c r="G90">
        <v>0</v>
      </c>
      <c r="H90">
        <v>0</v>
      </c>
      <c r="I90">
        <v>0</v>
      </c>
    </row>
    <row r="91" spans="1:27" x14ac:dyDescent="0.35">
      <c r="A91" t="s">
        <v>4051</v>
      </c>
      <c r="B91" t="s">
        <v>155</v>
      </c>
      <c r="C91">
        <v>34</v>
      </c>
      <c r="D91">
        <v>23.776223779999999</v>
      </c>
      <c r="E91">
        <v>4</v>
      </c>
      <c r="F91">
        <v>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35">
      <c r="A92" t="s">
        <v>4051</v>
      </c>
      <c r="B92" t="s">
        <v>288</v>
      </c>
      <c r="C92">
        <v>22</v>
      </c>
      <c r="D92">
        <v>15.38461538</v>
      </c>
      <c r="E92">
        <v>15</v>
      </c>
      <c r="F92">
        <v>4</v>
      </c>
      <c r="G92">
        <v>0</v>
      </c>
      <c r="H92">
        <v>1</v>
      </c>
      <c r="I92">
        <v>0</v>
      </c>
      <c r="J92">
        <v>-11</v>
      </c>
      <c r="K92">
        <v>-2</v>
      </c>
      <c r="L92">
        <v>0</v>
      </c>
      <c r="M92">
        <v>-1</v>
      </c>
      <c r="N92">
        <v>0</v>
      </c>
      <c r="O92">
        <v>0.26666666700000002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35">
      <c r="A93" t="s">
        <v>4051</v>
      </c>
      <c r="B93" t="s">
        <v>289</v>
      </c>
      <c r="C93">
        <v>19</v>
      </c>
      <c r="D93">
        <v>13.28671329</v>
      </c>
      <c r="E93">
        <v>15</v>
      </c>
      <c r="F93">
        <v>4</v>
      </c>
      <c r="G93">
        <v>0</v>
      </c>
      <c r="H93">
        <v>1</v>
      </c>
      <c r="I93">
        <v>0</v>
      </c>
      <c r="J93">
        <v>-11</v>
      </c>
      <c r="K93">
        <v>-2</v>
      </c>
      <c r="L93">
        <v>0</v>
      </c>
      <c r="M93">
        <v>-1</v>
      </c>
      <c r="N93">
        <v>0</v>
      </c>
      <c r="O93">
        <v>0.26666666700000002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35">
      <c r="A94" t="s">
        <v>4051</v>
      </c>
      <c r="B94" t="s">
        <v>292</v>
      </c>
      <c r="C94">
        <v>15</v>
      </c>
      <c r="D94">
        <v>10.489510490000001</v>
      </c>
      <c r="E94">
        <v>17</v>
      </c>
      <c r="F94">
        <v>4</v>
      </c>
      <c r="G94">
        <v>0</v>
      </c>
      <c r="H94">
        <v>2</v>
      </c>
      <c r="I94">
        <v>0</v>
      </c>
      <c r="J94">
        <v>-13</v>
      </c>
      <c r="K94">
        <v>-2</v>
      </c>
      <c r="L94">
        <v>0</v>
      </c>
      <c r="M94">
        <v>-2</v>
      </c>
      <c r="N94">
        <v>0</v>
      </c>
      <c r="O94">
        <v>0.235294118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35">
      <c r="A95" t="s">
        <v>4051</v>
      </c>
      <c r="B95" t="s">
        <v>293</v>
      </c>
      <c r="C95">
        <v>9</v>
      </c>
      <c r="D95">
        <v>6.2937062939999997</v>
      </c>
      <c r="E95">
        <v>17</v>
      </c>
      <c r="F95">
        <v>4</v>
      </c>
      <c r="G95">
        <v>0</v>
      </c>
      <c r="H95">
        <v>2</v>
      </c>
      <c r="I95">
        <v>0</v>
      </c>
      <c r="J95">
        <v>-13</v>
      </c>
      <c r="K95">
        <v>-2</v>
      </c>
      <c r="L95">
        <v>0</v>
      </c>
      <c r="M95">
        <v>-2</v>
      </c>
      <c r="N95">
        <v>0</v>
      </c>
      <c r="O95">
        <v>0.235294118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35">
      <c r="A96" t="s">
        <v>4051</v>
      </c>
      <c r="B96" t="s">
        <v>301</v>
      </c>
      <c r="C96">
        <v>7</v>
      </c>
      <c r="D96">
        <v>4.8951048950000002</v>
      </c>
      <c r="E96">
        <v>21</v>
      </c>
      <c r="F96">
        <v>5</v>
      </c>
      <c r="G96">
        <v>1</v>
      </c>
      <c r="H96">
        <v>2</v>
      </c>
      <c r="I96">
        <v>0</v>
      </c>
      <c r="J96">
        <v>-17</v>
      </c>
      <c r="K96">
        <v>-3</v>
      </c>
      <c r="L96">
        <v>-1</v>
      </c>
      <c r="M96">
        <v>-2</v>
      </c>
      <c r="N96">
        <v>0</v>
      </c>
      <c r="O96">
        <v>0.19047618999999999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35">
      <c r="A97" t="s">
        <v>4051</v>
      </c>
      <c r="B97" t="s">
        <v>285</v>
      </c>
      <c r="C97">
        <v>5</v>
      </c>
      <c r="D97">
        <v>3.496503497</v>
      </c>
      <c r="E97">
        <v>15</v>
      </c>
      <c r="F97">
        <v>4</v>
      </c>
      <c r="G97">
        <v>0</v>
      </c>
      <c r="H97">
        <v>1</v>
      </c>
      <c r="I97">
        <v>0</v>
      </c>
      <c r="J97">
        <v>-11</v>
      </c>
      <c r="K97">
        <v>-2</v>
      </c>
      <c r="L97">
        <v>0</v>
      </c>
      <c r="M97">
        <v>-1</v>
      </c>
      <c r="N97">
        <v>0</v>
      </c>
      <c r="O97">
        <v>0.26666666700000002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35">
      <c r="A98" t="s">
        <v>4051</v>
      </c>
      <c r="B98" t="s">
        <v>489</v>
      </c>
      <c r="C98">
        <v>5</v>
      </c>
      <c r="D98">
        <v>3.496503497</v>
      </c>
      <c r="E98">
        <v>15</v>
      </c>
      <c r="F98">
        <v>4</v>
      </c>
      <c r="G98">
        <v>0</v>
      </c>
      <c r="H98">
        <v>1</v>
      </c>
      <c r="I98">
        <v>0</v>
      </c>
      <c r="J98">
        <v>-11</v>
      </c>
      <c r="K98">
        <v>-2</v>
      </c>
      <c r="L98">
        <v>0</v>
      </c>
      <c r="M98">
        <v>-1</v>
      </c>
      <c r="N98">
        <v>0</v>
      </c>
      <c r="O98">
        <v>0.26666666700000002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35">
      <c r="A99" t="s">
        <v>4051</v>
      </c>
      <c r="B99" t="s">
        <v>290</v>
      </c>
      <c r="C99">
        <v>4</v>
      </c>
      <c r="D99">
        <v>2.7972027970000002</v>
      </c>
      <c r="E99">
        <v>15</v>
      </c>
      <c r="F99">
        <v>4</v>
      </c>
      <c r="G99">
        <v>0</v>
      </c>
      <c r="H99">
        <v>1</v>
      </c>
      <c r="I99">
        <v>0</v>
      </c>
      <c r="J99">
        <v>-11</v>
      </c>
      <c r="K99">
        <v>-2</v>
      </c>
      <c r="L99">
        <v>0</v>
      </c>
      <c r="M99">
        <v>-1</v>
      </c>
      <c r="N99">
        <v>0</v>
      </c>
      <c r="O99">
        <v>0.26666666700000002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35">
      <c r="A100" t="s">
        <v>4051</v>
      </c>
      <c r="B100" t="s">
        <v>300</v>
      </c>
      <c r="C100">
        <v>3</v>
      </c>
      <c r="D100">
        <v>2.097902098</v>
      </c>
      <c r="E100">
        <v>21</v>
      </c>
      <c r="F100">
        <v>5</v>
      </c>
      <c r="G100">
        <v>1</v>
      </c>
      <c r="H100">
        <v>2</v>
      </c>
      <c r="I100">
        <v>0</v>
      </c>
      <c r="J100">
        <v>-17</v>
      </c>
      <c r="K100">
        <v>-3</v>
      </c>
      <c r="L100">
        <v>-1</v>
      </c>
      <c r="M100">
        <v>-2</v>
      </c>
      <c r="N100">
        <v>0</v>
      </c>
      <c r="O100">
        <v>0.19047618999999999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35">
      <c r="A101" t="s">
        <v>4051</v>
      </c>
      <c r="B101" t="s">
        <v>294</v>
      </c>
      <c r="C101">
        <v>3</v>
      </c>
      <c r="D101">
        <v>2.097902098</v>
      </c>
      <c r="E101">
        <v>17</v>
      </c>
      <c r="F101">
        <v>4</v>
      </c>
      <c r="G101">
        <v>0</v>
      </c>
      <c r="H101">
        <v>2</v>
      </c>
      <c r="I101">
        <v>0</v>
      </c>
      <c r="J101">
        <v>-13</v>
      </c>
      <c r="K101">
        <v>-2</v>
      </c>
      <c r="L101">
        <v>0</v>
      </c>
      <c r="M101">
        <v>-2</v>
      </c>
      <c r="N101">
        <v>0</v>
      </c>
      <c r="O101">
        <v>0.235294118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35">
      <c r="A102" t="s">
        <v>4051</v>
      </c>
      <c r="B102" t="s">
        <v>296</v>
      </c>
      <c r="C102">
        <v>3</v>
      </c>
      <c r="D102">
        <v>2.097902098</v>
      </c>
      <c r="E102">
        <v>17</v>
      </c>
      <c r="F102">
        <v>4</v>
      </c>
      <c r="G102">
        <v>0</v>
      </c>
      <c r="H102">
        <v>2</v>
      </c>
      <c r="I102">
        <v>0</v>
      </c>
      <c r="J102">
        <v>-13</v>
      </c>
      <c r="K102">
        <v>-2</v>
      </c>
      <c r="L102">
        <v>0</v>
      </c>
      <c r="M102">
        <v>-2</v>
      </c>
      <c r="N102">
        <v>0</v>
      </c>
      <c r="O102">
        <v>0.235294118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ht="14.5" customHeight="1" x14ac:dyDescent="0.35">
      <c r="A103" t="s">
        <v>4051</v>
      </c>
      <c r="B103" t="s">
        <v>298</v>
      </c>
      <c r="C103">
        <v>3</v>
      </c>
      <c r="D103">
        <v>2.097902098</v>
      </c>
      <c r="E103">
        <v>19</v>
      </c>
      <c r="F103">
        <v>5</v>
      </c>
      <c r="G103">
        <v>1</v>
      </c>
      <c r="H103">
        <v>1</v>
      </c>
      <c r="I103">
        <v>0</v>
      </c>
      <c r="J103">
        <v>-15</v>
      </c>
      <c r="K103">
        <v>-3</v>
      </c>
      <c r="L103">
        <v>-1</v>
      </c>
      <c r="M103">
        <v>-1</v>
      </c>
      <c r="N103">
        <v>0</v>
      </c>
      <c r="O103">
        <v>0.21052631599999999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35">
      <c r="A104" t="s">
        <v>4051</v>
      </c>
      <c r="B104" t="s">
        <v>297</v>
      </c>
      <c r="C104">
        <v>2</v>
      </c>
      <c r="D104">
        <v>1.3986013989999999</v>
      </c>
      <c r="E104">
        <v>19</v>
      </c>
      <c r="F104">
        <v>5</v>
      </c>
      <c r="G104">
        <v>1</v>
      </c>
      <c r="H104">
        <v>1</v>
      </c>
      <c r="I104">
        <v>0</v>
      </c>
      <c r="J104">
        <v>-15</v>
      </c>
      <c r="K104">
        <v>-3</v>
      </c>
      <c r="L104">
        <v>-1</v>
      </c>
      <c r="M104">
        <v>-1</v>
      </c>
      <c r="N104">
        <v>0</v>
      </c>
      <c r="O104">
        <v>0.21052631599999999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35">
      <c r="A105" t="s">
        <v>4051</v>
      </c>
      <c r="B105" t="s">
        <v>286</v>
      </c>
      <c r="C105">
        <v>2</v>
      </c>
      <c r="D105">
        <v>1.3986013989999999</v>
      </c>
      <c r="E105">
        <v>15</v>
      </c>
      <c r="F105">
        <v>4</v>
      </c>
      <c r="G105">
        <v>0</v>
      </c>
      <c r="H105">
        <v>1</v>
      </c>
      <c r="I105">
        <v>0</v>
      </c>
      <c r="J105">
        <v>-11</v>
      </c>
      <c r="K105">
        <v>-2</v>
      </c>
      <c r="L105">
        <v>0</v>
      </c>
      <c r="M105">
        <v>-1</v>
      </c>
      <c r="N105">
        <v>0</v>
      </c>
      <c r="O105">
        <v>0.26666666700000002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ht="116" x14ac:dyDescent="0.35">
      <c r="A106" t="s">
        <v>4051</v>
      </c>
      <c r="B106" s="13" t="s">
        <v>4285</v>
      </c>
      <c r="C106">
        <v>1</v>
      </c>
      <c r="D106">
        <v>0.69930069900000003</v>
      </c>
      <c r="E106">
        <v>21</v>
      </c>
      <c r="F106">
        <v>5</v>
      </c>
      <c r="G106">
        <v>0</v>
      </c>
      <c r="H106">
        <v>2</v>
      </c>
      <c r="I106">
        <v>0</v>
      </c>
      <c r="J106">
        <v>-17</v>
      </c>
      <c r="K106">
        <v>-3</v>
      </c>
      <c r="L106">
        <v>0</v>
      </c>
      <c r="M106">
        <v>-2</v>
      </c>
      <c r="N106">
        <v>0</v>
      </c>
      <c r="O106">
        <v>0.19047618999999999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ht="232" x14ac:dyDescent="0.35">
      <c r="A107" t="s">
        <v>4051</v>
      </c>
      <c r="B107" s="13" t="s">
        <v>4286</v>
      </c>
      <c r="C107">
        <v>1</v>
      </c>
      <c r="D107">
        <v>0.69930069900000003</v>
      </c>
      <c r="E107">
        <v>20</v>
      </c>
      <c r="F107">
        <v>4</v>
      </c>
      <c r="G107">
        <v>1</v>
      </c>
      <c r="H107">
        <v>2</v>
      </c>
      <c r="I107">
        <v>0</v>
      </c>
      <c r="J107">
        <v>-16</v>
      </c>
      <c r="K107">
        <v>-2</v>
      </c>
      <c r="L107">
        <v>-1</v>
      </c>
      <c r="M107">
        <v>-2</v>
      </c>
      <c r="N107">
        <v>0</v>
      </c>
      <c r="O107">
        <v>0.2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35">
      <c r="A108" t="s">
        <v>4051</v>
      </c>
      <c r="B108" t="s">
        <v>287</v>
      </c>
      <c r="C108">
        <v>1</v>
      </c>
      <c r="D108">
        <v>0.69930069900000003</v>
      </c>
      <c r="E108">
        <v>15</v>
      </c>
      <c r="F108">
        <v>4</v>
      </c>
      <c r="G108">
        <v>0</v>
      </c>
      <c r="H108">
        <v>1</v>
      </c>
      <c r="I108">
        <v>0</v>
      </c>
      <c r="J108">
        <v>-11</v>
      </c>
      <c r="K108">
        <v>-2</v>
      </c>
      <c r="L108">
        <v>0</v>
      </c>
      <c r="M108">
        <v>-1</v>
      </c>
      <c r="N108">
        <v>0</v>
      </c>
      <c r="O108">
        <v>0.26666666700000002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35">
      <c r="A109" t="s">
        <v>4051</v>
      </c>
      <c r="B109" t="s">
        <v>299</v>
      </c>
      <c r="C109">
        <v>1</v>
      </c>
      <c r="D109">
        <v>0.69930069900000003</v>
      </c>
      <c r="E109">
        <v>19</v>
      </c>
      <c r="F109">
        <v>5</v>
      </c>
      <c r="G109">
        <v>1</v>
      </c>
      <c r="H109">
        <v>1</v>
      </c>
      <c r="I109">
        <v>0</v>
      </c>
      <c r="J109">
        <v>-15</v>
      </c>
      <c r="K109">
        <v>-3</v>
      </c>
      <c r="L109">
        <v>-1</v>
      </c>
      <c r="M109">
        <v>-1</v>
      </c>
      <c r="N109">
        <v>0</v>
      </c>
      <c r="O109">
        <v>0.21052631599999999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35">
      <c r="A110" t="s">
        <v>4051</v>
      </c>
      <c r="B110" t="s">
        <v>295</v>
      </c>
      <c r="C110">
        <v>1</v>
      </c>
      <c r="D110">
        <v>0.69930069900000003</v>
      </c>
      <c r="E110">
        <v>17</v>
      </c>
      <c r="F110">
        <v>4</v>
      </c>
      <c r="G110">
        <v>0</v>
      </c>
      <c r="H110">
        <v>2</v>
      </c>
      <c r="I110">
        <v>0</v>
      </c>
      <c r="J110">
        <v>-13</v>
      </c>
      <c r="K110">
        <v>-2</v>
      </c>
      <c r="L110">
        <v>0</v>
      </c>
      <c r="M110">
        <v>-2</v>
      </c>
      <c r="N110">
        <v>0</v>
      </c>
      <c r="O110">
        <v>0.235294118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35">
      <c r="A111" t="s">
        <v>4051</v>
      </c>
      <c r="B111" t="s">
        <v>488</v>
      </c>
      <c r="C111">
        <v>1</v>
      </c>
      <c r="D111">
        <v>0.69930069900000003</v>
      </c>
      <c r="E111">
        <v>11</v>
      </c>
      <c r="F111">
        <v>3</v>
      </c>
      <c r="G111">
        <v>0</v>
      </c>
      <c r="H111">
        <v>1</v>
      </c>
      <c r="I111">
        <v>0</v>
      </c>
      <c r="J111">
        <v>-7</v>
      </c>
      <c r="K111">
        <v>-1</v>
      </c>
      <c r="L111">
        <v>0</v>
      </c>
      <c r="M111">
        <v>-1</v>
      </c>
      <c r="N111">
        <v>0</v>
      </c>
      <c r="O111">
        <v>0.36363636399999999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35">
      <c r="A112" t="s">
        <v>4051</v>
      </c>
      <c r="B112" t="s">
        <v>291</v>
      </c>
      <c r="C112">
        <v>1</v>
      </c>
      <c r="D112">
        <v>0.69930069900000003</v>
      </c>
      <c r="E112">
        <v>17</v>
      </c>
      <c r="F112">
        <v>4</v>
      </c>
      <c r="G112">
        <v>0</v>
      </c>
      <c r="H112">
        <v>2</v>
      </c>
      <c r="I112">
        <v>0</v>
      </c>
      <c r="J112">
        <v>-13</v>
      </c>
      <c r="K112">
        <v>-2</v>
      </c>
      <c r="L112">
        <v>0</v>
      </c>
      <c r="M112">
        <v>-2</v>
      </c>
      <c r="N112">
        <v>0</v>
      </c>
      <c r="O112">
        <v>0.235294118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4" spans="1:27" x14ac:dyDescent="0.35">
      <c r="A114" t="s">
        <v>4052</v>
      </c>
      <c r="B114" t="s">
        <v>432</v>
      </c>
      <c r="C114" t="s">
        <v>4042</v>
      </c>
      <c r="D114" t="s">
        <v>4042</v>
      </c>
      <c r="E114">
        <v>5</v>
      </c>
      <c r="F114">
        <v>2</v>
      </c>
      <c r="G114">
        <v>0</v>
      </c>
      <c r="H114">
        <v>0</v>
      </c>
      <c r="I114">
        <v>0</v>
      </c>
    </row>
    <row r="115" spans="1:27" x14ac:dyDescent="0.35">
      <c r="A115" t="s">
        <v>4053</v>
      </c>
      <c r="B115" t="s">
        <v>436</v>
      </c>
      <c r="C115">
        <v>56</v>
      </c>
      <c r="D115">
        <v>54.368932039999997</v>
      </c>
      <c r="E115">
        <v>20</v>
      </c>
      <c r="F115">
        <v>5</v>
      </c>
      <c r="G115">
        <v>2</v>
      </c>
      <c r="H115">
        <v>1</v>
      </c>
      <c r="I115">
        <v>0</v>
      </c>
      <c r="J115">
        <v>-15</v>
      </c>
      <c r="K115">
        <v>-3</v>
      </c>
      <c r="L115">
        <v>-2</v>
      </c>
      <c r="M115">
        <v>-1</v>
      </c>
      <c r="N115">
        <v>0</v>
      </c>
      <c r="O115">
        <v>0.25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35">
      <c r="A116" t="s">
        <v>4053</v>
      </c>
      <c r="B116" t="s">
        <v>443</v>
      </c>
      <c r="C116">
        <v>10</v>
      </c>
      <c r="D116">
        <v>9.7087378639999997</v>
      </c>
      <c r="E116">
        <v>14</v>
      </c>
      <c r="F116">
        <v>7</v>
      </c>
      <c r="G116">
        <v>1</v>
      </c>
      <c r="H116">
        <v>0</v>
      </c>
      <c r="I116">
        <v>0</v>
      </c>
      <c r="J116">
        <v>-9</v>
      </c>
      <c r="K116">
        <v>-5</v>
      </c>
      <c r="L116">
        <v>-1</v>
      </c>
      <c r="M116">
        <v>0</v>
      </c>
      <c r="N116">
        <v>0</v>
      </c>
      <c r="O116">
        <v>0.35714285699999998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35">
      <c r="A117" t="s">
        <v>4053</v>
      </c>
      <c r="B117" t="s">
        <v>444</v>
      </c>
      <c r="C117">
        <v>8</v>
      </c>
      <c r="D117">
        <v>7.7669902909999999</v>
      </c>
      <c r="E117">
        <v>14</v>
      </c>
      <c r="F117">
        <v>7</v>
      </c>
      <c r="G117">
        <v>1</v>
      </c>
      <c r="H117">
        <v>0</v>
      </c>
      <c r="I117">
        <v>0</v>
      </c>
      <c r="J117">
        <v>-9</v>
      </c>
      <c r="K117">
        <v>-5</v>
      </c>
      <c r="L117">
        <v>-1</v>
      </c>
      <c r="M117">
        <v>0</v>
      </c>
      <c r="N117">
        <v>0</v>
      </c>
      <c r="O117">
        <v>0.35714285699999998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35">
      <c r="A118" t="s">
        <v>4053</v>
      </c>
      <c r="B118" t="s">
        <v>441</v>
      </c>
      <c r="C118">
        <v>7</v>
      </c>
      <c r="D118">
        <v>6.7961165049999996</v>
      </c>
      <c r="E118">
        <v>20</v>
      </c>
      <c r="F118">
        <v>5</v>
      </c>
      <c r="G118">
        <v>2</v>
      </c>
      <c r="H118">
        <v>1</v>
      </c>
      <c r="I118">
        <v>0</v>
      </c>
      <c r="J118">
        <v>-15</v>
      </c>
      <c r="K118">
        <v>-3</v>
      </c>
      <c r="L118">
        <v>-2</v>
      </c>
      <c r="M118">
        <v>-1</v>
      </c>
      <c r="N118">
        <v>0</v>
      </c>
      <c r="O118">
        <v>0.25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35">
      <c r="A119" t="s">
        <v>4053</v>
      </c>
      <c r="B119" t="s">
        <v>442</v>
      </c>
      <c r="C119">
        <v>6</v>
      </c>
      <c r="D119">
        <v>5.8252427180000002</v>
      </c>
      <c r="E119">
        <v>20</v>
      </c>
      <c r="F119">
        <v>5</v>
      </c>
      <c r="G119">
        <v>2</v>
      </c>
      <c r="H119">
        <v>1</v>
      </c>
      <c r="I119">
        <v>0</v>
      </c>
      <c r="J119">
        <v>-15</v>
      </c>
      <c r="K119">
        <v>-3</v>
      </c>
      <c r="L119">
        <v>-2</v>
      </c>
      <c r="M119">
        <v>-1</v>
      </c>
      <c r="N119">
        <v>0</v>
      </c>
      <c r="O119">
        <v>0.25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35">
      <c r="A120" t="s">
        <v>4053</v>
      </c>
      <c r="B120" t="s">
        <v>438</v>
      </c>
      <c r="C120">
        <v>6</v>
      </c>
      <c r="D120">
        <v>5.8252427180000002</v>
      </c>
      <c r="E120">
        <v>20</v>
      </c>
      <c r="F120">
        <v>5</v>
      </c>
      <c r="G120">
        <v>2</v>
      </c>
      <c r="H120">
        <v>1</v>
      </c>
      <c r="I120">
        <v>0</v>
      </c>
      <c r="J120">
        <v>-15</v>
      </c>
      <c r="K120">
        <v>-3</v>
      </c>
      <c r="L120">
        <v>-2</v>
      </c>
      <c r="M120">
        <v>-1</v>
      </c>
      <c r="N120">
        <v>0</v>
      </c>
      <c r="O120">
        <v>0.25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35">
      <c r="A121" t="s">
        <v>4053</v>
      </c>
      <c r="B121" t="s">
        <v>434</v>
      </c>
      <c r="C121">
        <v>4</v>
      </c>
      <c r="D121">
        <v>3.883495146</v>
      </c>
      <c r="E121">
        <v>23</v>
      </c>
      <c r="F121">
        <v>6</v>
      </c>
      <c r="G121">
        <v>2</v>
      </c>
      <c r="H121">
        <v>1</v>
      </c>
      <c r="I121">
        <v>0</v>
      </c>
      <c r="J121">
        <v>-18</v>
      </c>
      <c r="K121">
        <v>-4</v>
      </c>
      <c r="L121">
        <v>-2</v>
      </c>
      <c r="M121">
        <v>-1</v>
      </c>
      <c r="N121">
        <v>0</v>
      </c>
      <c r="O121">
        <v>0.21739130400000001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35">
      <c r="A122" t="s">
        <v>4053</v>
      </c>
      <c r="B122" t="s">
        <v>433</v>
      </c>
      <c r="C122">
        <v>2</v>
      </c>
      <c r="D122">
        <v>1.941747573</v>
      </c>
      <c r="E122">
        <v>25</v>
      </c>
      <c r="F122">
        <v>6</v>
      </c>
      <c r="G122">
        <v>2</v>
      </c>
      <c r="H122">
        <v>2</v>
      </c>
      <c r="I122">
        <v>0</v>
      </c>
      <c r="J122">
        <v>-20</v>
      </c>
      <c r="K122">
        <v>-4</v>
      </c>
      <c r="L122">
        <v>-2</v>
      </c>
      <c r="M122">
        <v>-2</v>
      </c>
      <c r="N122">
        <v>0</v>
      </c>
      <c r="O122">
        <v>0.2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35">
      <c r="A123" t="s">
        <v>4053</v>
      </c>
      <c r="B123" t="s">
        <v>437</v>
      </c>
      <c r="C123">
        <v>1</v>
      </c>
      <c r="D123">
        <v>0.97087378599999996</v>
      </c>
      <c r="E123">
        <v>20</v>
      </c>
      <c r="F123">
        <v>5</v>
      </c>
      <c r="G123">
        <v>2</v>
      </c>
      <c r="H123">
        <v>1</v>
      </c>
      <c r="I123">
        <v>0</v>
      </c>
      <c r="J123">
        <v>-15</v>
      </c>
      <c r="K123">
        <v>-3</v>
      </c>
      <c r="L123">
        <v>-2</v>
      </c>
      <c r="M123">
        <v>-1</v>
      </c>
      <c r="N123">
        <v>0</v>
      </c>
      <c r="O123">
        <v>0.25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ht="14.5" customHeight="1" x14ac:dyDescent="0.35">
      <c r="A124" t="s">
        <v>4053</v>
      </c>
      <c r="B124" t="s">
        <v>440</v>
      </c>
      <c r="C124">
        <v>1</v>
      </c>
      <c r="D124">
        <v>0.97087378599999996</v>
      </c>
      <c r="E124">
        <v>20</v>
      </c>
      <c r="F124">
        <v>5</v>
      </c>
      <c r="G124">
        <v>2</v>
      </c>
      <c r="H124">
        <v>1</v>
      </c>
      <c r="I124">
        <v>0</v>
      </c>
      <c r="J124">
        <v>-15</v>
      </c>
      <c r="K124">
        <v>-3</v>
      </c>
      <c r="L124">
        <v>-2</v>
      </c>
      <c r="M124">
        <v>-1</v>
      </c>
      <c r="N124">
        <v>0</v>
      </c>
      <c r="O124">
        <v>0.25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ht="14.5" customHeight="1" x14ac:dyDescent="0.35">
      <c r="A125" t="s">
        <v>4053</v>
      </c>
      <c r="B125" t="s">
        <v>439</v>
      </c>
      <c r="C125">
        <v>1</v>
      </c>
      <c r="D125">
        <v>0.97087378599999996</v>
      </c>
      <c r="E125">
        <v>20</v>
      </c>
      <c r="F125">
        <v>5</v>
      </c>
      <c r="G125">
        <v>2</v>
      </c>
      <c r="H125">
        <v>1</v>
      </c>
      <c r="I125">
        <v>0</v>
      </c>
      <c r="J125">
        <v>-15</v>
      </c>
      <c r="K125">
        <v>-3</v>
      </c>
      <c r="L125">
        <v>-2</v>
      </c>
      <c r="M125">
        <v>-1</v>
      </c>
      <c r="N125">
        <v>0</v>
      </c>
      <c r="O125">
        <v>0.25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35">
      <c r="A126" t="s">
        <v>4053</v>
      </c>
      <c r="B126" t="s">
        <v>435</v>
      </c>
      <c r="C126">
        <v>1</v>
      </c>
      <c r="D126">
        <v>0.97087378599999996</v>
      </c>
      <c r="E126">
        <v>23</v>
      </c>
      <c r="F126">
        <v>6</v>
      </c>
      <c r="G126">
        <v>2</v>
      </c>
      <c r="H126">
        <v>1</v>
      </c>
      <c r="I126">
        <v>0</v>
      </c>
      <c r="J126">
        <v>-18</v>
      </c>
      <c r="K126">
        <v>-4</v>
      </c>
      <c r="L126">
        <v>-2</v>
      </c>
      <c r="M126">
        <v>-1</v>
      </c>
      <c r="N126">
        <v>0</v>
      </c>
      <c r="O126">
        <v>0.21739130400000001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8" spans="1:27" x14ac:dyDescent="0.35">
      <c r="A128" t="s">
        <v>516</v>
      </c>
    </row>
    <row r="129" spans="1:27" x14ac:dyDescent="0.35">
      <c r="A129" t="s">
        <v>498</v>
      </c>
      <c r="B129" t="s">
        <v>499</v>
      </c>
      <c r="C129" t="s">
        <v>4039</v>
      </c>
      <c r="D129" t="s">
        <v>4040</v>
      </c>
      <c r="E129" t="s">
        <v>500</v>
      </c>
      <c r="F129" t="s">
        <v>501</v>
      </c>
      <c r="G129" t="s">
        <v>502</v>
      </c>
      <c r="H129" t="s">
        <v>503</v>
      </c>
      <c r="I129" t="s">
        <v>504</v>
      </c>
      <c r="J129" t="s">
        <v>0</v>
      </c>
      <c r="K129" t="s">
        <v>1</v>
      </c>
      <c r="L129" t="s">
        <v>2</v>
      </c>
      <c r="M129" t="s">
        <v>3</v>
      </c>
      <c r="N129" t="s">
        <v>4</v>
      </c>
      <c r="O129" t="s">
        <v>5</v>
      </c>
      <c r="P129" t="s">
        <v>505</v>
      </c>
      <c r="Q129" t="s">
        <v>506</v>
      </c>
      <c r="R129" t="s">
        <v>507</v>
      </c>
      <c r="S129" t="s">
        <v>508</v>
      </c>
      <c r="T129" t="s">
        <v>509</v>
      </c>
      <c r="U129" t="s">
        <v>510</v>
      </c>
      <c r="V129" t="s">
        <v>511</v>
      </c>
      <c r="W129" t="s">
        <v>512</v>
      </c>
      <c r="X129" t="s">
        <v>513</v>
      </c>
      <c r="Y129" t="s">
        <v>512</v>
      </c>
      <c r="Z129" t="s">
        <v>514</v>
      </c>
      <c r="AA129" t="s">
        <v>515</v>
      </c>
    </row>
    <row r="130" spans="1:27" ht="14.5" customHeight="1" x14ac:dyDescent="0.35"/>
    <row r="131" spans="1:27" x14ac:dyDescent="0.35">
      <c r="A131" t="s">
        <v>4041</v>
      </c>
      <c r="B131" t="s">
        <v>31</v>
      </c>
      <c r="C131" t="s">
        <v>4042</v>
      </c>
      <c r="D131" t="s">
        <v>4042</v>
      </c>
      <c r="E131">
        <v>3</v>
      </c>
      <c r="F131">
        <v>1</v>
      </c>
      <c r="G131">
        <v>0</v>
      </c>
      <c r="H131">
        <v>0</v>
      </c>
      <c r="I131">
        <v>0</v>
      </c>
    </row>
    <row r="132" spans="1:27" x14ac:dyDescent="0.35">
      <c r="A132" t="s">
        <v>4043</v>
      </c>
      <c r="B132" t="s">
        <v>31</v>
      </c>
      <c r="C132">
        <v>81</v>
      </c>
      <c r="D132">
        <v>36.651583709999997</v>
      </c>
      <c r="E132">
        <v>3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35">
      <c r="A133" t="s">
        <v>4043</v>
      </c>
      <c r="B133" t="s">
        <v>235</v>
      </c>
      <c r="C133">
        <v>64</v>
      </c>
      <c r="D133">
        <v>28.959276020000001</v>
      </c>
      <c r="E133">
        <v>9</v>
      </c>
      <c r="F133">
        <v>2</v>
      </c>
      <c r="G133">
        <v>0</v>
      </c>
      <c r="H133">
        <v>1</v>
      </c>
      <c r="I133">
        <v>0</v>
      </c>
      <c r="J133">
        <v>-6</v>
      </c>
      <c r="K133">
        <v>-1</v>
      </c>
      <c r="L133">
        <v>0</v>
      </c>
      <c r="M133">
        <v>-1</v>
      </c>
      <c r="N133">
        <v>0</v>
      </c>
      <c r="O133">
        <v>0.33333333300000001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35">
      <c r="A134" t="s">
        <v>4043</v>
      </c>
      <c r="B134" t="s">
        <v>1208</v>
      </c>
      <c r="C134">
        <v>42</v>
      </c>
      <c r="D134">
        <v>19.004524889999999</v>
      </c>
      <c r="E134">
        <v>3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35">
      <c r="A135" t="s">
        <v>4043</v>
      </c>
      <c r="B135" t="s">
        <v>1209</v>
      </c>
      <c r="C135">
        <v>18</v>
      </c>
      <c r="D135">
        <v>8.1447963800000007</v>
      </c>
      <c r="E135">
        <v>4</v>
      </c>
      <c r="F135">
        <v>2</v>
      </c>
      <c r="G135">
        <v>0</v>
      </c>
      <c r="H135">
        <v>0</v>
      </c>
      <c r="I135">
        <v>0</v>
      </c>
      <c r="J135">
        <v>-1</v>
      </c>
      <c r="K135">
        <v>-1</v>
      </c>
      <c r="L135">
        <v>0</v>
      </c>
      <c r="M135">
        <v>0</v>
      </c>
      <c r="N135">
        <v>0</v>
      </c>
      <c r="O135">
        <v>0.75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ht="43.5" x14ac:dyDescent="0.35">
      <c r="A136" t="s">
        <v>4043</v>
      </c>
      <c r="B136" s="13" t="s">
        <v>1210</v>
      </c>
      <c r="C136">
        <v>5</v>
      </c>
      <c r="D136">
        <v>2.2624434390000001</v>
      </c>
      <c r="E136">
        <v>5</v>
      </c>
      <c r="F136">
        <v>2</v>
      </c>
      <c r="G136">
        <v>0</v>
      </c>
      <c r="H136">
        <v>0</v>
      </c>
      <c r="I136">
        <v>0</v>
      </c>
      <c r="J136">
        <v>-2</v>
      </c>
      <c r="K136">
        <v>-1</v>
      </c>
      <c r="L136">
        <v>0</v>
      </c>
      <c r="M136">
        <v>0</v>
      </c>
      <c r="N136">
        <v>0</v>
      </c>
      <c r="O136">
        <v>0.6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35">
      <c r="A137" t="s">
        <v>4043</v>
      </c>
      <c r="B137" t="s">
        <v>43</v>
      </c>
      <c r="C137">
        <v>5</v>
      </c>
      <c r="D137">
        <v>2.2624434390000001</v>
      </c>
      <c r="E137">
        <v>3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35">
      <c r="A138" t="s">
        <v>4043</v>
      </c>
      <c r="B138" t="s">
        <v>1212</v>
      </c>
      <c r="C138">
        <v>2</v>
      </c>
      <c r="D138">
        <v>0.90497737599999994</v>
      </c>
      <c r="E138">
        <v>9</v>
      </c>
      <c r="F138">
        <v>2</v>
      </c>
      <c r="G138">
        <v>0</v>
      </c>
      <c r="H138">
        <v>1</v>
      </c>
      <c r="I138">
        <v>0</v>
      </c>
      <c r="J138">
        <v>-6</v>
      </c>
      <c r="K138">
        <v>-1</v>
      </c>
      <c r="L138">
        <v>0</v>
      </c>
      <c r="M138">
        <v>-1</v>
      </c>
      <c r="N138">
        <v>0</v>
      </c>
      <c r="O138">
        <v>0.33333333300000001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ht="130.5" x14ac:dyDescent="0.35">
      <c r="A139" t="s">
        <v>4043</v>
      </c>
      <c r="B139" s="13" t="s">
        <v>1211</v>
      </c>
      <c r="C139">
        <v>2</v>
      </c>
      <c r="D139">
        <v>0.90497737599999994</v>
      </c>
      <c r="E139">
        <v>13</v>
      </c>
      <c r="F139">
        <v>3</v>
      </c>
      <c r="G139">
        <v>1</v>
      </c>
      <c r="H139">
        <v>1</v>
      </c>
      <c r="I139">
        <v>0</v>
      </c>
      <c r="J139">
        <v>-10</v>
      </c>
      <c r="K139">
        <v>-2</v>
      </c>
      <c r="L139">
        <v>-1</v>
      </c>
      <c r="M139">
        <v>-1</v>
      </c>
      <c r="N139">
        <v>0</v>
      </c>
      <c r="O139">
        <v>0.23076923099999999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35">
      <c r="A140" t="s">
        <v>4043</v>
      </c>
      <c r="B140" t="s">
        <v>1213</v>
      </c>
      <c r="C140">
        <v>1</v>
      </c>
      <c r="D140">
        <v>0.45248868799999997</v>
      </c>
      <c r="E140">
        <v>10</v>
      </c>
      <c r="F140">
        <v>3</v>
      </c>
      <c r="G140">
        <v>0</v>
      </c>
      <c r="H140">
        <v>1</v>
      </c>
      <c r="I140">
        <v>0</v>
      </c>
      <c r="J140">
        <v>-7</v>
      </c>
      <c r="K140">
        <v>-2</v>
      </c>
      <c r="L140">
        <v>0</v>
      </c>
      <c r="M140">
        <v>-1</v>
      </c>
      <c r="N140">
        <v>0</v>
      </c>
      <c r="O140">
        <v>0.3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35">
      <c r="A141" t="s">
        <v>4043</v>
      </c>
      <c r="B141" t="s">
        <v>1214</v>
      </c>
      <c r="C141">
        <v>1</v>
      </c>
      <c r="D141">
        <v>0.45248868799999997</v>
      </c>
      <c r="E141">
        <v>9</v>
      </c>
      <c r="F141">
        <v>2</v>
      </c>
      <c r="G141">
        <v>0</v>
      </c>
      <c r="H141">
        <v>1</v>
      </c>
      <c r="I141">
        <v>0</v>
      </c>
      <c r="J141">
        <v>-6</v>
      </c>
      <c r="K141">
        <v>-1</v>
      </c>
      <c r="L141">
        <v>0</v>
      </c>
      <c r="M141">
        <v>-1</v>
      </c>
      <c r="N141">
        <v>0</v>
      </c>
      <c r="O141">
        <v>0.33333333300000001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3" spans="1:27" x14ac:dyDescent="0.35">
      <c r="A143" t="s">
        <v>4044</v>
      </c>
      <c r="B143" t="s">
        <v>32</v>
      </c>
      <c r="C143" t="s">
        <v>4042</v>
      </c>
      <c r="D143" t="s">
        <v>4042</v>
      </c>
      <c r="E143">
        <v>2</v>
      </c>
      <c r="F143">
        <v>1</v>
      </c>
      <c r="G143">
        <v>0</v>
      </c>
      <c r="H143">
        <v>0</v>
      </c>
      <c r="I143">
        <v>0</v>
      </c>
    </row>
    <row r="144" spans="1:27" x14ac:dyDescent="0.35">
      <c r="A144" t="s">
        <v>4056</v>
      </c>
      <c r="B144" t="s">
        <v>32</v>
      </c>
      <c r="C144">
        <v>121</v>
      </c>
      <c r="D144">
        <v>87.68115942</v>
      </c>
      <c r="E144">
        <v>2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ht="29" x14ac:dyDescent="0.35">
      <c r="A145" t="s">
        <v>4056</v>
      </c>
      <c r="B145" s="13" t="s">
        <v>34</v>
      </c>
      <c r="C145">
        <v>8</v>
      </c>
      <c r="D145">
        <v>5.7971014490000004</v>
      </c>
      <c r="E145">
        <v>3</v>
      </c>
      <c r="F145">
        <v>1</v>
      </c>
      <c r="G145">
        <v>0</v>
      </c>
      <c r="H145">
        <v>0</v>
      </c>
      <c r="I145">
        <v>0</v>
      </c>
      <c r="J145">
        <v>-1</v>
      </c>
      <c r="K145">
        <v>0</v>
      </c>
      <c r="L145">
        <v>0</v>
      </c>
      <c r="M145">
        <v>0</v>
      </c>
      <c r="N145">
        <v>0</v>
      </c>
      <c r="O145">
        <v>0.66666666699999999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35">
      <c r="A146" t="s">
        <v>4056</v>
      </c>
      <c r="B146" t="s">
        <v>39</v>
      </c>
      <c r="C146">
        <v>3</v>
      </c>
      <c r="D146">
        <v>2.1739130430000002</v>
      </c>
      <c r="E146">
        <v>9</v>
      </c>
      <c r="F146">
        <v>2</v>
      </c>
      <c r="G146">
        <v>0</v>
      </c>
      <c r="H146">
        <v>1</v>
      </c>
      <c r="I146">
        <v>0</v>
      </c>
      <c r="J146">
        <v>-7</v>
      </c>
      <c r="K146">
        <v>-1</v>
      </c>
      <c r="L146">
        <v>0</v>
      </c>
      <c r="M146">
        <v>-1</v>
      </c>
      <c r="N146">
        <v>0</v>
      </c>
      <c r="O146">
        <v>0.222222222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ht="130.5" x14ac:dyDescent="0.35">
      <c r="A147" t="s">
        <v>4056</v>
      </c>
      <c r="B147" s="13" t="s">
        <v>1215</v>
      </c>
      <c r="C147">
        <v>2</v>
      </c>
      <c r="D147">
        <v>1.4492753620000001</v>
      </c>
      <c r="E147">
        <v>12</v>
      </c>
      <c r="F147">
        <v>3</v>
      </c>
      <c r="G147">
        <v>1</v>
      </c>
      <c r="H147">
        <v>1</v>
      </c>
      <c r="I147">
        <v>0</v>
      </c>
      <c r="J147">
        <v>-10</v>
      </c>
      <c r="K147">
        <v>-2</v>
      </c>
      <c r="L147">
        <v>-1</v>
      </c>
      <c r="M147">
        <v>-1</v>
      </c>
      <c r="N147">
        <v>0</v>
      </c>
      <c r="O147">
        <v>0.16666666699999999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35">
      <c r="A148" t="s">
        <v>4056</v>
      </c>
      <c r="B148" t="s">
        <v>239</v>
      </c>
      <c r="C148">
        <v>2</v>
      </c>
      <c r="D148">
        <v>1.4492753620000001</v>
      </c>
      <c r="E148">
        <v>9</v>
      </c>
      <c r="F148">
        <v>2</v>
      </c>
      <c r="G148">
        <v>0</v>
      </c>
      <c r="H148">
        <v>1</v>
      </c>
      <c r="I148">
        <v>0</v>
      </c>
      <c r="J148">
        <v>-7</v>
      </c>
      <c r="K148">
        <v>-1</v>
      </c>
      <c r="L148">
        <v>0</v>
      </c>
      <c r="M148">
        <v>-1</v>
      </c>
      <c r="N148">
        <v>0</v>
      </c>
      <c r="O148">
        <v>0.222222222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35">
      <c r="A149" t="s">
        <v>4056</v>
      </c>
      <c r="B149" t="s">
        <v>244</v>
      </c>
      <c r="C149">
        <v>1</v>
      </c>
      <c r="D149">
        <v>0.72463768100000003</v>
      </c>
      <c r="E149">
        <v>10</v>
      </c>
      <c r="F149">
        <v>3</v>
      </c>
      <c r="G149">
        <v>0</v>
      </c>
      <c r="H149">
        <v>1</v>
      </c>
      <c r="I149">
        <v>0</v>
      </c>
      <c r="J149">
        <v>-8</v>
      </c>
      <c r="K149">
        <v>-2</v>
      </c>
      <c r="L149">
        <v>0</v>
      </c>
      <c r="M149">
        <v>-1</v>
      </c>
      <c r="N149">
        <v>0</v>
      </c>
      <c r="O149">
        <v>0.2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35">
      <c r="A150" t="s">
        <v>4056</v>
      </c>
      <c r="B150" t="s">
        <v>1216</v>
      </c>
      <c r="C150">
        <v>1</v>
      </c>
      <c r="D150">
        <v>0.72463768100000003</v>
      </c>
      <c r="E150">
        <v>4</v>
      </c>
      <c r="F150">
        <v>2</v>
      </c>
      <c r="G150">
        <v>0</v>
      </c>
      <c r="H150">
        <v>0</v>
      </c>
      <c r="I150">
        <v>0</v>
      </c>
      <c r="J150">
        <v>-2</v>
      </c>
      <c r="K150">
        <v>-1</v>
      </c>
      <c r="L150">
        <v>0</v>
      </c>
      <c r="M150">
        <v>0</v>
      </c>
      <c r="N150">
        <v>0</v>
      </c>
      <c r="O150">
        <v>0.5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2" spans="1:27" x14ac:dyDescent="0.35">
      <c r="A152" t="s">
        <v>4045</v>
      </c>
      <c r="B152" t="s">
        <v>46</v>
      </c>
      <c r="C152" t="s">
        <v>4042</v>
      </c>
      <c r="D152" t="s">
        <v>4042</v>
      </c>
      <c r="E152">
        <v>4</v>
      </c>
      <c r="F152">
        <v>2</v>
      </c>
      <c r="G152">
        <v>0</v>
      </c>
      <c r="H152">
        <v>0</v>
      </c>
      <c r="I152">
        <v>0</v>
      </c>
    </row>
    <row r="153" spans="1:27" x14ac:dyDescent="0.35">
      <c r="A153" t="s">
        <v>4046</v>
      </c>
      <c r="B153" t="s">
        <v>1217</v>
      </c>
      <c r="C153">
        <v>73</v>
      </c>
      <c r="D153">
        <v>51.048951049999999</v>
      </c>
      <c r="E153">
        <v>4</v>
      </c>
      <c r="F153">
        <v>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35">
      <c r="A154" t="s">
        <v>4046</v>
      </c>
      <c r="B154" t="s">
        <v>1218</v>
      </c>
      <c r="C154">
        <v>25</v>
      </c>
      <c r="D154">
        <v>17.482517479999998</v>
      </c>
      <c r="E154">
        <v>4</v>
      </c>
      <c r="F154">
        <v>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35">
      <c r="A155" t="s">
        <v>4046</v>
      </c>
      <c r="B155" t="s">
        <v>1219</v>
      </c>
      <c r="C155">
        <v>9</v>
      </c>
      <c r="D155">
        <v>6.2937062939999997</v>
      </c>
      <c r="E155">
        <v>5</v>
      </c>
      <c r="F155">
        <v>2</v>
      </c>
      <c r="G155">
        <v>0</v>
      </c>
      <c r="H155">
        <v>0</v>
      </c>
      <c r="I155">
        <v>0</v>
      </c>
      <c r="J155">
        <v>-1</v>
      </c>
      <c r="K155">
        <v>0</v>
      </c>
      <c r="L155">
        <v>0</v>
      </c>
      <c r="M155">
        <v>0</v>
      </c>
      <c r="N155">
        <v>0</v>
      </c>
      <c r="O155">
        <v>0.8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35">
      <c r="A156" t="s">
        <v>4046</v>
      </c>
      <c r="B156" t="s">
        <v>252</v>
      </c>
      <c r="C156">
        <v>6</v>
      </c>
      <c r="D156">
        <v>4.1958041960000001</v>
      </c>
      <c r="E156">
        <v>13</v>
      </c>
      <c r="F156">
        <v>3</v>
      </c>
      <c r="G156">
        <v>1</v>
      </c>
      <c r="H156">
        <v>1</v>
      </c>
      <c r="I156">
        <v>0</v>
      </c>
      <c r="J156">
        <v>-9</v>
      </c>
      <c r="K156">
        <v>-1</v>
      </c>
      <c r="L156">
        <v>-1</v>
      </c>
      <c r="M156">
        <v>-1</v>
      </c>
      <c r="N156">
        <v>0</v>
      </c>
      <c r="O156">
        <v>0.30769230800000003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35">
      <c r="A157" t="s">
        <v>4046</v>
      </c>
      <c r="B157" t="s">
        <v>245</v>
      </c>
      <c r="C157">
        <v>4</v>
      </c>
      <c r="D157">
        <v>2.7972027970000002</v>
      </c>
      <c r="E157">
        <v>5</v>
      </c>
      <c r="F157">
        <v>2</v>
      </c>
      <c r="G157">
        <v>0</v>
      </c>
      <c r="H157">
        <v>0</v>
      </c>
      <c r="I157">
        <v>0</v>
      </c>
      <c r="J157">
        <v>-1</v>
      </c>
      <c r="K157">
        <v>0</v>
      </c>
      <c r="L157">
        <v>0</v>
      </c>
      <c r="M157">
        <v>0</v>
      </c>
      <c r="N157">
        <v>0</v>
      </c>
      <c r="O157">
        <v>0.8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35">
      <c r="A158" t="s">
        <v>4046</v>
      </c>
      <c r="B158" t="s">
        <v>1220</v>
      </c>
      <c r="C158">
        <v>3</v>
      </c>
      <c r="D158">
        <v>2.097902098</v>
      </c>
      <c r="E158">
        <v>11</v>
      </c>
      <c r="F158">
        <v>3</v>
      </c>
      <c r="G158">
        <v>0</v>
      </c>
      <c r="H158">
        <v>1</v>
      </c>
      <c r="I158">
        <v>0</v>
      </c>
      <c r="J158">
        <v>-7</v>
      </c>
      <c r="K158">
        <v>-1</v>
      </c>
      <c r="L158">
        <v>0</v>
      </c>
      <c r="M158">
        <v>-1</v>
      </c>
      <c r="N158">
        <v>0</v>
      </c>
      <c r="O158">
        <v>0.36363636399999999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35">
      <c r="A159" t="s">
        <v>4046</v>
      </c>
      <c r="B159" t="s">
        <v>262</v>
      </c>
      <c r="C159">
        <v>3</v>
      </c>
      <c r="D159">
        <v>2.097902098</v>
      </c>
      <c r="E159">
        <v>21</v>
      </c>
      <c r="F159">
        <v>5</v>
      </c>
      <c r="G159">
        <v>3</v>
      </c>
      <c r="H159">
        <v>1</v>
      </c>
      <c r="I159">
        <v>0</v>
      </c>
      <c r="J159">
        <v>-17</v>
      </c>
      <c r="K159">
        <v>-3</v>
      </c>
      <c r="L159">
        <v>-3</v>
      </c>
      <c r="M159">
        <v>-1</v>
      </c>
      <c r="N159">
        <v>0</v>
      </c>
      <c r="O159">
        <v>0.19047618999999999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35">
      <c r="A160" t="s">
        <v>4046</v>
      </c>
      <c r="B160" t="s">
        <v>139</v>
      </c>
      <c r="C160">
        <v>2</v>
      </c>
      <c r="D160">
        <v>1.3986013989999999</v>
      </c>
      <c r="E160">
        <v>14</v>
      </c>
      <c r="F160">
        <v>4</v>
      </c>
      <c r="G160">
        <v>1</v>
      </c>
      <c r="H160">
        <v>1</v>
      </c>
      <c r="I160">
        <v>0</v>
      </c>
      <c r="J160">
        <v>-10</v>
      </c>
      <c r="K160">
        <v>-2</v>
      </c>
      <c r="L160">
        <v>-1</v>
      </c>
      <c r="M160">
        <v>-1</v>
      </c>
      <c r="N160">
        <v>0</v>
      </c>
      <c r="O160">
        <v>0.28571428599999998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35">
      <c r="A161" t="s">
        <v>4046</v>
      </c>
      <c r="B161" t="s">
        <v>1222</v>
      </c>
      <c r="C161">
        <v>2</v>
      </c>
      <c r="D161">
        <v>1.3986013989999999</v>
      </c>
      <c r="E161">
        <v>14</v>
      </c>
      <c r="F161">
        <v>4</v>
      </c>
      <c r="G161">
        <v>1</v>
      </c>
      <c r="H161">
        <v>1</v>
      </c>
      <c r="I161">
        <v>0</v>
      </c>
      <c r="J161">
        <v>-10</v>
      </c>
      <c r="K161">
        <v>-2</v>
      </c>
      <c r="L161">
        <v>-1</v>
      </c>
      <c r="M161">
        <v>-1</v>
      </c>
      <c r="N161">
        <v>0</v>
      </c>
      <c r="O161">
        <v>0.28571428599999998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35">
      <c r="A162" t="s">
        <v>4046</v>
      </c>
      <c r="B162" t="s">
        <v>251</v>
      </c>
      <c r="C162">
        <v>2</v>
      </c>
      <c r="D162">
        <v>1.3986013989999999</v>
      </c>
      <c r="E162">
        <v>13</v>
      </c>
      <c r="F162">
        <v>3</v>
      </c>
      <c r="G162">
        <v>1</v>
      </c>
      <c r="H162">
        <v>1</v>
      </c>
      <c r="I162">
        <v>0</v>
      </c>
      <c r="J162">
        <v>-9</v>
      </c>
      <c r="K162">
        <v>-1</v>
      </c>
      <c r="L162">
        <v>-1</v>
      </c>
      <c r="M162">
        <v>-1</v>
      </c>
      <c r="N162">
        <v>0</v>
      </c>
      <c r="O162">
        <v>0.30769230800000003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35">
      <c r="A163" t="s">
        <v>4046</v>
      </c>
      <c r="B163" t="s">
        <v>1223</v>
      </c>
      <c r="C163">
        <v>2</v>
      </c>
      <c r="D163">
        <v>1.3986013989999999</v>
      </c>
      <c r="E163">
        <v>13</v>
      </c>
      <c r="F163">
        <v>3</v>
      </c>
      <c r="G163">
        <v>1</v>
      </c>
      <c r="H163">
        <v>1</v>
      </c>
      <c r="I163">
        <v>0</v>
      </c>
      <c r="J163">
        <v>-9</v>
      </c>
      <c r="K163">
        <v>-1</v>
      </c>
      <c r="L163">
        <v>-1</v>
      </c>
      <c r="M163">
        <v>-1</v>
      </c>
      <c r="N163">
        <v>0</v>
      </c>
      <c r="O163">
        <v>0.30769230800000003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35">
      <c r="A164" t="s">
        <v>4046</v>
      </c>
      <c r="B164" t="s">
        <v>1224</v>
      </c>
      <c r="C164">
        <v>2</v>
      </c>
      <c r="D164">
        <v>1.3986013989999999</v>
      </c>
      <c r="E164">
        <v>15</v>
      </c>
      <c r="F164">
        <v>3</v>
      </c>
      <c r="G164">
        <v>0</v>
      </c>
      <c r="H164">
        <v>2</v>
      </c>
      <c r="I164">
        <v>0</v>
      </c>
      <c r="J164">
        <v>-11</v>
      </c>
      <c r="K164">
        <v>-1</v>
      </c>
      <c r="L164">
        <v>0</v>
      </c>
      <c r="M164">
        <v>-2</v>
      </c>
      <c r="N164">
        <v>0</v>
      </c>
      <c r="O164">
        <v>0.26666666700000002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35">
      <c r="A165" t="s">
        <v>4046</v>
      </c>
      <c r="B165" t="s">
        <v>1225</v>
      </c>
      <c r="C165">
        <v>1</v>
      </c>
      <c r="D165">
        <v>0.69930069900000003</v>
      </c>
      <c r="E165">
        <v>18</v>
      </c>
      <c r="F165">
        <v>4</v>
      </c>
      <c r="G165">
        <v>2</v>
      </c>
      <c r="H165">
        <v>1</v>
      </c>
      <c r="I165">
        <v>0</v>
      </c>
      <c r="J165">
        <v>-14</v>
      </c>
      <c r="K165">
        <v>-2</v>
      </c>
      <c r="L165">
        <v>-2</v>
      </c>
      <c r="M165">
        <v>-1</v>
      </c>
      <c r="N165">
        <v>0</v>
      </c>
      <c r="O165">
        <v>0.222222222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ht="72.5" x14ac:dyDescent="0.35">
      <c r="A166" t="s">
        <v>4046</v>
      </c>
      <c r="B166" s="13" t="s">
        <v>1226</v>
      </c>
      <c r="C166">
        <v>1</v>
      </c>
      <c r="D166">
        <v>0.69930069900000003</v>
      </c>
      <c r="E166">
        <v>6</v>
      </c>
      <c r="F166">
        <v>3</v>
      </c>
      <c r="G166">
        <v>0</v>
      </c>
      <c r="H166">
        <v>0</v>
      </c>
      <c r="I166">
        <v>0</v>
      </c>
      <c r="J166">
        <v>-2</v>
      </c>
      <c r="K166">
        <v>-1</v>
      </c>
      <c r="L166">
        <v>0</v>
      </c>
      <c r="M166">
        <v>0</v>
      </c>
      <c r="N166">
        <v>0</v>
      </c>
      <c r="O166">
        <v>0.66666666699999999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ht="275.5" x14ac:dyDescent="0.35">
      <c r="A167" t="s">
        <v>4046</v>
      </c>
      <c r="B167" s="13" t="s">
        <v>1227</v>
      </c>
      <c r="C167">
        <v>1</v>
      </c>
      <c r="D167">
        <v>0.69930069900000003</v>
      </c>
      <c r="E167">
        <v>26</v>
      </c>
      <c r="F167">
        <v>7</v>
      </c>
      <c r="G167">
        <v>4</v>
      </c>
      <c r="H167">
        <v>1</v>
      </c>
      <c r="I167">
        <v>0</v>
      </c>
      <c r="J167">
        <v>-22</v>
      </c>
      <c r="K167">
        <v>-5</v>
      </c>
      <c r="L167">
        <v>-4</v>
      </c>
      <c r="M167">
        <v>-1</v>
      </c>
      <c r="N167">
        <v>0</v>
      </c>
      <c r="O167">
        <v>0.15384615400000001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35">
      <c r="A168" t="s">
        <v>4046</v>
      </c>
      <c r="B168" t="s">
        <v>1228</v>
      </c>
      <c r="C168">
        <v>1</v>
      </c>
      <c r="D168">
        <v>0.69930069900000003</v>
      </c>
      <c r="E168">
        <v>26</v>
      </c>
      <c r="F168">
        <v>7</v>
      </c>
      <c r="G168">
        <v>3</v>
      </c>
      <c r="H168">
        <v>1</v>
      </c>
      <c r="I168">
        <v>0</v>
      </c>
      <c r="J168">
        <v>-22</v>
      </c>
      <c r="K168">
        <v>-5</v>
      </c>
      <c r="L168">
        <v>-3</v>
      </c>
      <c r="M168">
        <v>-1</v>
      </c>
      <c r="N168">
        <v>0</v>
      </c>
      <c r="O168">
        <v>0.15384615400000001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35">
      <c r="A169" t="s">
        <v>4046</v>
      </c>
      <c r="B169" t="s">
        <v>254</v>
      </c>
      <c r="C169">
        <v>1</v>
      </c>
      <c r="D169">
        <v>0.69930069900000003</v>
      </c>
      <c r="E169">
        <v>13</v>
      </c>
      <c r="F169">
        <v>3</v>
      </c>
      <c r="G169">
        <v>1</v>
      </c>
      <c r="H169">
        <v>1</v>
      </c>
      <c r="I169">
        <v>0</v>
      </c>
      <c r="J169">
        <v>-9</v>
      </c>
      <c r="K169">
        <v>-1</v>
      </c>
      <c r="L169">
        <v>-1</v>
      </c>
      <c r="M169">
        <v>-1</v>
      </c>
      <c r="N169">
        <v>0</v>
      </c>
      <c r="O169">
        <v>0.30769230800000003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35">
      <c r="A170" t="s">
        <v>4046</v>
      </c>
      <c r="B170" t="s">
        <v>1229</v>
      </c>
      <c r="C170">
        <v>1</v>
      </c>
      <c r="D170">
        <v>0.69930069900000003</v>
      </c>
      <c r="E170">
        <v>14</v>
      </c>
      <c r="F170">
        <v>4</v>
      </c>
      <c r="G170">
        <v>0</v>
      </c>
      <c r="H170">
        <v>1</v>
      </c>
      <c r="I170">
        <v>0</v>
      </c>
      <c r="J170">
        <v>-10</v>
      </c>
      <c r="K170">
        <v>-2</v>
      </c>
      <c r="L170">
        <v>0</v>
      </c>
      <c r="M170">
        <v>-1</v>
      </c>
      <c r="N170">
        <v>0</v>
      </c>
      <c r="O170">
        <v>0.28571428599999998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35">
      <c r="A171" t="s">
        <v>4046</v>
      </c>
      <c r="B171" t="s">
        <v>1221</v>
      </c>
      <c r="C171">
        <v>1</v>
      </c>
      <c r="D171">
        <v>0.69930069900000003</v>
      </c>
      <c r="E171">
        <v>18</v>
      </c>
      <c r="F171">
        <v>4</v>
      </c>
      <c r="G171">
        <v>2</v>
      </c>
      <c r="H171">
        <v>1</v>
      </c>
      <c r="I171">
        <v>0</v>
      </c>
      <c r="J171">
        <v>-14</v>
      </c>
      <c r="K171">
        <v>-2</v>
      </c>
      <c r="L171">
        <v>-2</v>
      </c>
      <c r="M171">
        <v>-1</v>
      </c>
      <c r="N171">
        <v>0</v>
      </c>
      <c r="O171">
        <v>0.222222222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35">
      <c r="A172" t="s">
        <v>4046</v>
      </c>
      <c r="B172" t="s">
        <v>1230</v>
      </c>
      <c r="C172">
        <v>1</v>
      </c>
      <c r="D172">
        <v>0.69930069900000003</v>
      </c>
      <c r="E172">
        <v>13</v>
      </c>
      <c r="F172">
        <v>3</v>
      </c>
      <c r="G172">
        <v>1</v>
      </c>
      <c r="H172">
        <v>1</v>
      </c>
      <c r="I172">
        <v>0</v>
      </c>
      <c r="J172">
        <v>-9</v>
      </c>
      <c r="K172">
        <v>-1</v>
      </c>
      <c r="L172">
        <v>-1</v>
      </c>
      <c r="M172">
        <v>-1</v>
      </c>
      <c r="N172">
        <v>0</v>
      </c>
      <c r="O172">
        <v>0.30769230800000003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35">
      <c r="A173" t="s">
        <v>4046</v>
      </c>
      <c r="B173" t="s">
        <v>1231</v>
      </c>
      <c r="C173">
        <v>1</v>
      </c>
      <c r="D173">
        <v>0.69930069900000003</v>
      </c>
      <c r="E173">
        <v>21</v>
      </c>
      <c r="F173">
        <v>5</v>
      </c>
      <c r="G173">
        <v>3</v>
      </c>
      <c r="H173">
        <v>1</v>
      </c>
      <c r="I173">
        <v>0</v>
      </c>
      <c r="J173">
        <v>-17</v>
      </c>
      <c r="K173">
        <v>-3</v>
      </c>
      <c r="L173">
        <v>-3</v>
      </c>
      <c r="M173">
        <v>-1</v>
      </c>
      <c r="N173">
        <v>0</v>
      </c>
      <c r="O173">
        <v>0.19047618999999999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35">
      <c r="A174" t="s">
        <v>4046</v>
      </c>
      <c r="B174" t="s">
        <v>1232</v>
      </c>
      <c r="C174">
        <v>1</v>
      </c>
      <c r="D174">
        <v>0.69930069900000003</v>
      </c>
      <c r="E174">
        <v>9</v>
      </c>
      <c r="F174">
        <v>2</v>
      </c>
      <c r="G174">
        <v>0</v>
      </c>
      <c r="H174">
        <v>1</v>
      </c>
      <c r="I174">
        <v>0</v>
      </c>
      <c r="J174">
        <v>-5</v>
      </c>
      <c r="K174">
        <v>0</v>
      </c>
      <c r="L174">
        <v>0</v>
      </c>
      <c r="M174">
        <v>-1</v>
      </c>
      <c r="N174">
        <v>0</v>
      </c>
      <c r="O174">
        <v>0.44444444399999999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6" spans="1:27" x14ac:dyDescent="0.35">
      <c r="A176" t="s">
        <v>4048</v>
      </c>
      <c r="B176" t="s">
        <v>69</v>
      </c>
      <c r="C176" t="s">
        <v>4042</v>
      </c>
      <c r="D176" t="s">
        <v>4042</v>
      </c>
      <c r="E176">
        <v>5</v>
      </c>
      <c r="F176">
        <v>2</v>
      </c>
      <c r="G176">
        <v>0</v>
      </c>
      <c r="H176">
        <v>0</v>
      </c>
      <c r="I176">
        <v>0</v>
      </c>
    </row>
    <row r="177" spans="1:27" x14ac:dyDescent="0.35">
      <c r="A177" t="s">
        <v>4049</v>
      </c>
      <c r="B177" t="s">
        <v>1233</v>
      </c>
      <c r="C177">
        <v>31</v>
      </c>
      <c r="D177">
        <v>20.529801320000001</v>
      </c>
      <c r="E177">
        <v>5</v>
      </c>
      <c r="F177">
        <v>2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35">
      <c r="A178" t="s">
        <v>4049</v>
      </c>
      <c r="B178" t="s">
        <v>4287</v>
      </c>
      <c r="C178">
        <v>23</v>
      </c>
      <c r="D178">
        <v>15.231788079999999</v>
      </c>
      <c r="E178">
        <v>5</v>
      </c>
      <c r="F178">
        <v>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35">
      <c r="A179" t="s">
        <v>4049</v>
      </c>
      <c r="B179" t="s">
        <v>268</v>
      </c>
      <c r="C179">
        <v>15</v>
      </c>
      <c r="D179">
        <v>9.9337748339999994</v>
      </c>
      <c r="E179">
        <v>5</v>
      </c>
      <c r="F179">
        <v>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35">
      <c r="A180" t="s">
        <v>4049</v>
      </c>
      <c r="B180" t="s">
        <v>269</v>
      </c>
      <c r="C180">
        <v>14</v>
      </c>
      <c r="D180">
        <v>9.2715231790000008</v>
      </c>
      <c r="E180">
        <v>5</v>
      </c>
      <c r="F180">
        <v>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35">
      <c r="A181" t="s">
        <v>4049</v>
      </c>
      <c r="B181" t="s">
        <v>274</v>
      </c>
      <c r="C181">
        <v>14</v>
      </c>
      <c r="D181">
        <v>9.2715231790000008</v>
      </c>
      <c r="E181">
        <v>13</v>
      </c>
      <c r="F181">
        <v>3</v>
      </c>
      <c r="G181">
        <v>1</v>
      </c>
      <c r="H181">
        <v>1</v>
      </c>
      <c r="I181">
        <v>0</v>
      </c>
      <c r="J181">
        <v>-8</v>
      </c>
      <c r="K181">
        <v>-1</v>
      </c>
      <c r="L181">
        <v>-1</v>
      </c>
      <c r="M181">
        <v>-1</v>
      </c>
      <c r="N181">
        <v>0</v>
      </c>
      <c r="O181">
        <v>0.38461538499999998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35">
      <c r="A182" t="s">
        <v>4049</v>
      </c>
      <c r="B182" t="s">
        <v>1234</v>
      </c>
      <c r="C182">
        <v>9</v>
      </c>
      <c r="D182">
        <v>5.9602649010000004</v>
      </c>
      <c r="E182">
        <v>6</v>
      </c>
      <c r="F182">
        <v>3</v>
      </c>
      <c r="G182">
        <v>0</v>
      </c>
      <c r="H182">
        <v>0</v>
      </c>
      <c r="I182">
        <v>0</v>
      </c>
      <c r="J182">
        <v>-1</v>
      </c>
      <c r="K182">
        <v>-1</v>
      </c>
      <c r="L182">
        <v>0</v>
      </c>
      <c r="M182">
        <v>0</v>
      </c>
      <c r="N182">
        <v>0</v>
      </c>
      <c r="O182">
        <v>0.83333333300000001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ht="14.5" customHeight="1" x14ac:dyDescent="0.35">
      <c r="A183" t="s">
        <v>4049</v>
      </c>
      <c r="B183" t="s">
        <v>277</v>
      </c>
      <c r="C183">
        <v>8</v>
      </c>
      <c r="D183">
        <v>5.2980132449999999</v>
      </c>
      <c r="E183">
        <v>13</v>
      </c>
      <c r="F183">
        <v>3</v>
      </c>
      <c r="G183">
        <v>1</v>
      </c>
      <c r="H183">
        <v>1</v>
      </c>
      <c r="I183">
        <v>0</v>
      </c>
      <c r="J183">
        <v>-8</v>
      </c>
      <c r="K183">
        <v>-1</v>
      </c>
      <c r="L183">
        <v>-1</v>
      </c>
      <c r="M183">
        <v>-1</v>
      </c>
      <c r="N183">
        <v>0</v>
      </c>
      <c r="O183">
        <v>0.38461538499999998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35">
      <c r="A184" t="s">
        <v>4049</v>
      </c>
      <c r="B184" t="s">
        <v>1235</v>
      </c>
      <c r="C184">
        <v>7</v>
      </c>
      <c r="D184">
        <v>4.6357615890000003</v>
      </c>
      <c r="E184">
        <v>5</v>
      </c>
      <c r="F184">
        <v>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ht="14.5" customHeight="1" x14ac:dyDescent="0.35">
      <c r="A185" t="s">
        <v>4049</v>
      </c>
      <c r="B185" t="s">
        <v>61</v>
      </c>
      <c r="C185">
        <v>7</v>
      </c>
      <c r="D185">
        <v>4.6357615890000003</v>
      </c>
      <c r="E185">
        <v>13</v>
      </c>
      <c r="F185">
        <v>3</v>
      </c>
      <c r="G185">
        <v>1</v>
      </c>
      <c r="H185">
        <v>1</v>
      </c>
      <c r="I185">
        <v>0</v>
      </c>
      <c r="J185">
        <v>-8</v>
      </c>
      <c r="K185">
        <v>-1</v>
      </c>
      <c r="L185">
        <v>-1</v>
      </c>
      <c r="M185">
        <v>-1</v>
      </c>
      <c r="N185">
        <v>0</v>
      </c>
      <c r="O185">
        <v>0.38461538499999998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35">
      <c r="A186" t="s">
        <v>4049</v>
      </c>
      <c r="B186" t="s">
        <v>1236</v>
      </c>
      <c r="C186">
        <v>5</v>
      </c>
      <c r="D186">
        <v>3.3112582779999999</v>
      </c>
      <c r="E186">
        <v>11</v>
      </c>
      <c r="F186">
        <v>3</v>
      </c>
      <c r="G186">
        <v>0</v>
      </c>
      <c r="H186">
        <v>1</v>
      </c>
      <c r="I186">
        <v>0</v>
      </c>
      <c r="J186">
        <v>-6</v>
      </c>
      <c r="K186">
        <v>-1</v>
      </c>
      <c r="L186">
        <v>0</v>
      </c>
      <c r="M186">
        <v>-1</v>
      </c>
      <c r="N186">
        <v>0</v>
      </c>
      <c r="O186">
        <v>0.45454545499999999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35">
      <c r="A187" t="s">
        <v>4049</v>
      </c>
      <c r="B187" t="s">
        <v>1237</v>
      </c>
      <c r="C187">
        <v>3</v>
      </c>
      <c r="D187">
        <v>1.986754967</v>
      </c>
      <c r="E187">
        <v>8</v>
      </c>
      <c r="F187">
        <v>4</v>
      </c>
      <c r="G187">
        <v>0</v>
      </c>
      <c r="H187">
        <v>0</v>
      </c>
      <c r="I187">
        <v>0</v>
      </c>
      <c r="J187">
        <v>-3</v>
      </c>
      <c r="K187">
        <v>-2</v>
      </c>
      <c r="L187">
        <v>0</v>
      </c>
      <c r="M187">
        <v>0</v>
      </c>
      <c r="N187">
        <v>0</v>
      </c>
      <c r="O187">
        <v>0.625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35">
      <c r="A188" t="s">
        <v>4049</v>
      </c>
      <c r="B188" t="s">
        <v>1239</v>
      </c>
      <c r="C188">
        <v>2</v>
      </c>
      <c r="D188">
        <v>1.324503311</v>
      </c>
      <c r="E188">
        <v>5</v>
      </c>
      <c r="F188">
        <v>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ht="14.5" customHeight="1" x14ac:dyDescent="0.35">
      <c r="A189" t="s">
        <v>4049</v>
      </c>
      <c r="B189" s="13" t="s">
        <v>279</v>
      </c>
      <c r="C189">
        <v>2</v>
      </c>
      <c r="D189">
        <v>1.324503311</v>
      </c>
      <c r="E189">
        <v>14</v>
      </c>
      <c r="F189">
        <v>4</v>
      </c>
      <c r="G189">
        <v>1</v>
      </c>
      <c r="H189">
        <v>1</v>
      </c>
      <c r="I189">
        <v>0</v>
      </c>
      <c r="J189">
        <v>-9</v>
      </c>
      <c r="K189">
        <v>-2</v>
      </c>
      <c r="L189">
        <v>-1</v>
      </c>
      <c r="M189">
        <v>-1</v>
      </c>
      <c r="N189">
        <v>0</v>
      </c>
      <c r="O189">
        <v>0.35714285699999998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ht="14.5" customHeight="1" x14ac:dyDescent="0.35">
      <c r="A190" t="s">
        <v>4049</v>
      </c>
      <c r="B190" t="s">
        <v>1238</v>
      </c>
      <c r="C190">
        <v>2</v>
      </c>
      <c r="D190">
        <v>1.324503311</v>
      </c>
      <c r="E190">
        <v>5</v>
      </c>
      <c r="F190">
        <v>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ht="174" x14ac:dyDescent="0.35">
      <c r="A191" t="s">
        <v>4049</v>
      </c>
      <c r="B191" s="13" t="s">
        <v>1240</v>
      </c>
      <c r="C191">
        <v>2</v>
      </c>
      <c r="D191">
        <v>1.324503311</v>
      </c>
      <c r="E191">
        <v>19</v>
      </c>
      <c r="F191">
        <v>5</v>
      </c>
      <c r="G191">
        <v>2</v>
      </c>
      <c r="H191">
        <v>1</v>
      </c>
      <c r="I191">
        <v>0</v>
      </c>
      <c r="J191">
        <v>-14</v>
      </c>
      <c r="K191">
        <v>-3</v>
      </c>
      <c r="L191">
        <v>-2</v>
      </c>
      <c r="M191">
        <v>-1</v>
      </c>
      <c r="N191">
        <v>0</v>
      </c>
      <c r="O191">
        <v>0.26315789499999998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35">
      <c r="A192" t="s">
        <v>4049</v>
      </c>
      <c r="B192" t="s">
        <v>280</v>
      </c>
      <c r="C192">
        <v>1</v>
      </c>
      <c r="D192">
        <v>0.66225165600000002</v>
      </c>
      <c r="E192">
        <v>14</v>
      </c>
      <c r="F192">
        <v>4</v>
      </c>
      <c r="G192">
        <v>1</v>
      </c>
      <c r="H192">
        <v>1</v>
      </c>
      <c r="I192">
        <v>0</v>
      </c>
      <c r="J192">
        <v>-9</v>
      </c>
      <c r="K192">
        <v>-2</v>
      </c>
      <c r="L192">
        <v>-1</v>
      </c>
      <c r="M192">
        <v>-1</v>
      </c>
      <c r="N192">
        <v>0</v>
      </c>
      <c r="O192">
        <v>0.35714285699999998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35">
      <c r="A193" t="s">
        <v>4049</v>
      </c>
      <c r="B193" t="s">
        <v>1241</v>
      </c>
      <c r="C193">
        <v>1</v>
      </c>
      <c r="D193">
        <v>0.66225165600000002</v>
      </c>
      <c r="E193">
        <v>6</v>
      </c>
      <c r="F193">
        <v>3</v>
      </c>
      <c r="G193">
        <v>0</v>
      </c>
      <c r="H193">
        <v>0</v>
      </c>
      <c r="I193">
        <v>0</v>
      </c>
      <c r="J193">
        <v>-1</v>
      </c>
      <c r="K193">
        <v>-1</v>
      </c>
      <c r="L193">
        <v>0</v>
      </c>
      <c r="M193">
        <v>0</v>
      </c>
      <c r="N193">
        <v>0</v>
      </c>
      <c r="O193">
        <v>0.83333333300000001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35">
      <c r="A194" t="s">
        <v>4049</v>
      </c>
      <c r="B194" t="s">
        <v>1242</v>
      </c>
      <c r="C194">
        <v>1</v>
      </c>
      <c r="D194">
        <v>0.66225165600000002</v>
      </c>
      <c r="E194">
        <v>6</v>
      </c>
      <c r="F194">
        <v>3</v>
      </c>
      <c r="G194">
        <v>0</v>
      </c>
      <c r="H194">
        <v>0</v>
      </c>
      <c r="I194">
        <v>0</v>
      </c>
      <c r="J194">
        <v>-1</v>
      </c>
      <c r="K194">
        <v>-1</v>
      </c>
      <c r="L194">
        <v>0</v>
      </c>
      <c r="M194">
        <v>0</v>
      </c>
      <c r="N194">
        <v>0</v>
      </c>
      <c r="O194">
        <v>0.83333333300000001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ht="14.5" customHeight="1" x14ac:dyDescent="0.35">
      <c r="A195" t="s">
        <v>4049</v>
      </c>
      <c r="B195" t="s">
        <v>1243</v>
      </c>
      <c r="C195">
        <v>1</v>
      </c>
      <c r="D195">
        <v>0.66225165600000002</v>
      </c>
      <c r="E195">
        <v>13</v>
      </c>
      <c r="F195">
        <v>3</v>
      </c>
      <c r="G195">
        <v>1</v>
      </c>
      <c r="H195">
        <v>1</v>
      </c>
      <c r="I195">
        <v>0</v>
      </c>
      <c r="J195">
        <v>-8</v>
      </c>
      <c r="K195">
        <v>-1</v>
      </c>
      <c r="L195">
        <v>-1</v>
      </c>
      <c r="M195">
        <v>-1</v>
      </c>
      <c r="N195">
        <v>0</v>
      </c>
      <c r="O195">
        <v>0.38461538499999998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35">
      <c r="A196" t="s">
        <v>4049</v>
      </c>
      <c r="B196" t="s">
        <v>1244</v>
      </c>
      <c r="C196">
        <v>1</v>
      </c>
      <c r="D196">
        <v>0.66225165600000002</v>
      </c>
      <c r="E196">
        <v>5</v>
      </c>
      <c r="F196">
        <v>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ht="14.5" customHeight="1" x14ac:dyDescent="0.35">
      <c r="A197" t="s">
        <v>4049</v>
      </c>
      <c r="B197" t="s">
        <v>1245</v>
      </c>
      <c r="C197">
        <v>1</v>
      </c>
      <c r="D197">
        <v>0.66225165600000002</v>
      </c>
      <c r="E197">
        <v>21</v>
      </c>
      <c r="F197">
        <v>5</v>
      </c>
      <c r="G197">
        <v>3</v>
      </c>
      <c r="H197">
        <v>1</v>
      </c>
      <c r="I197">
        <v>0</v>
      </c>
      <c r="J197">
        <v>-16</v>
      </c>
      <c r="K197">
        <v>-3</v>
      </c>
      <c r="L197">
        <v>-3</v>
      </c>
      <c r="M197">
        <v>-1</v>
      </c>
      <c r="N197">
        <v>0</v>
      </c>
      <c r="O197">
        <v>0.23809523799999999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35">
      <c r="A198" t="s">
        <v>4049</v>
      </c>
      <c r="B198" t="s">
        <v>281</v>
      </c>
      <c r="C198">
        <v>1</v>
      </c>
      <c r="D198">
        <v>0.66225165600000002</v>
      </c>
      <c r="E198">
        <v>16</v>
      </c>
      <c r="F198">
        <v>6</v>
      </c>
      <c r="G198">
        <v>1</v>
      </c>
      <c r="H198">
        <v>1</v>
      </c>
      <c r="I198">
        <v>0</v>
      </c>
      <c r="J198">
        <v>-11</v>
      </c>
      <c r="K198">
        <v>-4</v>
      </c>
      <c r="L198">
        <v>-1</v>
      </c>
      <c r="M198">
        <v>-1</v>
      </c>
      <c r="N198">
        <v>0</v>
      </c>
      <c r="O198">
        <v>0.3125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200" spans="1:27" ht="14.5" customHeight="1" x14ac:dyDescent="0.35">
      <c r="A200" t="s">
        <v>4050</v>
      </c>
      <c r="B200" t="s">
        <v>155</v>
      </c>
      <c r="C200" t="s">
        <v>4042</v>
      </c>
      <c r="D200" t="s">
        <v>4042</v>
      </c>
      <c r="E200">
        <v>4</v>
      </c>
      <c r="F200">
        <v>2</v>
      </c>
      <c r="G200">
        <v>0</v>
      </c>
      <c r="H200">
        <v>0</v>
      </c>
      <c r="I200">
        <v>0</v>
      </c>
    </row>
    <row r="201" spans="1:27" ht="14.5" customHeight="1" x14ac:dyDescent="0.35">
      <c r="A201" t="s">
        <v>4051</v>
      </c>
      <c r="B201" t="s">
        <v>155</v>
      </c>
      <c r="C201">
        <v>89</v>
      </c>
      <c r="D201">
        <v>66.917293229999999</v>
      </c>
      <c r="E201">
        <v>4</v>
      </c>
      <c r="F201">
        <v>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ht="14.5" customHeight="1" x14ac:dyDescent="0.35">
      <c r="A202" t="s">
        <v>4051</v>
      </c>
      <c r="B202" t="s">
        <v>1246</v>
      </c>
      <c r="C202">
        <v>12</v>
      </c>
      <c r="D202">
        <v>9.0225563910000002</v>
      </c>
      <c r="E202">
        <v>11</v>
      </c>
      <c r="F202">
        <v>3</v>
      </c>
      <c r="G202">
        <v>0</v>
      </c>
      <c r="H202">
        <v>1</v>
      </c>
      <c r="I202">
        <v>0</v>
      </c>
      <c r="J202">
        <v>-7</v>
      </c>
      <c r="K202">
        <v>-1</v>
      </c>
      <c r="L202">
        <v>0</v>
      </c>
      <c r="M202">
        <v>-1</v>
      </c>
      <c r="N202">
        <v>0</v>
      </c>
      <c r="O202">
        <v>0.36363636399999999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35">
      <c r="A203" t="s">
        <v>4051</v>
      </c>
      <c r="B203" t="s">
        <v>1247</v>
      </c>
      <c r="C203">
        <v>6</v>
      </c>
      <c r="D203">
        <v>4.511278195</v>
      </c>
      <c r="E203">
        <v>10</v>
      </c>
      <c r="F203">
        <v>3</v>
      </c>
      <c r="G203">
        <v>0</v>
      </c>
      <c r="H203">
        <v>1</v>
      </c>
      <c r="I203">
        <v>0</v>
      </c>
      <c r="J203">
        <v>-6</v>
      </c>
      <c r="K203">
        <v>-1</v>
      </c>
      <c r="L203">
        <v>0</v>
      </c>
      <c r="M203">
        <v>-1</v>
      </c>
      <c r="N203">
        <v>0</v>
      </c>
      <c r="O203">
        <v>0.4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ht="14.5" customHeight="1" x14ac:dyDescent="0.35">
      <c r="A204" t="s">
        <v>4051</v>
      </c>
      <c r="B204" t="s">
        <v>1248</v>
      </c>
      <c r="C204">
        <v>5</v>
      </c>
      <c r="D204">
        <v>3.7593984960000002</v>
      </c>
      <c r="E204">
        <v>15</v>
      </c>
      <c r="F204">
        <v>4</v>
      </c>
      <c r="G204">
        <v>0</v>
      </c>
      <c r="H204">
        <v>1</v>
      </c>
      <c r="I204">
        <v>0</v>
      </c>
      <c r="J204">
        <v>-11</v>
      </c>
      <c r="K204">
        <v>-2</v>
      </c>
      <c r="L204">
        <v>0</v>
      </c>
      <c r="M204">
        <v>-1</v>
      </c>
      <c r="N204">
        <v>0</v>
      </c>
      <c r="O204">
        <v>0.26666666700000002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ht="14.5" customHeight="1" x14ac:dyDescent="0.35">
      <c r="A205" t="s">
        <v>4051</v>
      </c>
      <c r="B205" t="s">
        <v>1249</v>
      </c>
      <c r="C205">
        <v>4</v>
      </c>
      <c r="D205">
        <v>3.0075187969999999</v>
      </c>
      <c r="E205">
        <v>17</v>
      </c>
      <c r="F205">
        <v>4</v>
      </c>
      <c r="G205">
        <v>0</v>
      </c>
      <c r="H205">
        <v>2</v>
      </c>
      <c r="I205">
        <v>0</v>
      </c>
      <c r="J205">
        <v>-13</v>
      </c>
      <c r="K205">
        <v>-2</v>
      </c>
      <c r="L205">
        <v>0</v>
      </c>
      <c r="M205">
        <v>-2</v>
      </c>
      <c r="N205">
        <v>0</v>
      </c>
      <c r="O205">
        <v>0.235294118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ht="14.5" customHeight="1" x14ac:dyDescent="0.35">
      <c r="A206" t="s">
        <v>4051</v>
      </c>
      <c r="B206" t="s">
        <v>1252</v>
      </c>
      <c r="C206">
        <v>3</v>
      </c>
      <c r="D206">
        <v>2.2556390980000001</v>
      </c>
      <c r="E206">
        <v>4</v>
      </c>
      <c r="F206">
        <v>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ht="14.5" customHeight="1" x14ac:dyDescent="0.35">
      <c r="A207" t="s">
        <v>4051</v>
      </c>
      <c r="B207" t="s">
        <v>289</v>
      </c>
      <c r="C207">
        <v>3</v>
      </c>
      <c r="D207">
        <v>2.2556390980000001</v>
      </c>
      <c r="E207">
        <v>15</v>
      </c>
      <c r="F207">
        <v>4</v>
      </c>
      <c r="G207">
        <v>0</v>
      </c>
      <c r="H207">
        <v>1</v>
      </c>
      <c r="I207">
        <v>0</v>
      </c>
      <c r="J207">
        <v>-11</v>
      </c>
      <c r="K207">
        <v>-2</v>
      </c>
      <c r="L207">
        <v>0</v>
      </c>
      <c r="M207">
        <v>-1</v>
      </c>
      <c r="N207">
        <v>0</v>
      </c>
      <c r="O207">
        <v>0.26666666700000002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ht="14.5" customHeight="1" x14ac:dyDescent="0.35">
      <c r="A208" t="s">
        <v>4051</v>
      </c>
      <c r="B208" t="s">
        <v>1250</v>
      </c>
      <c r="C208">
        <v>2</v>
      </c>
      <c r="D208">
        <v>1.5037593979999999</v>
      </c>
      <c r="E208">
        <v>19</v>
      </c>
      <c r="F208">
        <v>5</v>
      </c>
      <c r="G208">
        <v>1</v>
      </c>
      <c r="H208">
        <v>1</v>
      </c>
      <c r="I208">
        <v>0</v>
      </c>
      <c r="J208">
        <v>-15</v>
      </c>
      <c r="K208">
        <v>-3</v>
      </c>
      <c r="L208">
        <v>-1</v>
      </c>
      <c r="M208">
        <v>-1</v>
      </c>
      <c r="N208">
        <v>0</v>
      </c>
      <c r="O208">
        <v>0.21052631599999999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35">
      <c r="A209" t="s">
        <v>4051</v>
      </c>
      <c r="B209" t="s">
        <v>1254</v>
      </c>
      <c r="C209">
        <v>2</v>
      </c>
      <c r="D209">
        <v>1.5037593979999999</v>
      </c>
      <c r="E209">
        <v>7</v>
      </c>
      <c r="F209">
        <v>4</v>
      </c>
      <c r="G209">
        <v>0</v>
      </c>
      <c r="H209">
        <v>0</v>
      </c>
      <c r="I209">
        <v>0</v>
      </c>
      <c r="J209">
        <v>-3</v>
      </c>
      <c r="K209">
        <v>-2</v>
      </c>
      <c r="L209">
        <v>0</v>
      </c>
      <c r="M209">
        <v>0</v>
      </c>
      <c r="N209">
        <v>0</v>
      </c>
      <c r="O209">
        <v>0.571428571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ht="14.5" customHeight="1" x14ac:dyDescent="0.35">
      <c r="A210" t="s">
        <v>4051</v>
      </c>
      <c r="B210" t="s">
        <v>1253</v>
      </c>
      <c r="C210">
        <v>1</v>
      </c>
      <c r="D210">
        <v>0.75187969899999996</v>
      </c>
      <c r="E210">
        <v>6</v>
      </c>
      <c r="F210">
        <v>3</v>
      </c>
      <c r="G210">
        <v>0</v>
      </c>
      <c r="H210">
        <v>0</v>
      </c>
      <c r="I210">
        <v>0</v>
      </c>
      <c r="J210">
        <v>-2</v>
      </c>
      <c r="K210">
        <v>-1</v>
      </c>
      <c r="L210">
        <v>0</v>
      </c>
      <c r="M210">
        <v>0</v>
      </c>
      <c r="N210">
        <v>0</v>
      </c>
      <c r="O210">
        <v>0.66666666699999999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ht="14.5" customHeight="1" x14ac:dyDescent="0.35">
      <c r="A211" t="s">
        <v>4051</v>
      </c>
      <c r="B211" t="s">
        <v>1255</v>
      </c>
      <c r="C211">
        <v>1</v>
      </c>
      <c r="D211">
        <v>0.75187969899999996</v>
      </c>
      <c r="E211">
        <v>6</v>
      </c>
      <c r="F211">
        <v>3</v>
      </c>
      <c r="G211">
        <v>0</v>
      </c>
      <c r="H211">
        <v>0</v>
      </c>
      <c r="I211">
        <v>0</v>
      </c>
      <c r="J211">
        <v>-2</v>
      </c>
      <c r="K211">
        <v>-1</v>
      </c>
      <c r="L211">
        <v>0</v>
      </c>
      <c r="M211">
        <v>0</v>
      </c>
      <c r="N211">
        <v>0</v>
      </c>
      <c r="O211">
        <v>0.66666666699999999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ht="14.5" customHeight="1" x14ac:dyDescent="0.35">
      <c r="A212" t="s">
        <v>4051</v>
      </c>
      <c r="B212" t="s">
        <v>299</v>
      </c>
      <c r="C212">
        <v>1</v>
      </c>
      <c r="D212">
        <v>0.75187969899999996</v>
      </c>
      <c r="E212">
        <v>19</v>
      </c>
      <c r="F212">
        <v>5</v>
      </c>
      <c r="G212">
        <v>1</v>
      </c>
      <c r="H212">
        <v>1</v>
      </c>
      <c r="I212">
        <v>0</v>
      </c>
      <c r="J212">
        <v>-15</v>
      </c>
      <c r="K212">
        <v>-3</v>
      </c>
      <c r="L212">
        <v>-1</v>
      </c>
      <c r="M212">
        <v>-1</v>
      </c>
      <c r="N212">
        <v>0</v>
      </c>
      <c r="O212">
        <v>0.21052631599999999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ht="14.5" customHeight="1" x14ac:dyDescent="0.35">
      <c r="A213" t="s">
        <v>4051</v>
      </c>
      <c r="B213" t="s">
        <v>1251</v>
      </c>
      <c r="C213">
        <v>1</v>
      </c>
      <c r="D213">
        <v>0.75187969899999996</v>
      </c>
      <c r="E213">
        <v>15</v>
      </c>
      <c r="F213">
        <v>4</v>
      </c>
      <c r="G213">
        <v>0</v>
      </c>
      <c r="H213">
        <v>1</v>
      </c>
      <c r="I213">
        <v>0</v>
      </c>
      <c r="J213">
        <v>-11</v>
      </c>
      <c r="K213">
        <v>-2</v>
      </c>
      <c r="L213">
        <v>0</v>
      </c>
      <c r="M213">
        <v>-1</v>
      </c>
      <c r="N213">
        <v>0</v>
      </c>
      <c r="O213">
        <v>0.26666666700000002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ht="14.5" customHeight="1" x14ac:dyDescent="0.35">
      <c r="A214" t="s">
        <v>4051</v>
      </c>
      <c r="B214" t="s">
        <v>1256</v>
      </c>
      <c r="C214">
        <v>1</v>
      </c>
      <c r="D214">
        <v>0.75187969899999996</v>
      </c>
      <c r="E214">
        <v>6</v>
      </c>
      <c r="F214">
        <v>3</v>
      </c>
      <c r="G214">
        <v>0</v>
      </c>
      <c r="H214">
        <v>0</v>
      </c>
      <c r="I214">
        <v>0</v>
      </c>
      <c r="J214">
        <v>-2</v>
      </c>
      <c r="K214">
        <v>-1</v>
      </c>
      <c r="L214">
        <v>0</v>
      </c>
      <c r="M214">
        <v>0</v>
      </c>
      <c r="N214">
        <v>0</v>
      </c>
      <c r="O214">
        <v>0.66666666699999999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ht="14.5" customHeight="1" x14ac:dyDescent="0.35">
      <c r="A215" t="s">
        <v>4051</v>
      </c>
      <c r="B215" t="s">
        <v>1257</v>
      </c>
      <c r="C215">
        <v>1</v>
      </c>
      <c r="D215">
        <v>0.75187969899999996</v>
      </c>
      <c r="E215">
        <v>6</v>
      </c>
      <c r="F215">
        <v>3</v>
      </c>
      <c r="G215">
        <v>0</v>
      </c>
      <c r="H215">
        <v>0</v>
      </c>
      <c r="I215">
        <v>0</v>
      </c>
      <c r="J215">
        <v>-2</v>
      </c>
      <c r="K215">
        <v>-1</v>
      </c>
      <c r="L215">
        <v>0</v>
      </c>
      <c r="M215">
        <v>0</v>
      </c>
      <c r="N215">
        <v>0</v>
      </c>
      <c r="O215">
        <v>0.66666666699999999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ht="14.5" customHeight="1" x14ac:dyDescent="0.35">
      <c r="A216" t="s">
        <v>4051</v>
      </c>
      <c r="B216" t="s">
        <v>1258</v>
      </c>
      <c r="C216">
        <v>1</v>
      </c>
      <c r="D216">
        <v>0.75187969899999996</v>
      </c>
      <c r="E216">
        <v>5</v>
      </c>
      <c r="F216">
        <v>2</v>
      </c>
      <c r="G216">
        <v>0</v>
      </c>
      <c r="H216">
        <v>0</v>
      </c>
      <c r="I216">
        <v>0</v>
      </c>
      <c r="J216">
        <v>-1</v>
      </c>
      <c r="K216">
        <v>0</v>
      </c>
      <c r="L216">
        <v>0</v>
      </c>
      <c r="M216">
        <v>0</v>
      </c>
      <c r="N216">
        <v>0</v>
      </c>
      <c r="O216">
        <v>0.8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ht="14.5" customHeight="1" x14ac:dyDescent="0.35"/>
    <row r="218" spans="1:27" ht="14.5" customHeight="1" x14ac:dyDescent="0.35">
      <c r="A218" t="s">
        <v>4052</v>
      </c>
      <c r="B218" s="13" t="s">
        <v>432</v>
      </c>
      <c r="C218" t="s">
        <v>4042</v>
      </c>
      <c r="D218" t="s">
        <v>4042</v>
      </c>
      <c r="E218">
        <v>5</v>
      </c>
      <c r="F218">
        <v>2</v>
      </c>
      <c r="G218">
        <v>0</v>
      </c>
      <c r="H218">
        <v>0</v>
      </c>
      <c r="I218">
        <v>0</v>
      </c>
    </row>
    <row r="219" spans="1:27" ht="14.5" customHeight="1" x14ac:dyDescent="0.35">
      <c r="A219" t="s">
        <v>4053</v>
      </c>
      <c r="B219" t="s">
        <v>1259</v>
      </c>
      <c r="C219">
        <v>18</v>
      </c>
      <c r="D219">
        <v>19.148936169999999</v>
      </c>
      <c r="E219">
        <v>5</v>
      </c>
      <c r="F219">
        <v>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ht="14.5" customHeight="1" x14ac:dyDescent="0.35">
      <c r="A220" t="s">
        <v>4053</v>
      </c>
      <c r="B220" s="13" t="s">
        <v>1260</v>
      </c>
      <c r="C220">
        <v>15</v>
      </c>
      <c r="D220">
        <v>15.95744681</v>
      </c>
      <c r="E220">
        <v>11</v>
      </c>
      <c r="F220">
        <v>4</v>
      </c>
      <c r="G220">
        <v>1</v>
      </c>
      <c r="H220">
        <v>0</v>
      </c>
      <c r="I220">
        <v>0</v>
      </c>
      <c r="J220">
        <v>-6</v>
      </c>
      <c r="K220">
        <v>-2</v>
      </c>
      <c r="L220">
        <v>-1</v>
      </c>
      <c r="M220">
        <v>0</v>
      </c>
      <c r="N220">
        <v>0</v>
      </c>
      <c r="O220">
        <v>0.45454545499999999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ht="14.5" customHeight="1" x14ac:dyDescent="0.35">
      <c r="A221" t="s">
        <v>4053</v>
      </c>
      <c r="B221" s="13" t="s">
        <v>1262</v>
      </c>
      <c r="C221">
        <v>11</v>
      </c>
      <c r="D221">
        <v>11.70212766</v>
      </c>
      <c r="E221">
        <v>13</v>
      </c>
      <c r="F221">
        <v>6</v>
      </c>
      <c r="G221">
        <v>1</v>
      </c>
      <c r="H221">
        <v>0</v>
      </c>
      <c r="I221">
        <v>0</v>
      </c>
      <c r="J221">
        <v>-8</v>
      </c>
      <c r="K221">
        <v>-4</v>
      </c>
      <c r="L221">
        <v>-1</v>
      </c>
      <c r="M221">
        <v>0</v>
      </c>
      <c r="N221">
        <v>0</v>
      </c>
      <c r="O221">
        <v>0.38461538499999998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ht="14.5" customHeight="1" x14ac:dyDescent="0.35">
      <c r="A222" t="s">
        <v>4053</v>
      </c>
      <c r="B222" s="13" t="s">
        <v>1263</v>
      </c>
      <c r="C222">
        <v>7</v>
      </c>
      <c r="D222">
        <v>7.4468085110000004</v>
      </c>
      <c r="E222">
        <v>11</v>
      </c>
      <c r="F222">
        <v>4</v>
      </c>
      <c r="G222">
        <v>1</v>
      </c>
      <c r="H222">
        <v>0</v>
      </c>
      <c r="I222">
        <v>0</v>
      </c>
      <c r="J222">
        <v>-6</v>
      </c>
      <c r="K222">
        <v>-2</v>
      </c>
      <c r="L222">
        <v>-1</v>
      </c>
      <c r="M222">
        <v>0</v>
      </c>
      <c r="N222">
        <v>0</v>
      </c>
      <c r="O222">
        <v>0.45454545499999999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ht="14.5" customHeight="1" x14ac:dyDescent="0.35">
      <c r="A223" t="s">
        <v>4053</v>
      </c>
      <c r="B223" s="13" t="s">
        <v>1264</v>
      </c>
      <c r="C223">
        <v>6</v>
      </c>
      <c r="D223">
        <v>6.3829787229999999</v>
      </c>
      <c r="E223">
        <v>7</v>
      </c>
      <c r="F223">
        <v>3</v>
      </c>
      <c r="G223">
        <v>0</v>
      </c>
      <c r="H223">
        <v>0</v>
      </c>
      <c r="I223">
        <v>0</v>
      </c>
      <c r="J223">
        <v>-2</v>
      </c>
      <c r="K223">
        <v>-1</v>
      </c>
      <c r="L223">
        <v>0</v>
      </c>
      <c r="M223">
        <v>0</v>
      </c>
      <c r="N223">
        <v>0</v>
      </c>
      <c r="O223">
        <v>0.71428571399999996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ht="14.5" customHeight="1" x14ac:dyDescent="0.35">
      <c r="A224" t="s">
        <v>4053</v>
      </c>
      <c r="B224" t="s">
        <v>1261</v>
      </c>
      <c r="C224">
        <v>5</v>
      </c>
      <c r="D224">
        <v>5.3191489360000004</v>
      </c>
      <c r="E224">
        <v>20</v>
      </c>
      <c r="F224">
        <v>5</v>
      </c>
      <c r="G224">
        <v>2</v>
      </c>
      <c r="H224">
        <v>1</v>
      </c>
      <c r="I224">
        <v>0</v>
      </c>
      <c r="J224">
        <v>-15</v>
      </c>
      <c r="K224">
        <v>-3</v>
      </c>
      <c r="L224">
        <v>-2</v>
      </c>
      <c r="M224">
        <v>-1</v>
      </c>
      <c r="N224">
        <v>0</v>
      </c>
      <c r="O224">
        <v>0.25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ht="14.5" customHeight="1" x14ac:dyDescent="0.35">
      <c r="A225" t="s">
        <v>4053</v>
      </c>
      <c r="B225" s="13" t="s">
        <v>1265</v>
      </c>
      <c r="C225">
        <v>4</v>
      </c>
      <c r="D225">
        <v>4.255319149</v>
      </c>
      <c r="E225">
        <v>11</v>
      </c>
      <c r="F225">
        <v>4</v>
      </c>
      <c r="G225">
        <v>1</v>
      </c>
      <c r="H225">
        <v>0</v>
      </c>
      <c r="I225">
        <v>0</v>
      </c>
      <c r="J225">
        <v>-6</v>
      </c>
      <c r="K225">
        <v>-2</v>
      </c>
      <c r="L225">
        <v>-1</v>
      </c>
      <c r="M225">
        <v>0</v>
      </c>
      <c r="N225">
        <v>0</v>
      </c>
      <c r="O225">
        <v>0.45454545499999999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ht="14.5" customHeight="1" x14ac:dyDescent="0.35">
      <c r="A226" t="s">
        <v>4053</v>
      </c>
      <c r="B226" s="13" t="s">
        <v>4288</v>
      </c>
      <c r="C226">
        <v>3</v>
      </c>
      <c r="D226">
        <v>3.191489362</v>
      </c>
      <c r="E226">
        <v>29</v>
      </c>
      <c r="F226">
        <v>8</v>
      </c>
      <c r="G226">
        <v>3</v>
      </c>
      <c r="H226">
        <v>2</v>
      </c>
      <c r="I226">
        <v>0</v>
      </c>
      <c r="J226">
        <v>-24</v>
      </c>
      <c r="K226">
        <v>-6</v>
      </c>
      <c r="L226">
        <v>-3</v>
      </c>
      <c r="M226">
        <v>-2</v>
      </c>
      <c r="N226">
        <v>0</v>
      </c>
      <c r="O226">
        <v>0.17241379300000001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ht="14.5" customHeight="1" x14ac:dyDescent="0.35">
      <c r="A227" t="s">
        <v>4053</v>
      </c>
      <c r="B227" t="s">
        <v>1266</v>
      </c>
      <c r="C227">
        <v>3</v>
      </c>
      <c r="D227">
        <v>3.191489362</v>
      </c>
      <c r="E227">
        <v>21</v>
      </c>
      <c r="F227">
        <v>6</v>
      </c>
      <c r="G227">
        <v>2</v>
      </c>
      <c r="H227">
        <v>1</v>
      </c>
      <c r="I227">
        <v>0</v>
      </c>
      <c r="J227">
        <v>-16</v>
      </c>
      <c r="K227">
        <v>-4</v>
      </c>
      <c r="L227">
        <v>-2</v>
      </c>
      <c r="M227">
        <v>-1</v>
      </c>
      <c r="N227">
        <v>0</v>
      </c>
      <c r="O227">
        <v>0.23809523799999999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ht="14.5" customHeight="1" x14ac:dyDescent="0.35">
      <c r="A228" t="s">
        <v>4053</v>
      </c>
      <c r="B228" t="s">
        <v>1267</v>
      </c>
      <c r="C228">
        <v>3</v>
      </c>
      <c r="D228">
        <v>3.191489362</v>
      </c>
      <c r="E228">
        <v>20</v>
      </c>
      <c r="F228">
        <v>5</v>
      </c>
      <c r="G228">
        <v>2</v>
      </c>
      <c r="H228">
        <v>1</v>
      </c>
      <c r="I228">
        <v>0</v>
      </c>
      <c r="J228">
        <v>-15</v>
      </c>
      <c r="K228">
        <v>-3</v>
      </c>
      <c r="L228">
        <v>-2</v>
      </c>
      <c r="M228">
        <v>-1</v>
      </c>
      <c r="N228">
        <v>0</v>
      </c>
      <c r="O228">
        <v>0.25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ht="14.5" customHeight="1" x14ac:dyDescent="0.35">
      <c r="A229" t="s">
        <v>4053</v>
      </c>
      <c r="B229" t="s">
        <v>1268</v>
      </c>
      <c r="C229">
        <v>2</v>
      </c>
      <c r="D229">
        <v>2.1276595739999999</v>
      </c>
      <c r="E229">
        <v>21</v>
      </c>
      <c r="F229">
        <v>6</v>
      </c>
      <c r="G229">
        <v>1</v>
      </c>
      <c r="H229">
        <v>1</v>
      </c>
      <c r="I229">
        <v>0</v>
      </c>
      <c r="J229">
        <v>-16</v>
      </c>
      <c r="K229">
        <v>-4</v>
      </c>
      <c r="L229">
        <v>-1</v>
      </c>
      <c r="M229">
        <v>-1</v>
      </c>
      <c r="N229">
        <v>0</v>
      </c>
      <c r="O229">
        <v>0.23809523799999999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ht="14.5" customHeight="1" x14ac:dyDescent="0.35">
      <c r="A230" t="s">
        <v>4053</v>
      </c>
      <c r="B230" t="s">
        <v>1269</v>
      </c>
      <c r="C230">
        <v>2</v>
      </c>
      <c r="D230">
        <v>2.1276595739999999</v>
      </c>
      <c r="E230">
        <v>19</v>
      </c>
      <c r="F230">
        <v>5</v>
      </c>
      <c r="G230">
        <v>1</v>
      </c>
      <c r="H230">
        <v>1</v>
      </c>
      <c r="I230">
        <v>0</v>
      </c>
      <c r="J230">
        <v>-14</v>
      </c>
      <c r="K230">
        <v>-3</v>
      </c>
      <c r="L230">
        <v>-1</v>
      </c>
      <c r="M230">
        <v>-1</v>
      </c>
      <c r="N230">
        <v>0</v>
      </c>
      <c r="O230">
        <v>0.26315789499999998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ht="14.5" customHeight="1" x14ac:dyDescent="0.35">
      <c r="A231" t="s">
        <v>4053</v>
      </c>
      <c r="B231" t="s">
        <v>1270</v>
      </c>
      <c r="C231">
        <v>2</v>
      </c>
      <c r="D231">
        <v>2.1276595739999999</v>
      </c>
      <c r="E231">
        <v>25</v>
      </c>
      <c r="F231">
        <v>7</v>
      </c>
      <c r="G231">
        <v>2</v>
      </c>
      <c r="H231">
        <v>1</v>
      </c>
      <c r="I231">
        <v>0</v>
      </c>
      <c r="J231">
        <v>-20</v>
      </c>
      <c r="K231">
        <v>-5</v>
      </c>
      <c r="L231">
        <v>-2</v>
      </c>
      <c r="M231">
        <v>-1</v>
      </c>
      <c r="N231">
        <v>0</v>
      </c>
      <c r="O231">
        <v>0.2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ht="14.5" customHeight="1" x14ac:dyDescent="0.35">
      <c r="A232" t="s">
        <v>4053</v>
      </c>
      <c r="B232" t="s">
        <v>1271</v>
      </c>
      <c r="C232">
        <v>2</v>
      </c>
      <c r="D232">
        <v>2.1276595739999999</v>
      </c>
      <c r="E232">
        <v>18</v>
      </c>
      <c r="F232">
        <v>5</v>
      </c>
      <c r="G232">
        <v>1</v>
      </c>
      <c r="H232">
        <v>1</v>
      </c>
      <c r="I232">
        <v>0</v>
      </c>
      <c r="J232">
        <v>-13</v>
      </c>
      <c r="K232">
        <v>-3</v>
      </c>
      <c r="L232">
        <v>-1</v>
      </c>
      <c r="M232">
        <v>-1</v>
      </c>
      <c r="N232">
        <v>0</v>
      </c>
      <c r="O232">
        <v>0.27777777799999998</v>
      </c>
      <c r="P232">
        <v>0</v>
      </c>
      <c r="Q232">
        <v>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ht="14.5" customHeight="1" x14ac:dyDescent="0.35">
      <c r="A233" t="s">
        <v>4053</v>
      </c>
      <c r="B233" t="s">
        <v>1273</v>
      </c>
      <c r="C233">
        <v>2</v>
      </c>
      <c r="D233">
        <v>2.1276595739999999</v>
      </c>
      <c r="E233">
        <v>7</v>
      </c>
      <c r="F233">
        <v>3</v>
      </c>
      <c r="G233">
        <v>0</v>
      </c>
      <c r="H233">
        <v>0</v>
      </c>
      <c r="I233">
        <v>0</v>
      </c>
      <c r="J233">
        <v>-2</v>
      </c>
      <c r="K233">
        <v>-1</v>
      </c>
      <c r="L233">
        <v>0</v>
      </c>
      <c r="M233">
        <v>0</v>
      </c>
      <c r="N233">
        <v>0</v>
      </c>
      <c r="O233">
        <v>0.71428571399999996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ht="14.5" customHeight="1" x14ac:dyDescent="0.35">
      <c r="A234" t="s">
        <v>4053</v>
      </c>
      <c r="B234" t="s">
        <v>1274</v>
      </c>
      <c r="C234">
        <v>1</v>
      </c>
      <c r="D234">
        <v>1.063829787</v>
      </c>
      <c r="E234">
        <v>20</v>
      </c>
      <c r="F234">
        <v>6</v>
      </c>
      <c r="G234">
        <v>2</v>
      </c>
      <c r="H234">
        <v>1</v>
      </c>
      <c r="I234">
        <v>0</v>
      </c>
      <c r="J234">
        <v>-15</v>
      </c>
      <c r="K234">
        <v>-4</v>
      </c>
      <c r="L234">
        <v>-2</v>
      </c>
      <c r="M234">
        <v>-1</v>
      </c>
      <c r="N234">
        <v>0</v>
      </c>
      <c r="O234">
        <v>0.25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ht="14.5" customHeight="1" x14ac:dyDescent="0.35">
      <c r="A235" t="s">
        <v>4053</v>
      </c>
      <c r="B235" t="s">
        <v>4289</v>
      </c>
      <c r="C235">
        <v>1</v>
      </c>
      <c r="D235">
        <v>1.063829787</v>
      </c>
      <c r="E235">
        <v>23</v>
      </c>
      <c r="F235">
        <v>7</v>
      </c>
      <c r="G235">
        <v>3</v>
      </c>
      <c r="H235">
        <v>1</v>
      </c>
      <c r="I235">
        <v>0</v>
      </c>
      <c r="J235">
        <v>-18</v>
      </c>
      <c r="K235">
        <v>-5</v>
      </c>
      <c r="L235">
        <v>-3</v>
      </c>
      <c r="M235">
        <v>-1</v>
      </c>
      <c r="N235">
        <v>0</v>
      </c>
      <c r="O235">
        <v>0.21739130400000001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ht="14.5" customHeight="1" x14ac:dyDescent="0.35">
      <c r="A236" t="s">
        <v>4053</v>
      </c>
      <c r="B236" t="s">
        <v>1275</v>
      </c>
      <c r="C236">
        <v>1</v>
      </c>
      <c r="D236">
        <v>1.063829787</v>
      </c>
      <c r="E236">
        <v>11</v>
      </c>
      <c r="F236">
        <v>4</v>
      </c>
      <c r="G236">
        <v>1</v>
      </c>
      <c r="H236">
        <v>0</v>
      </c>
      <c r="I236">
        <v>0</v>
      </c>
      <c r="J236">
        <v>-6</v>
      </c>
      <c r="K236">
        <v>-2</v>
      </c>
      <c r="L236">
        <v>-1</v>
      </c>
      <c r="M236">
        <v>0</v>
      </c>
      <c r="N236">
        <v>0</v>
      </c>
      <c r="O236">
        <v>0.45454545499999999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ht="14.5" customHeight="1" x14ac:dyDescent="0.35">
      <c r="A237" t="s">
        <v>4053</v>
      </c>
      <c r="B237" t="s">
        <v>1276</v>
      </c>
      <c r="C237">
        <v>1</v>
      </c>
      <c r="D237">
        <v>1.063829787</v>
      </c>
      <c r="E237">
        <v>20</v>
      </c>
      <c r="F237">
        <v>5</v>
      </c>
      <c r="G237">
        <v>2</v>
      </c>
      <c r="H237">
        <v>1</v>
      </c>
      <c r="I237">
        <v>0</v>
      </c>
      <c r="J237">
        <v>-15</v>
      </c>
      <c r="K237">
        <v>-3</v>
      </c>
      <c r="L237">
        <v>-2</v>
      </c>
      <c r="M237">
        <v>-1</v>
      </c>
      <c r="N237">
        <v>0</v>
      </c>
      <c r="O237">
        <v>0.25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ht="14.5" customHeight="1" x14ac:dyDescent="0.35">
      <c r="A238" t="s">
        <v>4053</v>
      </c>
      <c r="B238" t="s">
        <v>443</v>
      </c>
      <c r="C238">
        <v>1</v>
      </c>
      <c r="D238">
        <v>1.063829787</v>
      </c>
      <c r="E238">
        <v>14</v>
      </c>
      <c r="F238">
        <v>7</v>
      </c>
      <c r="G238">
        <v>1</v>
      </c>
      <c r="H238">
        <v>0</v>
      </c>
      <c r="I238">
        <v>0</v>
      </c>
      <c r="J238">
        <v>-9</v>
      </c>
      <c r="K238">
        <v>-5</v>
      </c>
      <c r="L238">
        <v>-1</v>
      </c>
      <c r="M238">
        <v>0</v>
      </c>
      <c r="N238">
        <v>0</v>
      </c>
      <c r="O238">
        <v>0.35714285699999998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ht="14.5" customHeight="1" x14ac:dyDescent="0.35">
      <c r="A239" t="s">
        <v>4053</v>
      </c>
      <c r="B239" t="s">
        <v>1277</v>
      </c>
      <c r="C239">
        <v>1</v>
      </c>
      <c r="D239">
        <v>1.063829787</v>
      </c>
      <c r="E239">
        <v>12</v>
      </c>
      <c r="F239">
        <v>5</v>
      </c>
      <c r="G239">
        <v>1</v>
      </c>
      <c r="H239">
        <v>0</v>
      </c>
      <c r="I239">
        <v>0</v>
      </c>
      <c r="J239">
        <v>-7</v>
      </c>
      <c r="K239">
        <v>-3</v>
      </c>
      <c r="L239">
        <v>-1</v>
      </c>
      <c r="M239">
        <v>0</v>
      </c>
      <c r="N239">
        <v>0</v>
      </c>
      <c r="O239">
        <v>0.41666666699999999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ht="14.5" customHeight="1" x14ac:dyDescent="0.35">
      <c r="A240" t="s">
        <v>4053</v>
      </c>
      <c r="B240" t="s">
        <v>1278</v>
      </c>
      <c r="C240">
        <v>1</v>
      </c>
      <c r="D240">
        <v>1.063829787</v>
      </c>
      <c r="E240">
        <v>17</v>
      </c>
      <c r="F240">
        <v>5</v>
      </c>
      <c r="G240">
        <v>1</v>
      </c>
      <c r="H240">
        <v>1</v>
      </c>
      <c r="I240">
        <v>0</v>
      </c>
      <c r="J240">
        <v>-12</v>
      </c>
      <c r="K240">
        <v>-3</v>
      </c>
      <c r="L240">
        <v>-1</v>
      </c>
      <c r="M240">
        <v>-1</v>
      </c>
      <c r="N240">
        <v>0</v>
      </c>
      <c r="O240">
        <v>0.29411764699999998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ht="14.5" customHeight="1" x14ac:dyDescent="0.35">
      <c r="A241" t="s">
        <v>4053</v>
      </c>
      <c r="B241" t="s">
        <v>1279</v>
      </c>
      <c r="C241">
        <v>1</v>
      </c>
      <c r="D241">
        <v>1.063829787</v>
      </c>
      <c r="E241">
        <v>21</v>
      </c>
      <c r="F241">
        <v>6</v>
      </c>
      <c r="G241">
        <v>2</v>
      </c>
      <c r="H241">
        <v>1</v>
      </c>
      <c r="I241">
        <v>0</v>
      </c>
      <c r="J241">
        <v>-16</v>
      </c>
      <c r="K241">
        <v>-4</v>
      </c>
      <c r="L241">
        <v>-2</v>
      </c>
      <c r="M241">
        <v>-1</v>
      </c>
      <c r="N241">
        <v>0</v>
      </c>
      <c r="O241">
        <v>0.23809523799999999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ht="14.5" customHeight="1" x14ac:dyDescent="0.35">
      <c r="A242" t="s">
        <v>4053</v>
      </c>
      <c r="B242" t="s">
        <v>1272</v>
      </c>
      <c r="C242">
        <v>1</v>
      </c>
      <c r="D242">
        <v>1.063829787</v>
      </c>
      <c r="E242">
        <v>20</v>
      </c>
      <c r="F242">
        <v>5</v>
      </c>
      <c r="G242">
        <v>2</v>
      </c>
      <c r="H242">
        <v>1</v>
      </c>
      <c r="I242">
        <v>0</v>
      </c>
      <c r="J242">
        <v>-15</v>
      </c>
      <c r="K242">
        <v>-3</v>
      </c>
      <c r="L242">
        <v>-2</v>
      </c>
      <c r="M242">
        <v>-1</v>
      </c>
      <c r="N242">
        <v>0</v>
      </c>
      <c r="O242">
        <v>0.25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ht="14.5" customHeight="1" x14ac:dyDescent="0.35"/>
    <row r="244" spans="1:27" ht="14.5" customHeight="1" x14ac:dyDescent="0.35">
      <c r="A244" t="s">
        <v>560</v>
      </c>
    </row>
    <row r="245" spans="1:27" ht="14.5" customHeight="1" x14ac:dyDescent="0.35">
      <c r="A245" t="s">
        <v>498</v>
      </c>
      <c r="B245" t="s">
        <v>499</v>
      </c>
      <c r="C245" t="s">
        <v>4039</v>
      </c>
      <c r="D245" t="s">
        <v>4040</v>
      </c>
      <c r="E245" t="s">
        <v>500</v>
      </c>
      <c r="F245" t="s">
        <v>501</v>
      </c>
      <c r="G245" t="s">
        <v>502</v>
      </c>
      <c r="H245" t="s">
        <v>503</v>
      </c>
      <c r="I245" t="s">
        <v>504</v>
      </c>
      <c r="J245" t="s">
        <v>0</v>
      </c>
      <c r="K245" t="s">
        <v>1</v>
      </c>
      <c r="L245" t="s">
        <v>2</v>
      </c>
      <c r="M245" t="s">
        <v>3</v>
      </c>
      <c r="N245" t="s">
        <v>4</v>
      </c>
      <c r="O245" t="s">
        <v>5</v>
      </c>
      <c r="P245" t="s">
        <v>505</v>
      </c>
      <c r="Q245" t="s">
        <v>506</v>
      </c>
      <c r="R245" t="s">
        <v>507</v>
      </c>
      <c r="S245" t="s">
        <v>508</v>
      </c>
      <c r="T245" t="s">
        <v>509</v>
      </c>
      <c r="U245" t="s">
        <v>510</v>
      </c>
      <c r="V245" t="s">
        <v>511</v>
      </c>
      <c r="W245" t="s">
        <v>512</v>
      </c>
      <c r="X245" t="s">
        <v>513</v>
      </c>
      <c r="Y245" t="s">
        <v>512</v>
      </c>
      <c r="Z245" t="s">
        <v>514</v>
      </c>
      <c r="AA245" t="s">
        <v>515</v>
      </c>
    </row>
    <row r="246" spans="1:27" ht="14.5" customHeight="1" x14ac:dyDescent="0.35"/>
    <row r="247" spans="1:27" ht="14.5" customHeight="1" x14ac:dyDescent="0.35">
      <c r="A247" t="s">
        <v>4041</v>
      </c>
      <c r="B247" t="s">
        <v>561</v>
      </c>
      <c r="C247" t="s">
        <v>4042</v>
      </c>
      <c r="D247" t="s">
        <v>4042</v>
      </c>
      <c r="E247">
        <v>5</v>
      </c>
      <c r="F247">
        <v>2</v>
      </c>
      <c r="G247">
        <v>0</v>
      </c>
      <c r="H247">
        <v>0</v>
      </c>
      <c r="I247">
        <v>0</v>
      </c>
    </row>
    <row r="248" spans="1:27" ht="14.5" customHeight="1" x14ac:dyDescent="0.35">
      <c r="A248" t="s">
        <v>4043</v>
      </c>
      <c r="B248" t="s">
        <v>1280</v>
      </c>
      <c r="C248">
        <v>41</v>
      </c>
      <c r="D248">
        <v>14.137931030000001</v>
      </c>
      <c r="E248">
        <v>12</v>
      </c>
      <c r="F248">
        <v>4</v>
      </c>
      <c r="G248">
        <v>0</v>
      </c>
      <c r="H248">
        <v>1</v>
      </c>
      <c r="I248">
        <v>0</v>
      </c>
      <c r="J248">
        <v>-7</v>
      </c>
      <c r="K248">
        <v>-2</v>
      </c>
      <c r="L248">
        <v>0</v>
      </c>
      <c r="M248">
        <v>-1</v>
      </c>
      <c r="N248">
        <v>0</v>
      </c>
      <c r="O248">
        <v>0.41666666699999999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35">
      <c r="A249" t="s">
        <v>4043</v>
      </c>
      <c r="B249" t="s">
        <v>1281</v>
      </c>
      <c r="C249">
        <v>32</v>
      </c>
      <c r="D249">
        <v>11.03448276</v>
      </c>
      <c r="E249">
        <v>12</v>
      </c>
      <c r="F249">
        <v>4</v>
      </c>
      <c r="G249">
        <v>0</v>
      </c>
      <c r="H249">
        <v>1</v>
      </c>
      <c r="I249">
        <v>0</v>
      </c>
      <c r="J249">
        <v>-7</v>
      </c>
      <c r="K249">
        <v>-2</v>
      </c>
      <c r="L249">
        <v>0</v>
      </c>
      <c r="M249">
        <v>-1</v>
      </c>
      <c r="N249">
        <v>0</v>
      </c>
      <c r="O249">
        <v>0.41666666699999999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ht="14.5" customHeight="1" x14ac:dyDescent="0.35">
      <c r="A250" t="s">
        <v>4043</v>
      </c>
      <c r="B250" t="s">
        <v>1282</v>
      </c>
      <c r="C250">
        <v>20</v>
      </c>
      <c r="D250">
        <v>6.896551724</v>
      </c>
      <c r="E250">
        <v>14</v>
      </c>
      <c r="F250">
        <v>4</v>
      </c>
      <c r="G250">
        <v>1</v>
      </c>
      <c r="H250">
        <v>1</v>
      </c>
      <c r="I250">
        <v>0</v>
      </c>
      <c r="J250">
        <v>-9</v>
      </c>
      <c r="K250">
        <v>-2</v>
      </c>
      <c r="L250">
        <v>-1</v>
      </c>
      <c r="M250">
        <v>-1</v>
      </c>
      <c r="N250">
        <v>0</v>
      </c>
      <c r="O250">
        <v>0.35714285699999998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ht="14.5" customHeight="1" x14ac:dyDescent="0.35">
      <c r="A251" t="s">
        <v>4043</v>
      </c>
      <c r="B251" t="s">
        <v>1284</v>
      </c>
      <c r="C251">
        <v>17</v>
      </c>
      <c r="D251">
        <v>5.8620689659999998</v>
      </c>
      <c r="E251">
        <v>19</v>
      </c>
      <c r="F251">
        <v>5</v>
      </c>
      <c r="G251">
        <v>1</v>
      </c>
      <c r="H251">
        <v>1</v>
      </c>
      <c r="I251">
        <v>0</v>
      </c>
      <c r="J251">
        <v>-14</v>
      </c>
      <c r="K251">
        <v>-3</v>
      </c>
      <c r="L251">
        <v>-1</v>
      </c>
      <c r="M251">
        <v>-1</v>
      </c>
      <c r="N251">
        <v>0</v>
      </c>
      <c r="O251">
        <v>0.26315789499999998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ht="14.5" customHeight="1" x14ac:dyDescent="0.35">
      <c r="A252" t="s">
        <v>4043</v>
      </c>
      <c r="B252" t="s">
        <v>4290</v>
      </c>
      <c r="C252">
        <v>16</v>
      </c>
      <c r="D252">
        <v>5.5172413789999997</v>
      </c>
      <c r="E252">
        <v>21</v>
      </c>
      <c r="F252">
        <v>5</v>
      </c>
      <c r="G252">
        <v>1</v>
      </c>
      <c r="H252">
        <v>2</v>
      </c>
      <c r="I252">
        <v>0</v>
      </c>
      <c r="J252">
        <v>-16</v>
      </c>
      <c r="K252">
        <v>-3</v>
      </c>
      <c r="L252">
        <v>-1</v>
      </c>
      <c r="M252">
        <v>-2</v>
      </c>
      <c r="N252">
        <v>0</v>
      </c>
      <c r="O252">
        <v>0.23809523799999999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ht="14.5" customHeight="1" x14ac:dyDescent="0.35">
      <c r="A253" t="s">
        <v>4043</v>
      </c>
      <c r="B253" t="s">
        <v>1283</v>
      </c>
      <c r="C253">
        <v>13</v>
      </c>
      <c r="D253">
        <v>4.4827586210000003</v>
      </c>
      <c r="E253">
        <v>11</v>
      </c>
      <c r="F253">
        <v>3</v>
      </c>
      <c r="G253">
        <v>0</v>
      </c>
      <c r="H253">
        <v>1</v>
      </c>
      <c r="I253">
        <v>0</v>
      </c>
      <c r="J253">
        <v>-6</v>
      </c>
      <c r="K253">
        <v>-1</v>
      </c>
      <c r="L253">
        <v>0</v>
      </c>
      <c r="M253">
        <v>-1</v>
      </c>
      <c r="N253">
        <v>0</v>
      </c>
      <c r="O253">
        <v>0.45454545499999999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ht="14.5" customHeight="1" x14ac:dyDescent="0.35">
      <c r="A254" t="s">
        <v>4043</v>
      </c>
      <c r="B254" t="s">
        <v>1285</v>
      </c>
      <c r="C254">
        <v>13</v>
      </c>
      <c r="D254">
        <v>4.4827586210000003</v>
      </c>
      <c r="E254">
        <v>19</v>
      </c>
      <c r="F254">
        <v>5</v>
      </c>
      <c r="G254">
        <v>1</v>
      </c>
      <c r="H254">
        <v>1</v>
      </c>
      <c r="I254">
        <v>0</v>
      </c>
      <c r="J254">
        <v>-14</v>
      </c>
      <c r="K254">
        <v>-3</v>
      </c>
      <c r="L254">
        <v>-1</v>
      </c>
      <c r="M254">
        <v>-1</v>
      </c>
      <c r="N254">
        <v>0</v>
      </c>
      <c r="O254">
        <v>0.26315789499999998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ht="14.5" customHeight="1" x14ac:dyDescent="0.35">
      <c r="A255" t="s">
        <v>4043</v>
      </c>
      <c r="B255" t="s">
        <v>1286</v>
      </c>
      <c r="C255">
        <v>11</v>
      </c>
      <c r="D255">
        <v>3.7931034480000001</v>
      </c>
      <c r="E255">
        <v>5</v>
      </c>
      <c r="F255">
        <v>2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ht="14.5" customHeight="1" x14ac:dyDescent="0.35">
      <c r="A256" t="s">
        <v>4043</v>
      </c>
      <c r="B256" t="s">
        <v>1288</v>
      </c>
      <c r="C256">
        <v>7</v>
      </c>
      <c r="D256">
        <v>2.4137931030000002</v>
      </c>
      <c r="E256">
        <v>6</v>
      </c>
      <c r="F256">
        <v>3</v>
      </c>
      <c r="G256">
        <v>0</v>
      </c>
      <c r="H256">
        <v>0</v>
      </c>
      <c r="I256">
        <v>0</v>
      </c>
      <c r="J256">
        <v>-1</v>
      </c>
      <c r="K256">
        <v>-1</v>
      </c>
      <c r="L256">
        <v>0</v>
      </c>
      <c r="M256">
        <v>0</v>
      </c>
      <c r="N256">
        <v>0</v>
      </c>
      <c r="O256">
        <v>0.83333333300000001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ht="14.5" customHeight="1" x14ac:dyDescent="0.35">
      <c r="A257" t="s">
        <v>4043</v>
      </c>
      <c r="B257" t="s">
        <v>1289</v>
      </c>
      <c r="C257">
        <v>7</v>
      </c>
      <c r="D257">
        <v>2.4137931030000002</v>
      </c>
      <c r="E257">
        <v>21</v>
      </c>
      <c r="F257">
        <v>5</v>
      </c>
      <c r="G257">
        <v>1</v>
      </c>
      <c r="H257">
        <v>2</v>
      </c>
      <c r="I257">
        <v>0</v>
      </c>
      <c r="J257">
        <v>-16</v>
      </c>
      <c r="K257">
        <v>-3</v>
      </c>
      <c r="L257">
        <v>-1</v>
      </c>
      <c r="M257">
        <v>-2</v>
      </c>
      <c r="N257">
        <v>0</v>
      </c>
      <c r="O257">
        <v>0.23809523799999999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ht="14.5" customHeight="1" x14ac:dyDescent="0.35">
      <c r="A258" t="s">
        <v>4043</v>
      </c>
      <c r="B258" t="s">
        <v>1287</v>
      </c>
      <c r="C258">
        <v>6</v>
      </c>
      <c r="D258">
        <v>2.0689655170000001</v>
      </c>
      <c r="E258">
        <v>19</v>
      </c>
      <c r="F258">
        <v>5</v>
      </c>
      <c r="G258">
        <v>1</v>
      </c>
      <c r="H258">
        <v>1</v>
      </c>
      <c r="I258">
        <v>0</v>
      </c>
      <c r="J258">
        <v>-14</v>
      </c>
      <c r="K258">
        <v>-3</v>
      </c>
      <c r="L258">
        <v>-1</v>
      </c>
      <c r="M258">
        <v>-1</v>
      </c>
      <c r="N258">
        <v>0</v>
      </c>
      <c r="O258">
        <v>0.26315789499999998</v>
      </c>
      <c r="P258">
        <v>0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ht="14.5" customHeight="1" x14ac:dyDescent="0.35">
      <c r="A259" t="s">
        <v>4043</v>
      </c>
      <c r="B259" t="s">
        <v>1291</v>
      </c>
      <c r="C259">
        <v>5</v>
      </c>
      <c r="D259">
        <v>1.724137931</v>
      </c>
      <c r="E259">
        <v>12</v>
      </c>
      <c r="F259">
        <v>4</v>
      </c>
      <c r="G259">
        <v>0</v>
      </c>
      <c r="H259">
        <v>1</v>
      </c>
      <c r="I259">
        <v>0</v>
      </c>
      <c r="J259">
        <v>-7</v>
      </c>
      <c r="K259">
        <v>-2</v>
      </c>
      <c r="L259">
        <v>0</v>
      </c>
      <c r="M259">
        <v>-1</v>
      </c>
      <c r="N259">
        <v>0</v>
      </c>
      <c r="O259">
        <v>0.41666666699999999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ht="14.5" customHeight="1" x14ac:dyDescent="0.35">
      <c r="A260" t="s">
        <v>4043</v>
      </c>
      <c r="B260" t="s">
        <v>1290</v>
      </c>
      <c r="C260">
        <v>5</v>
      </c>
      <c r="D260">
        <v>1.724137931</v>
      </c>
      <c r="E260">
        <v>15</v>
      </c>
      <c r="F260">
        <v>4</v>
      </c>
      <c r="G260">
        <v>1</v>
      </c>
      <c r="H260">
        <v>1</v>
      </c>
      <c r="I260">
        <v>0</v>
      </c>
      <c r="J260">
        <v>-10</v>
      </c>
      <c r="K260">
        <v>-2</v>
      </c>
      <c r="L260">
        <v>-1</v>
      </c>
      <c r="M260">
        <v>-1</v>
      </c>
      <c r="N260">
        <v>0</v>
      </c>
      <c r="O260">
        <v>0.33333333300000001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ht="14.5" customHeight="1" x14ac:dyDescent="0.35">
      <c r="A261" t="s">
        <v>4043</v>
      </c>
      <c r="B261" t="s">
        <v>4291</v>
      </c>
      <c r="C261">
        <v>5</v>
      </c>
      <c r="D261">
        <v>1.724137931</v>
      </c>
      <c r="E261">
        <v>16</v>
      </c>
      <c r="F261">
        <v>5</v>
      </c>
      <c r="G261">
        <v>1</v>
      </c>
      <c r="H261">
        <v>1</v>
      </c>
      <c r="I261">
        <v>0</v>
      </c>
      <c r="J261">
        <v>-11</v>
      </c>
      <c r="K261">
        <v>-3</v>
      </c>
      <c r="L261">
        <v>-1</v>
      </c>
      <c r="M261">
        <v>-1</v>
      </c>
      <c r="N261">
        <v>0</v>
      </c>
      <c r="O261">
        <v>0.3125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ht="14.5" customHeight="1" x14ac:dyDescent="0.35">
      <c r="A262" t="s">
        <v>4043</v>
      </c>
      <c r="B262" t="s">
        <v>1294</v>
      </c>
      <c r="C262">
        <v>4</v>
      </c>
      <c r="D262">
        <v>1.3793103449999999</v>
      </c>
      <c r="E262">
        <v>21</v>
      </c>
      <c r="F262">
        <v>5</v>
      </c>
      <c r="G262">
        <v>1</v>
      </c>
      <c r="H262">
        <v>2</v>
      </c>
      <c r="I262">
        <v>0</v>
      </c>
      <c r="J262">
        <v>-16</v>
      </c>
      <c r="K262">
        <v>-3</v>
      </c>
      <c r="L262">
        <v>-1</v>
      </c>
      <c r="M262">
        <v>-2</v>
      </c>
      <c r="N262">
        <v>0</v>
      </c>
      <c r="O262">
        <v>0.23809523799999999</v>
      </c>
      <c r="P262">
        <v>0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ht="14.5" customHeight="1" x14ac:dyDescent="0.35">
      <c r="A263" t="s">
        <v>4043</v>
      </c>
      <c r="B263" t="s">
        <v>1295</v>
      </c>
      <c r="C263">
        <v>4</v>
      </c>
      <c r="D263">
        <v>1.3793103449999999</v>
      </c>
      <c r="E263">
        <v>16</v>
      </c>
      <c r="F263">
        <v>5</v>
      </c>
      <c r="G263">
        <v>1</v>
      </c>
      <c r="H263">
        <v>1</v>
      </c>
      <c r="I263">
        <v>0</v>
      </c>
      <c r="J263">
        <v>-11</v>
      </c>
      <c r="K263">
        <v>-3</v>
      </c>
      <c r="L263">
        <v>-1</v>
      </c>
      <c r="M263">
        <v>-1</v>
      </c>
      <c r="N263">
        <v>0</v>
      </c>
      <c r="O263">
        <v>0.3125</v>
      </c>
      <c r="P263">
        <v>0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ht="14.5" customHeight="1" x14ac:dyDescent="0.35">
      <c r="A264" t="s">
        <v>4043</v>
      </c>
      <c r="B264" t="s">
        <v>1292</v>
      </c>
      <c r="C264">
        <v>4</v>
      </c>
      <c r="D264">
        <v>1.3793103449999999</v>
      </c>
      <c r="E264">
        <v>14</v>
      </c>
      <c r="F264">
        <v>4</v>
      </c>
      <c r="G264">
        <v>1</v>
      </c>
      <c r="H264">
        <v>1</v>
      </c>
      <c r="I264">
        <v>0</v>
      </c>
      <c r="J264">
        <v>-9</v>
      </c>
      <c r="K264">
        <v>-2</v>
      </c>
      <c r="L264">
        <v>-1</v>
      </c>
      <c r="M264">
        <v>-1</v>
      </c>
      <c r="N264">
        <v>0</v>
      </c>
      <c r="O264">
        <v>0.35714285699999998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 ht="14.5" customHeight="1" x14ac:dyDescent="0.35">
      <c r="A265" t="s">
        <v>4043</v>
      </c>
      <c r="B265" t="s">
        <v>561</v>
      </c>
      <c r="C265">
        <v>4</v>
      </c>
      <c r="D265">
        <v>1.3793103449999999</v>
      </c>
      <c r="E265">
        <v>5</v>
      </c>
      <c r="F265">
        <v>2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</row>
    <row r="266" spans="1:27" ht="14.5" customHeight="1" x14ac:dyDescent="0.35">
      <c r="A266" t="s">
        <v>4043</v>
      </c>
      <c r="B266" t="s">
        <v>1298</v>
      </c>
      <c r="C266">
        <v>3</v>
      </c>
      <c r="D266">
        <v>1.0344827590000001</v>
      </c>
      <c r="E266">
        <v>19</v>
      </c>
      <c r="F266">
        <v>5</v>
      </c>
      <c r="G266">
        <v>1</v>
      </c>
      <c r="H266">
        <v>1</v>
      </c>
      <c r="I266">
        <v>0</v>
      </c>
      <c r="J266">
        <v>-14</v>
      </c>
      <c r="K266">
        <v>-3</v>
      </c>
      <c r="L266">
        <v>-1</v>
      </c>
      <c r="M266">
        <v>-1</v>
      </c>
      <c r="N266">
        <v>0</v>
      </c>
      <c r="O266">
        <v>0.26315789499999998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1:27" ht="14.5" customHeight="1" x14ac:dyDescent="0.35">
      <c r="A267" t="s">
        <v>4043</v>
      </c>
      <c r="B267" t="s">
        <v>1299</v>
      </c>
      <c r="C267">
        <v>3</v>
      </c>
      <c r="D267">
        <v>1.0344827590000001</v>
      </c>
      <c r="E267">
        <v>19</v>
      </c>
      <c r="F267">
        <v>5</v>
      </c>
      <c r="G267">
        <v>1</v>
      </c>
      <c r="H267">
        <v>1</v>
      </c>
      <c r="I267">
        <v>0</v>
      </c>
      <c r="J267">
        <v>-14</v>
      </c>
      <c r="K267">
        <v>-3</v>
      </c>
      <c r="L267">
        <v>-1</v>
      </c>
      <c r="M267">
        <v>-1</v>
      </c>
      <c r="N267">
        <v>0</v>
      </c>
      <c r="O267">
        <v>0.26315789499999998</v>
      </c>
      <c r="P267">
        <v>0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 ht="14.5" customHeight="1" x14ac:dyDescent="0.35">
      <c r="A268" t="s">
        <v>4043</v>
      </c>
      <c r="B268" t="s">
        <v>1300</v>
      </c>
      <c r="C268">
        <v>3</v>
      </c>
      <c r="D268">
        <v>1.0344827590000001</v>
      </c>
      <c r="E268">
        <v>11</v>
      </c>
      <c r="F268">
        <v>3</v>
      </c>
      <c r="G268">
        <v>0</v>
      </c>
      <c r="H268">
        <v>1</v>
      </c>
      <c r="I268">
        <v>0</v>
      </c>
      <c r="J268">
        <v>-6</v>
      </c>
      <c r="K268">
        <v>-1</v>
      </c>
      <c r="L268">
        <v>0</v>
      </c>
      <c r="M268">
        <v>-1</v>
      </c>
      <c r="N268">
        <v>0</v>
      </c>
      <c r="O268">
        <v>0.45454545499999999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 ht="14.5" customHeight="1" x14ac:dyDescent="0.35">
      <c r="A269" t="s">
        <v>4043</v>
      </c>
      <c r="B269" t="s">
        <v>1301</v>
      </c>
      <c r="C269">
        <v>3</v>
      </c>
      <c r="D269">
        <v>1.0344827590000001</v>
      </c>
      <c r="E269">
        <v>21</v>
      </c>
      <c r="F269">
        <v>5</v>
      </c>
      <c r="G269">
        <v>1</v>
      </c>
      <c r="H269">
        <v>2</v>
      </c>
      <c r="I269">
        <v>0</v>
      </c>
      <c r="J269">
        <v>-16</v>
      </c>
      <c r="K269">
        <v>-3</v>
      </c>
      <c r="L269">
        <v>-1</v>
      </c>
      <c r="M269">
        <v>-2</v>
      </c>
      <c r="N269">
        <v>0</v>
      </c>
      <c r="O269">
        <v>0.23809523799999999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ht="14.5" customHeight="1" x14ac:dyDescent="0.35">
      <c r="A270" t="s">
        <v>4043</v>
      </c>
      <c r="B270" t="s">
        <v>1302</v>
      </c>
      <c r="C270">
        <v>3</v>
      </c>
      <c r="D270">
        <v>1.0344827590000001</v>
      </c>
      <c r="E270">
        <v>21</v>
      </c>
      <c r="F270">
        <v>5</v>
      </c>
      <c r="G270">
        <v>1</v>
      </c>
      <c r="H270">
        <v>2</v>
      </c>
      <c r="I270">
        <v>0</v>
      </c>
      <c r="J270">
        <v>-16</v>
      </c>
      <c r="K270">
        <v>-3</v>
      </c>
      <c r="L270">
        <v>-1</v>
      </c>
      <c r="M270">
        <v>-2</v>
      </c>
      <c r="N270">
        <v>0</v>
      </c>
      <c r="O270">
        <v>0.23809523799999999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 ht="14.5" customHeight="1" x14ac:dyDescent="0.35">
      <c r="A271" t="s">
        <v>4043</v>
      </c>
      <c r="B271" t="s">
        <v>1303</v>
      </c>
      <c r="C271">
        <v>3</v>
      </c>
      <c r="D271">
        <v>1.0344827590000001</v>
      </c>
      <c r="E271">
        <v>21</v>
      </c>
      <c r="F271">
        <v>5</v>
      </c>
      <c r="G271">
        <v>1</v>
      </c>
      <c r="H271">
        <v>2</v>
      </c>
      <c r="I271">
        <v>0</v>
      </c>
      <c r="J271">
        <v>-16</v>
      </c>
      <c r="K271">
        <v>-3</v>
      </c>
      <c r="L271">
        <v>-1</v>
      </c>
      <c r="M271">
        <v>-2</v>
      </c>
      <c r="N271">
        <v>0</v>
      </c>
      <c r="O271">
        <v>0.23809523799999999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1:27" ht="14.5" customHeight="1" x14ac:dyDescent="0.35">
      <c r="A272" t="s">
        <v>4043</v>
      </c>
      <c r="B272" t="s">
        <v>1304</v>
      </c>
      <c r="C272">
        <v>3</v>
      </c>
      <c r="D272">
        <v>1.0344827590000001</v>
      </c>
      <c r="E272">
        <v>14</v>
      </c>
      <c r="F272">
        <v>4</v>
      </c>
      <c r="G272">
        <v>1</v>
      </c>
      <c r="H272">
        <v>1</v>
      </c>
      <c r="I272">
        <v>0</v>
      </c>
      <c r="J272">
        <v>-9</v>
      </c>
      <c r="K272">
        <v>-2</v>
      </c>
      <c r="L272">
        <v>-1</v>
      </c>
      <c r="M272">
        <v>-1</v>
      </c>
      <c r="N272">
        <v>0</v>
      </c>
      <c r="O272">
        <v>0.35714285699999998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35">
      <c r="A273" t="s">
        <v>4043</v>
      </c>
      <c r="B273" t="s">
        <v>1306</v>
      </c>
      <c r="C273">
        <v>3</v>
      </c>
      <c r="D273">
        <v>1.0344827590000001</v>
      </c>
      <c r="E273">
        <v>20</v>
      </c>
      <c r="F273">
        <v>6</v>
      </c>
      <c r="G273">
        <v>1</v>
      </c>
      <c r="H273">
        <v>1</v>
      </c>
      <c r="I273">
        <v>0</v>
      </c>
      <c r="J273">
        <v>-15</v>
      </c>
      <c r="K273">
        <v>-4</v>
      </c>
      <c r="L273">
        <v>-1</v>
      </c>
      <c r="M273">
        <v>-1</v>
      </c>
      <c r="N273">
        <v>0</v>
      </c>
      <c r="O273">
        <v>0.25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ht="14.5" customHeight="1" x14ac:dyDescent="0.35">
      <c r="A274" t="s">
        <v>4043</v>
      </c>
      <c r="B274" t="s">
        <v>1307</v>
      </c>
      <c r="C274">
        <v>3</v>
      </c>
      <c r="D274">
        <v>1.0344827590000001</v>
      </c>
      <c r="E274">
        <v>15</v>
      </c>
      <c r="F274">
        <v>4</v>
      </c>
      <c r="G274">
        <v>1</v>
      </c>
      <c r="H274">
        <v>1</v>
      </c>
      <c r="I274">
        <v>0</v>
      </c>
      <c r="J274">
        <v>-10</v>
      </c>
      <c r="K274">
        <v>-2</v>
      </c>
      <c r="L274">
        <v>-1</v>
      </c>
      <c r="M274">
        <v>-1</v>
      </c>
      <c r="N274">
        <v>0</v>
      </c>
      <c r="O274">
        <v>0.33333333300000001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1:27" ht="14.5" customHeight="1" x14ac:dyDescent="0.35">
      <c r="A275" t="s">
        <v>4043</v>
      </c>
      <c r="B275" t="s">
        <v>1297</v>
      </c>
      <c r="C275">
        <v>3</v>
      </c>
      <c r="D275">
        <v>1.0344827590000001</v>
      </c>
      <c r="E275">
        <v>14</v>
      </c>
      <c r="F275">
        <v>5</v>
      </c>
      <c r="G275">
        <v>0</v>
      </c>
      <c r="H275">
        <v>1</v>
      </c>
      <c r="I275">
        <v>0</v>
      </c>
      <c r="J275">
        <v>-9</v>
      </c>
      <c r="K275">
        <v>-3</v>
      </c>
      <c r="L275">
        <v>0</v>
      </c>
      <c r="M275">
        <v>-1</v>
      </c>
      <c r="N275">
        <v>0</v>
      </c>
      <c r="O275">
        <v>0.35714285699999998</v>
      </c>
      <c r="P275">
        <v>0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 ht="14.5" customHeight="1" x14ac:dyDescent="0.35">
      <c r="A276" t="s">
        <v>4043</v>
      </c>
      <c r="B276" t="s">
        <v>1308</v>
      </c>
      <c r="C276">
        <v>2</v>
      </c>
      <c r="D276">
        <v>0.68965517200000004</v>
      </c>
      <c r="E276">
        <v>19</v>
      </c>
      <c r="F276">
        <v>5</v>
      </c>
      <c r="G276">
        <v>1</v>
      </c>
      <c r="H276">
        <v>1</v>
      </c>
      <c r="I276">
        <v>0</v>
      </c>
      <c r="J276">
        <v>-14</v>
      </c>
      <c r="K276">
        <v>-3</v>
      </c>
      <c r="L276">
        <v>-1</v>
      </c>
      <c r="M276">
        <v>-1</v>
      </c>
      <c r="N276">
        <v>0</v>
      </c>
      <c r="O276">
        <v>0.26315789499999998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1:27" ht="14.5" customHeight="1" x14ac:dyDescent="0.35">
      <c r="A277" t="s">
        <v>4043</v>
      </c>
      <c r="B277" t="s">
        <v>1309</v>
      </c>
      <c r="C277">
        <v>2</v>
      </c>
      <c r="D277">
        <v>0.68965517200000004</v>
      </c>
      <c r="E277">
        <v>21</v>
      </c>
      <c r="F277">
        <v>5</v>
      </c>
      <c r="G277">
        <v>1</v>
      </c>
      <c r="H277">
        <v>2</v>
      </c>
      <c r="I277">
        <v>0</v>
      </c>
      <c r="J277">
        <v>-16</v>
      </c>
      <c r="K277">
        <v>-3</v>
      </c>
      <c r="L277">
        <v>-1</v>
      </c>
      <c r="M277">
        <v>-2</v>
      </c>
      <c r="N277">
        <v>0</v>
      </c>
      <c r="O277">
        <v>0.23809523799999999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</row>
    <row r="278" spans="1:27" ht="14.5" customHeight="1" x14ac:dyDescent="0.35">
      <c r="A278" t="s">
        <v>4043</v>
      </c>
      <c r="B278" t="s">
        <v>1310</v>
      </c>
      <c r="C278">
        <v>2</v>
      </c>
      <c r="D278">
        <v>0.68965517200000004</v>
      </c>
      <c r="E278">
        <v>19</v>
      </c>
      <c r="F278">
        <v>5</v>
      </c>
      <c r="G278">
        <v>1</v>
      </c>
      <c r="H278">
        <v>1</v>
      </c>
      <c r="I278">
        <v>0</v>
      </c>
      <c r="J278">
        <v>-14</v>
      </c>
      <c r="K278">
        <v>-3</v>
      </c>
      <c r="L278">
        <v>-1</v>
      </c>
      <c r="M278">
        <v>-1</v>
      </c>
      <c r="N278">
        <v>0</v>
      </c>
      <c r="O278">
        <v>0.26315789499999998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</row>
    <row r="279" spans="1:27" ht="14.5" customHeight="1" x14ac:dyDescent="0.35">
      <c r="A279" t="s">
        <v>4043</v>
      </c>
      <c r="B279" t="s">
        <v>1311</v>
      </c>
      <c r="C279">
        <v>2</v>
      </c>
      <c r="D279">
        <v>0.68965517200000004</v>
      </c>
      <c r="E279">
        <v>20</v>
      </c>
      <c r="F279">
        <v>6</v>
      </c>
      <c r="G279">
        <v>0</v>
      </c>
      <c r="H279">
        <v>2</v>
      </c>
      <c r="I279">
        <v>0</v>
      </c>
      <c r="J279">
        <v>-15</v>
      </c>
      <c r="K279">
        <v>-4</v>
      </c>
      <c r="L279">
        <v>0</v>
      </c>
      <c r="M279">
        <v>-2</v>
      </c>
      <c r="N279">
        <v>0</v>
      </c>
      <c r="O279">
        <v>0.25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1:27" ht="14.5" customHeight="1" x14ac:dyDescent="0.35">
      <c r="A280" t="s">
        <v>4043</v>
      </c>
      <c r="B280" t="s">
        <v>1312</v>
      </c>
      <c r="C280">
        <v>2</v>
      </c>
      <c r="D280">
        <v>0.68965517200000004</v>
      </c>
      <c r="E280">
        <v>15</v>
      </c>
      <c r="F280">
        <v>4</v>
      </c>
      <c r="G280">
        <v>1</v>
      </c>
      <c r="H280">
        <v>1</v>
      </c>
      <c r="I280">
        <v>0</v>
      </c>
      <c r="J280">
        <v>-10</v>
      </c>
      <c r="K280">
        <v>-2</v>
      </c>
      <c r="L280">
        <v>-1</v>
      </c>
      <c r="M280">
        <v>-1</v>
      </c>
      <c r="N280">
        <v>0</v>
      </c>
      <c r="O280">
        <v>0.33333333300000001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</row>
    <row r="281" spans="1:27" ht="14.5" customHeight="1" x14ac:dyDescent="0.35">
      <c r="A281" t="s">
        <v>4043</v>
      </c>
      <c r="B281" t="s">
        <v>1313</v>
      </c>
      <c r="C281">
        <v>2</v>
      </c>
      <c r="D281">
        <v>0.68965517200000004</v>
      </c>
      <c r="E281">
        <v>16</v>
      </c>
      <c r="F281">
        <v>5</v>
      </c>
      <c r="G281">
        <v>1</v>
      </c>
      <c r="H281">
        <v>1</v>
      </c>
      <c r="I281">
        <v>0</v>
      </c>
      <c r="J281">
        <v>-11</v>
      </c>
      <c r="K281">
        <v>-3</v>
      </c>
      <c r="L281">
        <v>-1</v>
      </c>
      <c r="M281">
        <v>-1</v>
      </c>
      <c r="N281">
        <v>0</v>
      </c>
      <c r="O281">
        <v>0.3125</v>
      </c>
      <c r="P281">
        <v>0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1:27" ht="14.5" customHeight="1" x14ac:dyDescent="0.35">
      <c r="A282" t="s">
        <v>4043</v>
      </c>
      <c r="B282" t="s">
        <v>1331</v>
      </c>
      <c r="C282">
        <v>2</v>
      </c>
      <c r="D282">
        <v>0.68965517200000004</v>
      </c>
      <c r="E282">
        <v>16</v>
      </c>
      <c r="F282">
        <v>5</v>
      </c>
      <c r="G282">
        <v>1</v>
      </c>
      <c r="H282">
        <v>1</v>
      </c>
      <c r="I282">
        <v>0</v>
      </c>
      <c r="J282">
        <v>-11</v>
      </c>
      <c r="K282">
        <v>-3</v>
      </c>
      <c r="L282">
        <v>-1</v>
      </c>
      <c r="M282">
        <v>-1</v>
      </c>
      <c r="N282">
        <v>0</v>
      </c>
      <c r="O282">
        <v>0.3125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 ht="14.5" customHeight="1" x14ac:dyDescent="0.35">
      <c r="A283" t="s">
        <v>4043</v>
      </c>
      <c r="B283" t="s">
        <v>1314</v>
      </c>
      <c r="C283">
        <v>2</v>
      </c>
      <c r="D283">
        <v>0.68965517200000004</v>
      </c>
      <c r="E283">
        <v>20</v>
      </c>
      <c r="F283">
        <v>6</v>
      </c>
      <c r="G283">
        <v>1</v>
      </c>
      <c r="H283">
        <v>1</v>
      </c>
      <c r="I283">
        <v>0</v>
      </c>
      <c r="J283">
        <v>-15</v>
      </c>
      <c r="K283">
        <v>-4</v>
      </c>
      <c r="L283">
        <v>-1</v>
      </c>
      <c r="M283">
        <v>-1</v>
      </c>
      <c r="N283">
        <v>0</v>
      </c>
      <c r="O283">
        <v>0.25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 ht="14.5" customHeight="1" x14ac:dyDescent="0.35">
      <c r="A284" t="s">
        <v>4043</v>
      </c>
      <c r="B284" t="s">
        <v>1305</v>
      </c>
      <c r="C284">
        <v>2</v>
      </c>
      <c r="D284">
        <v>0.68965517200000004</v>
      </c>
      <c r="E284">
        <v>7</v>
      </c>
      <c r="F284">
        <v>3</v>
      </c>
      <c r="G284">
        <v>0</v>
      </c>
      <c r="H284">
        <v>0</v>
      </c>
      <c r="I284">
        <v>0</v>
      </c>
      <c r="J284">
        <v>-2</v>
      </c>
      <c r="K284">
        <v>-1</v>
      </c>
      <c r="L284">
        <v>0</v>
      </c>
      <c r="M284">
        <v>0</v>
      </c>
      <c r="N284">
        <v>0</v>
      </c>
      <c r="O284">
        <v>0.71428571399999996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1:27" ht="14.5" customHeight="1" x14ac:dyDescent="0.35">
      <c r="A285" t="s">
        <v>4043</v>
      </c>
      <c r="B285" t="s">
        <v>1315</v>
      </c>
      <c r="C285">
        <v>2</v>
      </c>
      <c r="D285">
        <v>0.68965517200000004</v>
      </c>
      <c r="E285">
        <v>21</v>
      </c>
      <c r="F285">
        <v>5</v>
      </c>
      <c r="G285">
        <v>1</v>
      </c>
      <c r="H285">
        <v>2</v>
      </c>
      <c r="I285">
        <v>0</v>
      </c>
      <c r="J285">
        <v>-16</v>
      </c>
      <c r="K285">
        <v>-3</v>
      </c>
      <c r="L285">
        <v>-1</v>
      </c>
      <c r="M285">
        <v>-2</v>
      </c>
      <c r="N285">
        <v>0</v>
      </c>
      <c r="O285">
        <v>0.23809523799999999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ht="14.5" customHeight="1" x14ac:dyDescent="0.35">
      <c r="A286" t="s">
        <v>4043</v>
      </c>
      <c r="B286" t="s">
        <v>1296</v>
      </c>
      <c r="C286">
        <v>2</v>
      </c>
      <c r="D286">
        <v>0.68965517200000004</v>
      </c>
      <c r="E286">
        <v>15</v>
      </c>
      <c r="F286">
        <v>5</v>
      </c>
      <c r="G286">
        <v>1</v>
      </c>
      <c r="H286">
        <v>1</v>
      </c>
      <c r="I286">
        <v>0</v>
      </c>
      <c r="J286">
        <v>-10</v>
      </c>
      <c r="K286">
        <v>-3</v>
      </c>
      <c r="L286">
        <v>-1</v>
      </c>
      <c r="M286">
        <v>-1</v>
      </c>
      <c r="N286">
        <v>0</v>
      </c>
      <c r="O286">
        <v>0.33333333300000001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ht="14.5" customHeight="1" x14ac:dyDescent="0.35">
      <c r="A287" t="s">
        <v>4043</v>
      </c>
      <c r="B287" t="s">
        <v>1316</v>
      </c>
      <c r="C287">
        <v>2</v>
      </c>
      <c r="D287">
        <v>0.68965517200000004</v>
      </c>
      <c r="E287">
        <v>15</v>
      </c>
      <c r="F287">
        <v>4</v>
      </c>
      <c r="G287">
        <v>1</v>
      </c>
      <c r="H287">
        <v>1</v>
      </c>
      <c r="I287">
        <v>0</v>
      </c>
      <c r="J287">
        <v>-10</v>
      </c>
      <c r="K287">
        <v>-2</v>
      </c>
      <c r="L287">
        <v>-1</v>
      </c>
      <c r="M287">
        <v>-1</v>
      </c>
      <c r="N287">
        <v>0</v>
      </c>
      <c r="O287">
        <v>0.33333333300000001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 ht="14.5" customHeight="1" x14ac:dyDescent="0.35">
      <c r="A288" t="s">
        <v>4043</v>
      </c>
      <c r="B288" t="s">
        <v>1317</v>
      </c>
      <c r="C288">
        <v>1</v>
      </c>
      <c r="D288">
        <v>0.34482758600000002</v>
      </c>
      <c r="E288">
        <v>19</v>
      </c>
      <c r="F288">
        <v>5</v>
      </c>
      <c r="G288">
        <v>1</v>
      </c>
      <c r="H288">
        <v>1</v>
      </c>
      <c r="I288">
        <v>0</v>
      </c>
      <c r="J288">
        <v>-14</v>
      </c>
      <c r="K288">
        <v>-3</v>
      </c>
      <c r="L288">
        <v>-1</v>
      </c>
      <c r="M288">
        <v>-1</v>
      </c>
      <c r="N288">
        <v>0</v>
      </c>
      <c r="O288">
        <v>0.26315789499999998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 ht="14.5" customHeight="1" x14ac:dyDescent="0.35">
      <c r="A289" t="s">
        <v>4043</v>
      </c>
      <c r="B289" t="s">
        <v>1318</v>
      </c>
      <c r="C289">
        <v>1</v>
      </c>
      <c r="D289">
        <v>0.34482758600000002</v>
      </c>
      <c r="E289">
        <v>13</v>
      </c>
      <c r="F289">
        <v>4</v>
      </c>
      <c r="G289">
        <v>0</v>
      </c>
      <c r="H289">
        <v>1</v>
      </c>
      <c r="I289">
        <v>0</v>
      </c>
      <c r="J289">
        <v>-8</v>
      </c>
      <c r="K289">
        <v>-2</v>
      </c>
      <c r="L289">
        <v>0</v>
      </c>
      <c r="M289">
        <v>-1</v>
      </c>
      <c r="N289">
        <v>0</v>
      </c>
      <c r="O289">
        <v>0.38461538499999998</v>
      </c>
      <c r="P289">
        <v>0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ht="14.5" customHeight="1" x14ac:dyDescent="0.35">
      <c r="A290" t="s">
        <v>4043</v>
      </c>
      <c r="B290" t="s">
        <v>1293</v>
      </c>
      <c r="C290">
        <v>1</v>
      </c>
      <c r="D290">
        <v>0.34482758600000002</v>
      </c>
      <c r="E290">
        <v>19</v>
      </c>
      <c r="F290">
        <v>5</v>
      </c>
      <c r="G290">
        <v>1</v>
      </c>
      <c r="H290">
        <v>1</v>
      </c>
      <c r="I290">
        <v>0</v>
      </c>
      <c r="J290">
        <v>-14</v>
      </c>
      <c r="K290">
        <v>-3</v>
      </c>
      <c r="L290">
        <v>-1</v>
      </c>
      <c r="M290">
        <v>-1</v>
      </c>
      <c r="N290">
        <v>0</v>
      </c>
      <c r="O290">
        <v>0.26315789499999998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 ht="14.5" customHeight="1" x14ac:dyDescent="0.35">
      <c r="A291" t="s">
        <v>4043</v>
      </c>
      <c r="B291" t="s">
        <v>1319</v>
      </c>
      <c r="C291">
        <v>1</v>
      </c>
      <c r="D291">
        <v>0.34482758600000002</v>
      </c>
      <c r="E291">
        <v>17</v>
      </c>
      <c r="F291">
        <v>4</v>
      </c>
      <c r="G291">
        <v>0</v>
      </c>
      <c r="H291">
        <v>2</v>
      </c>
      <c r="I291">
        <v>0</v>
      </c>
      <c r="J291">
        <v>-12</v>
      </c>
      <c r="K291">
        <v>-2</v>
      </c>
      <c r="L291">
        <v>0</v>
      </c>
      <c r="M291">
        <v>-2</v>
      </c>
      <c r="N291">
        <v>0</v>
      </c>
      <c r="O291">
        <v>0.29411764699999998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 ht="14.5" customHeight="1" x14ac:dyDescent="0.35">
      <c r="A292" t="s">
        <v>4043</v>
      </c>
      <c r="B292" t="s">
        <v>1320</v>
      </c>
      <c r="C292">
        <v>1</v>
      </c>
      <c r="D292">
        <v>0.34482758600000002</v>
      </c>
      <c r="E292">
        <v>19</v>
      </c>
      <c r="F292">
        <v>5</v>
      </c>
      <c r="G292">
        <v>1</v>
      </c>
      <c r="H292">
        <v>1</v>
      </c>
      <c r="I292">
        <v>0</v>
      </c>
      <c r="J292">
        <v>-14</v>
      </c>
      <c r="K292">
        <v>-3</v>
      </c>
      <c r="L292">
        <v>-1</v>
      </c>
      <c r="M292">
        <v>-1</v>
      </c>
      <c r="N292">
        <v>0</v>
      </c>
      <c r="O292">
        <v>0.26315789499999998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 ht="14.5" customHeight="1" x14ac:dyDescent="0.35">
      <c r="A293" t="s">
        <v>4043</v>
      </c>
      <c r="B293" t="s">
        <v>1321</v>
      </c>
      <c r="C293">
        <v>1</v>
      </c>
      <c r="D293">
        <v>0.34482758600000002</v>
      </c>
      <c r="E293">
        <v>20</v>
      </c>
      <c r="F293">
        <v>6</v>
      </c>
      <c r="G293">
        <v>1</v>
      </c>
      <c r="H293">
        <v>1</v>
      </c>
      <c r="I293">
        <v>0</v>
      </c>
      <c r="J293">
        <v>-15</v>
      </c>
      <c r="K293">
        <v>-4</v>
      </c>
      <c r="L293">
        <v>-1</v>
      </c>
      <c r="M293">
        <v>-1</v>
      </c>
      <c r="N293">
        <v>0</v>
      </c>
      <c r="O293">
        <v>0.25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 ht="14.5" customHeight="1" x14ac:dyDescent="0.35">
      <c r="A294" t="s">
        <v>4043</v>
      </c>
      <c r="B294" t="s">
        <v>1322</v>
      </c>
      <c r="C294">
        <v>1</v>
      </c>
      <c r="D294">
        <v>0.34482758600000002</v>
      </c>
      <c r="E294">
        <v>20</v>
      </c>
      <c r="F294">
        <v>5</v>
      </c>
      <c r="G294">
        <v>2</v>
      </c>
      <c r="H294">
        <v>1</v>
      </c>
      <c r="I294">
        <v>0</v>
      </c>
      <c r="J294">
        <v>-15</v>
      </c>
      <c r="K294">
        <v>-3</v>
      </c>
      <c r="L294">
        <v>-2</v>
      </c>
      <c r="M294">
        <v>-1</v>
      </c>
      <c r="N294">
        <v>0</v>
      </c>
      <c r="O294">
        <v>0.25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</row>
    <row r="295" spans="1:27" ht="14.5" customHeight="1" x14ac:dyDescent="0.35">
      <c r="A295" t="s">
        <v>4043</v>
      </c>
      <c r="B295" t="s">
        <v>1323</v>
      </c>
      <c r="C295">
        <v>1</v>
      </c>
      <c r="D295">
        <v>0.34482758600000002</v>
      </c>
      <c r="E295">
        <v>18</v>
      </c>
      <c r="F295">
        <v>5</v>
      </c>
      <c r="G295">
        <v>1</v>
      </c>
      <c r="H295">
        <v>1</v>
      </c>
      <c r="I295">
        <v>0</v>
      </c>
      <c r="J295">
        <v>-13</v>
      </c>
      <c r="K295">
        <v>-3</v>
      </c>
      <c r="L295">
        <v>-1</v>
      </c>
      <c r="M295">
        <v>-1</v>
      </c>
      <c r="N295">
        <v>0</v>
      </c>
      <c r="O295">
        <v>0.27777777799999998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 x14ac:dyDescent="0.35">
      <c r="A296" t="s">
        <v>4043</v>
      </c>
      <c r="B296" t="s">
        <v>1324</v>
      </c>
      <c r="C296">
        <v>1</v>
      </c>
      <c r="D296">
        <v>0.34482758600000002</v>
      </c>
      <c r="E296">
        <v>12</v>
      </c>
      <c r="F296">
        <v>4</v>
      </c>
      <c r="G296">
        <v>0</v>
      </c>
      <c r="H296">
        <v>1</v>
      </c>
      <c r="I296">
        <v>0</v>
      </c>
      <c r="J296">
        <v>-7</v>
      </c>
      <c r="K296">
        <v>-2</v>
      </c>
      <c r="L296">
        <v>0</v>
      </c>
      <c r="M296">
        <v>-1</v>
      </c>
      <c r="N296">
        <v>0</v>
      </c>
      <c r="O296">
        <v>0.41666666699999999</v>
      </c>
      <c r="P296">
        <v>0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 x14ac:dyDescent="0.35">
      <c r="A297" t="s">
        <v>4043</v>
      </c>
      <c r="B297" t="s">
        <v>1325</v>
      </c>
      <c r="C297">
        <v>1</v>
      </c>
      <c r="D297">
        <v>0.34482758600000002</v>
      </c>
      <c r="E297">
        <v>19</v>
      </c>
      <c r="F297">
        <v>5</v>
      </c>
      <c r="G297">
        <v>1</v>
      </c>
      <c r="H297">
        <v>1</v>
      </c>
      <c r="I297">
        <v>0</v>
      </c>
      <c r="J297">
        <v>-14</v>
      </c>
      <c r="K297">
        <v>-3</v>
      </c>
      <c r="L297">
        <v>-1</v>
      </c>
      <c r="M297">
        <v>-1</v>
      </c>
      <c r="N297">
        <v>0</v>
      </c>
      <c r="O297">
        <v>0.26315789499999998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 ht="14.5" customHeight="1" x14ac:dyDescent="0.35">
      <c r="A298" t="s">
        <v>4043</v>
      </c>
      <c r="B298" t="s">
        <v>1326</v>
      </c>
      <c r="C298">
        <v>1</v>
      </c>
      <c r="D298">
        <v>0.34482758600000002</v>
      </c>
      <c r="E298">
        <v>16</v>
      </c>
      <c r="F298">
        <v>5</v>
      </c>
      <c r="G298">
        <v>1</v>
      </c>
      <c r="H298">
        <v>1</v>
      </c>
      <c r="I298">
        <v>0</v>
      </c>
      <c r="J298">
        <v>-11</v>
      </c>
      <c r="K298">
        <v>-3</v>
      </c>
      <c r="L298">
        <v>-1</v>
      </c>
      <c r="M298">
        <v>-1</v>
      </c>
      <c r="N298">
        <v>0</v>
      </c>
      <c r="O298">
        <v>0.3125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 x14ac:dyDescent="0.35">
      <c r="A299" t="s">
        <v>4043</v>
      </c>
      <c r="B299" t="s">
        <v>1327</v>
      </c>
      <c r="C299">
        <v>1</v>
      </c>
      <c r="D299">
        <v>0.34482758600000002</v>
      </c>
      <c r="E299">
        <v>19</v>
      </c>
      <c r="F299">
        <v>5</v>
      </c>
      <c r="G299">
        <v>0</v>
      </c>
      <c r="H299">
        <v>2</v>
      </c>
      <c r="I299">
        <v>0</v>
      </c>
      <c r="J299">
        <v>-14</v>
      </c>
      <c r="K299">
        <v>-3</v>
      </c>
      <c r="L299">
        <v>0</v>
      </c>
      <c r="M299">
        <v>-2</v>
      </c>
      <c r="N299">
        <v>0</v>
      </c>
      <c r="O299">
        <v>0.26315789499999998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</row>
    <row r="300" spans="1:27" x14ac:dyDescent="0.35">
      <c r="A300" t="s">
        <v>4043</v>
      </c>
      <c r="B300" t="s">
        <v>1328</v>
      </c>
      <c r="C300">
        <v>1</v>
      </c>
      <c r="D300">
        <v>0.34482758600000002</v>
      </c>
      <c r="E300">
        <v>11</v>
      </c>
      <c r="F300">
        <v>3</v>
      </c>
      <c r="G300">
        <v>0</v>
      </c>
      <c r="H300">
        <v>1</v>
      </c>
      <c r="I300">
        <v>0</v>
      </c>
      <c r="J300">
        <v>-6</v>
      </c>
      <c r="K300">
        <v>-1</v>
      </c>
      <c r="L300">
        <v>0</v>
      </c>
      <c r="M300">
        <v>-1</v>
      </c>
      <c r="N300">
        <v>0</v>
      </c>
      <c r="O300">
        <v>0.45454545499999999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 x14ac:dyDescent="0.35">
      <c r="A301" t="s">
        <v>4043</v>
      </c>
      <c r="B301" t="s">
        <v>1329</v>
      </c>
      <c r="C301">
        <v>1</v>
      </c>
      <c r="D301">
        <v>0.34482758600000002</v>
      </c>
      <c r="E301">
        <v>21</v>
      </c>
      <c r="F301">
        <v>5</v>
      </c>
      <c r="G301">
        <v>1</v>
      </c>
      <c r="H301">
        <v>2</v>
      </c>
      <c r="I301">
        <v>0</v>
      </c>
      <c r="J301">
        <v>-16</v>
      </c>
      <c r="K301">
        <v>-3</v>
      </c>
      <c r="L301">
        <v>-1</v>
      </c>
      <c r="M301">
        <v>-2</v>
      </c>
      <c r="N301">
        <v>0</v>
      </c>
      <c r="O301">
        <v>0.23809523799999999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35">
      <c r="A302" t="s">
        <v>4043</v>
      </c>
      <c r="B302" t="s">
        <v>1330</v>
      </c>
      <c r="C302">
        <v>1</v>
      </c>
      <c r="D302">
        <v>0.34482758600000002</v>
      </c>
      <c r="E302">
        <v>19</v>
      </c>
      <c r="F302">
        <v>5</v>
      </c>
      <c r="G302">
        <v>1</v>
      </c>
      <c r="H302">
        <v>1</v>
      </c>
      <c r="I302">
        <v>0</v>
      </c>
      <c r="J302">
        <v>-14</v>
      </c>
      <c r="K302">
        <v>-3</v>
      </c>
      <c r="L302">
        <v>-1</v>
      </c>
      <c r="M302">
        <v>-1</v>
      </c>
      <c r="N302">
        <v>0</v>
      </c>
      <c r="O302">
        <v>0.26315789499999998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35">
      <c r="A303" t="s">
        <v>4043</v>
      </c>
      <c r="B303" t="s">
        <v>1332</v>
      </c>
      <c r="C303">
        <v>1</v>
      </c>
      <c r="D303">
        <v>0.34482758600000002</v>
      </c>
      <c r="E303">
        <v>19</v>
      </c>
      <c r="F303">
        <v>5</v>
      </c>
      <c r="G303">
        <v>1</v>
      </c>
      <c r="H303">
        <v>1</v>
      </c>
      <c r="I303">
        <v>0</v>
      </c>
      <c r="J303">
        <v>-14</v>
      </c>
      <c r="K303">
        <v>-3</v>
      </c>
      <c r="L303">
        <v>-1</v>
      </c>
      <c r="M303">
        <v>-1</v>
      </c>
      <c r="N303">
        <v>0</v>
      </c>
      <c r="O303">
        <v>0.26315789499999998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35">
      <c r="A304" t="s">
        <v>4043</v>
      </c>
      <c r="B304" t="s">
        <v>1333</v>
      </c>
      <c r="C304">
        <v>1</v>
      </c>
      <c r="D304">
        <v>0.34482758600000002</v>
      </c>
      <c r="E304">
        <v>16</v>
      </c>
      <c r="F304">
        <v>5</v>
      </c>
      <c r="G304">
        <v>1</v>
      </c>
      <c r="H304">
        <v>1</v>
      </c>
      <c r="I304">
        <v>0</v>
      </c>
      <c r="J304">
        <v>-11</v>
      </c>
      <c r="K304">
        <v>-3</v>
      </c>
      <c r="L304">
        <v>-1</v>
      </c>
      <c r="M304">
        <v>-1</v>
      </c>
      <c r="N304">
        <v>0</v>
      </c>
      <c r="O304">
        <v>0.3125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 ht="14.5" customHeight="1" x14ac:dyDescent="0.35">
      <c r="A305" t="s">
        <v>4043</v>
      </c>
      <c r="B305" t="s">
        <v>1334</v>
      </c>
      <c r="C305">
        <v>1</v>
      </c>
      <c r="D305">
        <v>0.34482758600000002</v>
      </c>
      <c r="E305">
        <v>19</v>
      </c>
      <c r="F305">
        <v>5</v>
      </c>
      <c r="G305">
        <v>0</v>
      </c>
      <c r="H305">
        <v>2</v>
      </c>
      <c r="I305">
        <v>0</v>
      </c>
      <c r="J305">
        <v>-14</v>
      </c>
      <c r="K305">
        <v>-3</v>
      </c>
      <c r="L305">
        <v>0</v>
      </c>
      <c r="M305">
        <v>-2</v>
      </c>
      <c r="N305">
        <v>0</v>
      </c>
      <c r="O305">
        <v>0.26315789499999998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35">
      <c r="A306" t="s">
        <v>4043</v>
      </c>
      <c r="B306" t="s">
        <v>1335</v>
      </c>
      <c r="C306">
        <v>1</v>
      </c>
      <c r="D306">
        <v>0.34482758600000002</v>
      </c>
      <c r="E306">
        <v>20</v>
      </c>
      <c r="F306">
        <v>6</v>
      </c>
      <c r="G306">
        <v>0</v>
      </c>
      <c r="H306">
        <v>2</v>
      </c>
      <c r="I306">
        <v>0</v>
      </c>
      <c r="J306">
        <v>-15</v>
      </c>
      <c r="K306">
        <v>-4</v>
      </c>
      <c r="L306">
        <v>0</v>
      </c>
      <c r="M306">
        <v>-2</v>
      </c>
      <c r="N306">
        <v>0</v>
      </c>
      <c r="O306">
        <v>0.25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 x14ac:dyDescent="0.35">
      <c r="A307" t="s">
        <v>4043</v>
      </c>
      <c r="B307" t="s">
        <v>1336</v>
      </c>
      <c r="C307">
        <v>1</v>
      </c>
      <c r="D307">
        <v>0.34482758600000002</v>
      </c>
      <c r="E307">
        <v>21</v>
      </c>
      <c r="F307">
        <v>5</v>
      </c>
      <c r="G307">
        <v>1</v>
      </c>
      <c r="H307">
        <v>2</v>
      </c>
      <c r="I307">
        <v>0</v>
      </c>
      <c r="J307">
        <v>-16</v>
      </c>
      <c r="K307">
        <v>-3</v>
      </c>
      <c r="L307">
        <v>-1</v>
      </c>
      <c r="M307">
        <v>-2</v>
      </c>
      <c r="N307">
        <v>0</v>
      </c>
      <c r="O307">
        <v>0.23809523799999999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 x14ac:dyDescent="0.35">
      <c r="A308" t="s">
        <v>4043</v>
      </c>
      <c r="B308" t="s">
        <v>1337</v>
      </c>
      <c r="C308">
        <v>1</v>
      </c>
      <c r="D308">
        <v>0.34482758600000002</v>
      </c>
      <c r="E308">
        <v>6</v>
      </c>
      <c r="F308">
        <v>3</v>
      </c>
      <c r="G308">
        <v>0</v>
      </c>
      <c r="H308">
        <v>0</v>
      </c>
      <c r="I308">
        <v>0</v>
      </c>
      <c r="J308">
        <v>-1</v>
      </c>
      <c r="K308">
        <v>-1</v>
      </c>
      <c r="L308">
        <v>0</v>
      </c>
      <c r="M308">
        <v>0</v>
      </c>
      <c r="N308">
        <v>0</v>
      </c>
      <c r="O308">
        <v>0.83333333300000001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 x14ac:dyDescent="0.35">
      <c r="A309" t="s">
        <v>4043</v>
      </c>
      <c r="B309" t="s">
        <v>1338</v>
      </c>
      <c r="C309">
        <v>1</v>
      </c>
      <c r="D309">
        <v>0.34482758600000002</v>
      </c>
      <c r="E309">
        <v>11</v>
      </c>
      <c r="F309">
        <v>3</v>
      </c>
      <c r="G309">
        <v>0</v>
      </c>
      <c r="H309">
        <v>1</v>
      </c>
      <c r="I309">
        <v>0</v>
      </c>
      <c r="J309">
        <v>-6</v>
      </c>
      <c r="K309">
        <v>-1</v>
      </c>
      <c r="L309">
        <v>0</v>
      </c>
      <c r="M309">
        <v>-1</v>
      </c>
      <c r="N309">
        <v>0</v>
      </c>
      <c r="O309">
        <v>0.45454545499999999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</row>
    <row r="311" spans="1:27" ht="14.5" customHeight="1" x14ac:dyDescent="0.35">
      <c r="A311" t="s">
        <v>4044</v>
      </c>
      <c r="B311" t="s">
        <v>594</v>
      </c>
      <c r="C311" t="s">
        <v>4042</v>
      </c>
      <c r="D311" t="s">
        <v>4042</v>
      </c>
      <c r="E311">
        <v>5</v>
      </c>
      <c r="F311">
        <v>2</v>
      </c>
      <c r="G311">
        <v>0</v>
      </c>
      <c r="H311">
        <v>0</v>
      </c>
      <c r="I311">
        <v>0</v>
      </c>
    </row>
    <row r="312" spans="1:27" x14ac:dyDescent="0.35">
      <c r="A312" t="s">
        <v>4056</v>
      </c>
      <c r="B312" t="s">
        <v>1339</v>
      </c>
      <c r="C312">
        <v>24</v>
      </c>
      <c r="D312">
        <v>11.1627907</v>
      </c>
      <c r="E312">
        <v>12</v>
      </c>
      <c r="F312">
        <v>4</v>
      </c>
      <c r="G312">
        <v>0</v>
      </c>
      <c r="H312">
        <v>1</v>
      </c>
      <c r="I312">
        <v>0</v>
      </c>
      <c r="J312">
        <v>-7</v>
      </c>
      <c r="K312">
        <v>-2</v>
      </c>
      <c r="L312">
        <v>0</v>
      </c>
      <c r="M312">
        <v>-1</v>
      </c>
      <c r="N312">
        <v>0</v>
      </c>
      <c r="O312">
        <v>0.41666666699999999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35">
      <c r="A313" t="s">
        <v>4056</v>
      </c>
      <c r="B313" t="s">
        <v>1340</v>
      </c>
      <c r="C313">
        <v>19</v>
      </c>
      <c r="D313">
        <v>8.8372093019999998</v>
      </c>
      <c r="E313">
        <v>12</v>
      </c>
      <c r="F313">
        <v>4</v>
      </c>
      <c r="G313">
        <v>0</v>
      </c>
      <c r="H313">
        <v>1</v>
      </c>
      <c r="I313">
        <v>0</v>
      </c>
      <c r="J313">
        <v>-7</v>
      </c>
      <c r="K313">
        <v>-2</v>
      </c>
      <c r="L313">
        <v>0</v>
      </c>
      <c r="M313">
        <v>-1</v>
      </c>
      <c r="N313">
        <v>0</v>
      </c>
      <c r="O313">
        <v>0.41666666699999999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 x14ac:dyDescent="0.35">
      <c r="A314" t="s">
        <v>4056</v>
      </c>
      <c r="B314" t="s">
        <v>1341</v>
      </c>
      <c r="C314">
        <v>16</v>
      </c>
      <c r="D314">
        <v>7.4418604650000004</v>
      </c>
      <c r="E314">
        <v>14</v>
      </c>
      <c r="F314">
        <v>4</v>
      </c>
      <c r="G314">
        <v>1</v>
      </c>
      <c r="H314">
        <v>1</v>
      </c>
      <c r="I314">
        <v>0</v>
      </c>
      <c r="J314">
        <v>-9</v>
      </c>
      <c r="K314">
        <v>-2</v>
      </c>
      <c r="L314">
        <v>-1</v>
      </c>
      <c r="M314">
        <v>-1</v>
      </c>
      <c r="N314">
        <v>0</v>
      </c>
      <c r="O314">
        <v>0.35714285699999998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</row>
    <row r="315" spans="1:27" x14ac:dyDescent="0.35">
      <c r="A315" t="s">
        <v>4056</v>
      </c>
      <c r="B315" t="s">
        <v>1343</v>
      </c>
      <c r="C315">
        <v>15</v>
      </c>
      <c r="D315">
        <v>6.9767441860000003</v>
      </c>
      <c r="E315">
        <v>5</v>
      </c>
      <c r="F315">
        <v>2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</row>
    <row r="316" spans="1:27" x14ac:dyDescent="0.35">
      <c r="A316" t="s">
        <v>4056</v>
      </c>
      <c r="B316" t="s">
        <v>1342</v>
      </c>
      <c r="C316">
        <v>14</v>
      </c>
      <c r="D316">
        <v>6.5116279070000003</v>
      </c>
      <c r="E316">
        <v>21</v>
      </c>
      <c r="F316">
        <v>5</v>
      </c>
      <c r="G316">
        <v>1</v>
      </c>
      <c r="H316">
        <v>2</v>
      </c>
      <c r="I316">
        <v>0</v>
      </c>
      <c r="J316">
        <v>-16</v>
      </c>
      <c r="K316">
        <v>-3</v>
      </c>
      <c r="L316">
        <v>-1</v>
      </c>
      <c r="M316">
        <v>-2</v>
      </c>
      <c r="N316">
        <v>0</v>
      </c>
      <c r="O316">
        <v>0.23809523799999999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</row>
    <row r="317" spans="1:27" x14ac:dyDescent="0.35">
      <c r="A317" t="s">
        <v>4056</v>
      </c>
      <c r="B317" t="s">
        <v>1345</v>
      </c>
      <c r="C317">
        <v>9</v>
      </c>
      <c r="D317">
        <v>4.1860465119999999</v>
      </c>
      <c r="E317">
        <v>11</v>
      </c>
      <c r="F317">
        <v>3</v>
      </c>
      <c r="G317">
        <v>0</v>
      </c>
      <c r="H317">
        <v>1</v>
      </c>
      <c r="I317">
        <v>0</v>
      </c>
      <c r="J317">
        <v>-6</v>
      </c>
      <c r="K317">
        <v>-1</v>
      </c>
      <c r="L317">
        <v>0</v>
      </c>
      <c r="M317">
        <v>-1</v>
      </c>
      <c r="N317">
        <v>0</v>
      </c>
      <c r="O317">
        <v>0.45454545499999999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35">
      <c r="A318" t="s">
        <v>4056</v>
      </c>
      <c r="B318" t="s">
        <v>1346</v>
      </c>
      <c r="C318">
        <v>9</v>
      </c>
      <c r="D318">
        <v>4.1860465119999999</v>
      </c>
      <c r="E318">
        <v>19</v>
      </c>
      <c r="F318">
        <v>5</v>
      </c>
      <c r="G318">
        <v>1</v>
      </c>
      <c r="H318">
        <v>1</v>
      </c>
      <c r="I318">
        <v>0</v>
      </c>
      <c r="J318">
        <v>-14</v>
      </c>
      <c r="K318">
        <v>-3</v>
      </c>
      <c r="L318">
        <v>-1</v>
      </c>
      <c r="M318">
        <v>-1</v>
      </c>
      <c r="N318">
        <v>0</v>
      </c>
      <c r="O318">
        <v>0.26315789499999998</v>
      </c>
      <c r="P318">
        <v>0</v>
      </c>
      <c r="Q318">
        <v>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 x14ac:dyDescent="0.35">
      <c r="A319" t="s">
        <v>4056</v>
      </c>
      <c r="B319" t="s">
        <v>1344</v>
      </c>
      <c r="C319">
        <v>9</v>
      </c>
      <c r="D319">
        <v>4.1860465119999999</v>
      </c>
      <c r="E319">
        <v>19</v>
      </c>
      <c r="F319">
        <v>5</v>
      </c>
      <c r="G319">
        <v>1</v>
      </c>
      <c r="H319">
        <v>1</v>
      </c>
      <c r="I319">
        <v>0</v>
      </c>
      <c r="J319">
        <v>-14</v>
      </c>
      <c r="K319">
        <v>-3</v>
      </c>
      <c r="L319">
        <v>-1</v>
      </c>
      <c r="M319">
        <v>-1</v>
      </c>
      <c r="N319">
        <v>0</v>
      </c>
      <c r="O319">
        <v>0.26315789499999998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 x14ac:dyDescent="0.35">
      <c r="A320" t="s">
        <v>4056</v>
      </c>
      <c r="B320" t="s">
        <v>1348</v>
      </c>
      <c r="C320">
        <v>7</v>
      </c>
      <c r="D320">
        <v>3.2558139530000001</v>
      </c>
      <c r="E320">
        <v>19</v>
      </c>
      <c r="F320">
        <v>5</v>
      </c>
      <c r="G320">
        <v>1</v>
      </c>
      <c r="H320">
        <v>1</v>
      </c>
      <c r="I320">
        <v>0</v>
      </c>
      <c r="J320">
        <v>-14</v>
      </c>
      <c r="K320">
        <v>-3</v>
      </c>
      <c r="L320">
        <v>-1</v>
      </c>
      <c r="M320">
        <v>-1</v>
      </c>
      <c r="N320">
        <v>0</v>
      </c>
      <c r="O320">
        <v>0.26315789499999998</v>
      </c>
      <c r="P320">
        <v>0</v>
      </c>
      <c r="Q320">
        <v>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</row>
    <row r="321" spans="1:27" x14ac:dyDescent="0.35">
      <c r="A321" t="s">
        <v>4056</v>
      </c>
      <c r="B321" t="s">
        <v>1350</v>
      </c>
      <c r="C321">
        <v>6</v>
      </c>
      <c r="D321">
        <v>2.790697674</v>
      </c>
      <c r="E321">
        <v>6</v>
      </c>
      <c r="F321">
        <v>3</v>
      </c>
      <c r="G321">
        <v>0</v>
      </c>
      <c r="H321">
        <v>0</v>
      </c>
      <c r="I321">
        <v>0</v>
      </c>
      <c r="J321">
        <v>-1</v>
      </c>
      <c r="K321">
        <v>-1</v>
      </c>
      <c r="L321">
        <v>0</v>
      </c>
      <c r="M321">
        <v>0</v>
      </c>
      <c r="N321">
        <v>0</v>
      </c>
      <c r="O321">
        <v>0.83333333300000001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x14ac:dyDescent="0.35">
      <c r="A322" t="s">
        <v>4056</v>
      </c>
      <c r="B322" t="s">
        <v>594</v>
      </c>
      <c r="C322">
        <v>5</v>
      </c>
      <c r="D322">
        <v>2.3255813949999999</v>
      </c>
      <c r="E322">
        <v>5</v>
      </c>
      <c r="F322">
        <v>2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 x14ac:dyDescent="0.35">
      <c r="A323" t="s">
        <v>4056</v>
      </c>
      <c r="B323" t="s">
        <v>1347</v>
      </c>
      <c r="C323">
        <v>5</v>
      </c>
      <c r="D323">
        <v>2.3255813949999999</v>
      </c>
      <c r="E323">
        <v>21</v>
      </c>
      <c r="F323">
        <v>5</v>
      </c>
      <c r="G323">
        <v>1</v>
      </c>
      <c r="H323">
        <v>2</v>
      </c>
      <c r="I323">
        <v>0</v>
      </c>
      <c r="J323">
        <v>-16</v>
      </c>
      <c r="K323">
        <v>-3</v>
      </c>
      <c r="L323">
        <v>-1</v>
      </c>
      <c r="M323">
        <v>-2</v>
      </c>
      <c r="N323">
        <v>0</v>
      </c>
      <c r="O323">
        <v>0.23809523799999999</v>
      </c>
      <c r="P323">
        <v>0</v>
      </c>
      <c r="Q323">
        <v>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 x14ac:dyDescent="0.35">
      <c r="A324" t="s">
        <v>4056</v>
      </c>
      <c r="B324" t="s">
        <v>1349</v>
      </c>
      <c r="C324">
        <v>5</v>
      </c>
      <c r="D324">
        <v>2.3255813949999999</v>
      </c>
      <c r="E324">
        <v>16</v>
      </c>
      <c r="F324">
        <v>5</v>
      </c>
      <c r="G324">
        <v>1</v>
      </c>
      <c r="H324">
        <v>1</v>
      </c>
      <c r="I324">
        <v>0</v>
      </c>
      <c r="J324">
        <v>-11</v>
      </c>
      <c r="K324">
        <v>-3</v>
      </c>
      <c r="L324">
        <v>-1</v>
      </c>
      <c r="M324">
        <v>-1</v>
      </c>
      <c r="N324">
        <v>0</v>
      </c>
      <c r="O324">
        <v>0.3125</v>
      </c>
      <c r="P324">
        <v>0</v>
      </c>
      <c r="Q324">
        <v>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 x14ac:dyDescent="0.35">
      <c r="A325" t="s">
        <v>4056</v>
      </c>
      <c r="B325" t="s">
        <v>1351</v>
      </c>
      <c r="C325">
        <v>4</v>
      </c>
      <c r="D325">
        <v>1.8604651160000001</v>
      </c>
      <c r="E325">
        <v>21</v>
      </c>
      <c r="F325">
        <v>5</v>
      </c>
      <c r="G325">
        <v>1</v>
      </c>
      <c r="H325">
        <v>2</v>
      </c>
      <c r="I325">
        <v>0</v>
      </c>
      <c r="J325">
        <v>-16</v>
      </c>
      <c r="K325">
        <v>-3</v>
      </c>
      <c r="L325">
        <v>-1</v>
      </c>
      <c r="M325">
        <v>-2</v>
      </c>
      <c r="N325">
        <v>0</v>
      </c>
      <c r="O325">
        <v>0.23809523799999999</v>
      </c>
      <c r="P325">
        <v>0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x14ac:dyDescent="0.35">
      <c r="A326" t="s">
        <v>4056</v>
      </c>
      <c r="B326" t="s">
        <v>1352</v>
      </c>
      <c r="C326">
        <v>4</v>
      </c>
      <c r="D326">
        <v>1.8604651160000001</v>
      </c>
      <c r="E326">
        <v>12</v>
      </c>
      <c r="F326">
        <v>4</v>
      </c>
      <c r="G326">
        <v>0</v>
      </c>
      <c r="H326">
        <v>1</v>
      </c>
      <c r="I326">
        <v>0</v>
      </c>
      <c r="J326">
        <v>-7</v>
      </c>
      <c r="K326">
        <v>-2</v>
      </c>
      <c r="L326">
        <v>0</v>
      </c>
      <c r="M326">
        <v>-1</v>
      </c>
      <c r="N326">
        <v>0</v>
      </c>
      <c r="O326">
        <v>0.41666666699999999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 x14ac:dyDescent="0.35">
      <c r="A327" t="s">
        <v>4056</v>
      </c>
      <c r="B327" t="s">
        <v>1353</v>
      </c>
      <c r="C327">
        <v>4</v>
      </c>
      <c r="D327">
        <v>1.8604651160000001</v>
      </c>
      <c r="E327">
        <v>15</v>
      </c>
      <c r="F327">
        <v>4</v>
      </c>
      <c r="G327">
        <v>1</v>
      </c>
      <c r="H327">
        <v>1</v>
      </c>
      <c r="I327">
        <v>0</v>
      </c>
      <c r="J327">
        <v>-10</v>
      </c>
      <c r="K327">
        <v>-2</v>
      </c>
      <c r="L327">
        <v>-1</v>
      </c>
      <c r="M327">
        <v>-1</v>
      </c>
      <c r="N327">
        <v>0</v>
      </c>
      <c r="O327">
        <v>0.33333333300000001</v>
      </c>
      <c r="P327">
        <v>0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 x14ac:dyDescent="0.35">
      <c r="A328" t="s">
        <v>4056</v>
      </c>
      <c r="B328" t="s">
        <v>1354</v>
      </c>
      <c r="C328">
        <v>4</v>
      </c>
      <c r="D328">
        <v>1.8604651160000001</v>
      </c>
      <c r="E328">
        <v>19</v>
      </c>
      <c r="F328">
        <v>5</v>
      </c>
      <c r="G328">
        <v>1</v>
      </c>
      <c r="H328">
        <v>1</v>
      </c>
      <c r="I328">
        <v>0</v>
      </c>
      <c r="J328">
        <v>-14</v>
      </c>
      <c r="K328">
        <v>-3</v>
      </c>
      <c r="L328">
        <v>-1</v>
      </c>
      <c r="M328">
        <v>-1</v>
      </c>
      <c r="N328">
        <v>0</v>
      </c>
      <c r="O328">
        <v>0.26315789499999998</v>
      </c>
      <c r="P328">
        <v>0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 x14ac:dyDescent="0.35">
      <c r="A329" t="s">
        <v>4056</v>
      </c>
      <c r="B329" t="s">
        <v>1358</v>
      </c>
      <c r="C329">
        <v>3</v>
      </c>
      <c r="D329">
        <v>1.395348837</v>
      </c>
      <c r="E329">
        <v>16</v>
      </c>
      <c r="F329">
        <v>5</v>
      </c>
      <c r="G329">
        <v>1</v>
      </c>
      <c r="H329">
        <v>1</v>
      </c>
      <c r="I329">
        <v>0</v>
      </c>
      <c r="J329">
        <v>-11</v>
      </c>
      <c r="K329">
        <v>-3</v>
      </c>
      <c r="L329">
        <v>-1</v>
      </c>
      <c r="M329">
        <v>-1</v>
      </c>
      <c r="N329">
        <v>0</v>
      </c>
      <c r="O329">
        <v>0.3125</v>
      </c>
      <c r="P329">
        <v>0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x14ac:dyDescent="0.35">
      <c r="A330" t="s">
        <v>4056</v>
      </c>
      <c r="B330" t="s">
        <v>1356</v>
      </c>
      <c r="C330">
        <v>3</v>
      </c>
      <c r="D330">
        <v>1.395348837</v>
      </c>
      <c r="E330">
        <v>21</v>
      </c>
      <c r="F330">
        <v>5</v>
      </c>
      <c r="G330">
        <v>1</v>
      </c>
      <c r="H330">
        <v>2</v>
      </c>
      <c r="I330">
        <v>0</v>
      </c>
      <c r="J330">
        <v>-16</v>
      </c>
      <c r="K330">
        <v>-3</v>
      </c>
      <c r="L330">
        <v>-1</v>
      </c>
      <c r="M330">
        <v>-2</v>
      </c>
      <c r="N330">
        <v>0</v>
      </c>
      <c r="O330">
        <v>0.23809523799999999</v>
      </c>
      <c r="P330">
        <v>0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 x14ac:dyDescent="0.35">
      <c r="A331" t="s">
        <v>4056</v>
      </c>
      <c r="B331" t="s">
        <v>1357</v>
      </c>
      <c r="C331">
        <v>3</v>
      </c>
      <c r="D331">
        <v>1.395348837</v>
      </c>
      <c r="E331">
        <v>14</v>
      </c>
      <c r="F331">
        <v>4</v>
      </c>
      <c r="G331">
        <v>1</v>
      </c>
      <c r="H331">
        <v>1</v>
      </c>
      <c r="I331">
        <v>0</v>
      </c>
      <c r="J331">
        <v>-9</v>
      </c>
      <c r="K331">
        <v>-2</v>
      </c>
      <c r="L331">
        <v>-1</v>
      </c>
      <c r="M331">
        <v>-1</v>
      </c>
      <c r="N331">
        <v>0</v>
      </c>
      <c r="O331">
        <v>0.35714285699999998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 ht="14.5" customHeight="1" x14ac:dyDescent="0.35">
      <c r="A332" t="s">
        <v>4056</v>
      </c>
      <c r="B332" t="s">
        <v>1359</v>
      </c>
      <c r="C332">
        <v>2</v>
      </c>
      <c r="D332">
        <v>0.93023255800000004</v>
      </c>
      <c r="E332">
        <v>16</v>
      </c>
      <c r="F332">
        <v>5</v>
      </c>
      <c r="G332">
        <v>1</v>
      </c>
      <c r="H332">
        <v>1</v>
      </c>
      <c r="I332">
        <v>0</v>
      </c>
      <c r="J332">
        <v>-11</v>
      </c>
      <c r="K332">
        <v>-3</v>
      </c>
      <c r="L332">
        <v>-1</v>
      </c>
      <c r="M332">
        <v>-1</v>
      </c>
      <c r="N332">
        <v>0</v>
      </c>
      <c r="O332">
        <v>0.3125</v>
      </c>
      <c r="P332">
        <v>0</v>
      </c>
      <c r="Q332">
        <v>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35">
      <c r="A333" t="s">
        <v>4056</v>
      </c>
      <c r="B333" t="s">
        <v>1360</v>
      </c>
      <c r="C333">
        <v>2</v>
      </c>
      <c r="D333">
        <v>0.93023255800000004</v>
      </c>
      <c r="E333">
        <v>19</v>
      </c>
      <c r="F333">
        <v>5</v>
      </c>
      <c r="G333">
        <v>1</v>
      </c>
      <c r="H333">
        <v>1</v>
      </c>
      <c r="I333">
        <v>0</v>
      </c>
      <c r="J333">
        <v>-14</v>
      </c>
      <c r="K333">
        <v>-3</v>
      </c>
      <c r="L333">
        <v>-1</v>
      </c>
      <c r="M333">
        <v>-1</v>
      </c>
      <c r="N333">
        <v>0</v>
      </c>
      <c r="O333">
        <v>0.26315789499999998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35">
      <c r="A334" t="s">
        <v>4056</v>
      </c>
      <c r="B334" t="s">
        <v>1361</v>
      </c>
      <c r="C334">
        <v>2</v>
      </c>
      <c r="D334">
        <v>0.93023255800000004</v>
      </c>
      <c r="E334">
        <v>19</v>
      </c>
      <c r="F334">
        <v>5</v>
      </c>
      <c r="G334">
        <v>1</v>
      </c>
      <c r="H334">
        <v>1</v>
      </c>
      <c r="I334">
        <v>0</v>
      </c>
      <c r="J334">
        <v>-14</v>
      </c>
      <c r="K334">
        <v>-3</v>
      </c>
      <c r="L334">
        <v>-1</v>
      </c>
      <c r="M334">
        <v>-1</v>
      </c>
      <c r="N334">
        <v>0</v>
      </c>
      <c r="O334">
        <v>0.26315789499999998</v>
      </c>
      <c r="P334">
        <v>0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1:27" x14ac:dyDescent="0.35">
      <c r="A335" t="s">
        <v>4056</v>
      </c>
      <c r="B335" t="s">
        <v>1362</v>
      </c>
      <c r="C335">
        <v>2</v>
      </c>
      <c r="D335">
        <v>0.93023255800000004</v>
      </c>
      <c r="E335">
        <v>11</v>
      </c>
      <c r="F335">
        <v>3</v>
      </c>
      <c r="G335">
        <v>0</v>
      </c>
      <c r="H335">
        <v>1</v>
      </c>
      <c r="I335">
        <v>0</v>
      </c>
      <c r="J335">
        <v>-6</v>
      </c>
      <c r="K335">
        <v>-1</v>
      </c>
      <c r="L335">
        <v>0</v>
      </c>
      <c r="M335">
        <v>-1</v>
      </c>
      <c r="N335">
        <v>0</v>
      </c>
      <c r="O335">
        <v>0.45454545499999999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35">
      <c r="A336" t="s">
        <v>4056</v>
      </c>
      <c r="B336" t="s">
        <v>1363</v>
      </c>
      <c r="C336">
        <v>2</v>
      </c>
      <c r="D336">
        <v>0.93023255800000004</v>
      </c>
      <c r="E336">
        <v>15</v>
      </c>
      <c r="F336">
        <v>4</v>
      </c>
      <c r="G336">
        <v>1</v>
      </c>
      <c r="H336">
        <v>1</v>
      </c>
      <c r="I336">
        <v>0</v>
      </c>
      <c r="J336">
        <v>-10</v>
      </c>
      <c r="K336">
        <v>-2</v>
      </c>
      <c r="L336">
        <v>-1</v>
      </c>
      <c r="M336">
        <v>-1</v>
      </c>
      <c r="N336">
        <v>0</v>
      </c>
      <c r="O336">
        <v>0.33333333300000001</v>
      </c>
      <c r="P336">
        <v>0</v>
      </c>
      <c r="Q336">
        <v>1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 x14ac:dyDescent="0.35">
      <c r="A337" t="s">
        <v>4056</v>
      </c>
      <c r="B337" t="s">
        <v>1364</v>
      </c>
      <c r="C337">
        <v>2</v>
      </c>
      <c r="D337">
        <v>0.93023255800000004</v>
      </c>
      <c r="E337">
        <v>14</v>
      </c>
      <c r="F337">
        <v>5</v>
      </c>
      <c r="G337">
        <v>0</v>
      </c>
      <c r="H337">
        <v>1</v>
      </c>
      <c r="I337">
        <v>0</v>
      </c>
      <c r="J337">
        <v>-9</v>
      </c>
      <c r="K337">
        <v>-3</v>
      </c>
      <c r="L337">
        <v>0</v>
      </c>
      <c r="M337">
        <v>-1</v>
      </c>
      <c r="N337">
        <v>0</v>
      </c>
      <c r="O337">
        <v>0.35714285699999998</v>
      </c>
      <c r="P337">
        <v>0</v>
      </c>
      <c r="Q337">
        <v>1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35">
      <c r="A338" t="s">
        <v>4056</v>
      </c>
      <c r="B338" t="s">
        <v>1365</v>
      </c>
      <c r="C338">
        <v>2</v>
      </c>
      <c r="D338">
        <v>0.93023255800000004</v>
      </c>
      <c r="E338">
        <v>20</v>
      </c>
      <c r="F338">
        <v>6</v>
      </c>
      <c r="G338">
        <v>1</v>
      </c>
      <c r="H338">
        <v>1</v>
      </c>
      <c r="I338">
        <v>0</v>
      </c>
      <c r="J338">
        <v>-15</v>
      </c>
      <c r="K338">
        <v>-4</v>
      </c>
      <c r="L338">
        <v>-1</v>
      </c>
      <c r="M338">
        <v>-1</v>
      </c>
      <c r="N338">
        <v>0</v>
      </c>
      <c r="O338">
        <v>0.25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35">
      <c r="A339" t="s">
        <v>4056</v>
      </c>
      <c r="B339" t="s">
        <v>1366</v>
      </c>
      <c r="C339">
        <v>2</v>
      </c>
      <c r="D339">
        <v>0.93023255800000004</v>
      </c>
      <c r="E339">
        <v>7</v>
      </c>
      <c r="F339">
        <v>3</v>
      </c>
      <c r="G339">
        <v>0</v>
      </c>
      <c r="H339">
        <v>0</v>
      </c>
      <c r="I339">
        <v>0</v>
      </c>
      <c r="J339">
        <v>-2</v>
      </c>
      <c r="K339">
        <v>-1</v>
      </c>
      <c r="L339">
        <v>0</v>
      </c>
      <c r="M339">
        <v>0</v>
      </c>
      <c r="N339">
        <v>0</v>
      </c>
      <c r="O339">
        <v>0.71428571399999996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 x14ac:dyDescent="0.35">
      <c r="A340" t="s">
        <v>4056</v>
      </c>
      <c r="B340" t="s">
        <v>1367</v>
      </c>
      <c r="C340">
        <v>2</v>
      </c>
      <c r="D340">
        <v>0.93023255800000004</v>
      </c>
      <c r="E340">
        <v>21</v>
      </c>
      <c r="F340">
        <v>5</v>
      </c>
      <c r="G340">
        <v>1</v>
      </c>
      <c r="H340">
        <v>2</v>
      </c>
      <c r="I340">
        <v>0</v>
      </c>
      <c r="J340">
        <v>-16</v>
      </c>
      <c r="K340">
        <v>-3</v>
      </c>
      <c r="L340">
        <v>-1</v>
      </c>
      <c r="M340">
        <v>-2</v>
      </c>
      <c r="N340">
        <v>0</v>
      </c>
      <c r="O340">
        <v>0.23809523799999999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 x14ac:dyDescent="0.35">
      <c r="A341" t="s">
        <v>4056</v>
      </c>
      <c r="B341" t="s">
        <v>1368</v>
      </c>
      <c r="C341">
        <v>2</v>
      </c>
      <c r="D341">
        <v>0.93023255800000004</v>
      </c>
      <c r="E341">
        <v>16</v>
      </c>
      <c r="F341">
        <v>5</v>
      </c>
      <c r="G341">
        <v>1</v>
      </c>
      <c r="H341">
        <v>1</v>
      </c>
      <c r="I341">
        <v>0</v>
      </c>
      <c r="J341">
        <v>-11</v>
      </c>
      <c r="K341">
        <v>-3</v>
      </c>
      <c r="L341">
        <v>-1</v>
      </c>
      <c r="M341">
        <v>-1</v>
      </c>
      <c r="N341">
        <v>0</v>
      </c>
      <c r="O341">
        <v>0.3125</v>
      </c>
      <c r="P341">
        <v>0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 x14ac:dyDescent="0.35">
      <c r="A342" t="s">
        <v>4056</v>
      </c>
      <c r="B342" t="s">
        <v>1369</v>
      </c>
      <c r="C342">
        <v>2</v>
      </c>
      <c r="D342">
        <v>0.93023255800000004</v>
      </c>
      <c r="E342">
        <v>11</v>
      </c>
      <c r="F342">
        <v>3</v>
      </c>
      <c r="G342">
        <v>0</v>
      </c>
      <c r="H342">
        <v>1</v>
      </c>
      <c r="I342">
        <v>0</v>
      </c>
      <c r="J342">
        <v>-6</v>
      </c>
      <c r="K342">
        <v>-1</v>
      </c>
      <c r="L342">
        <v>0</v>
      </c>
      <c r="M342">
        <v>-1</v>
      </c>
      <c r="N342">
        <v>0</v>
      </c>
      <c r="O342">
        <v>0.45454545499999999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 x14ac:dyDescent="0.35">
      <c r="A343" t="s">
        <v>4056</v>
      </c>
      <c r="B343" t="s">
        <v>1370</v>
      </c>
      <c r="C343">
        <v>2</v>
      </c>
      <c r="D343">
        <v>0.93023255800000004</v>
      </c>
      <c r="E343">
        <v>21</v>
      </c>
      <c r="F343">
        <v>5</v>
      </c>
      <c r="G343">
        <v>1</v>
      </c>
      <c r="H343">
        <v>2</v>
      </c>
      <c r="I343">
        <v>0</v>
      </c>
      <c r="J343">
        <v>-16</v>
      </c>
      <c r="K343">
        <v>-3</v>
      </c>
      <c r="L343">
        <v>-1</v>
      </c>
      <c r="M343">
        <v>-2</v>
      </c>
      <c r="N343">
        <v>0</v>
      </c>
      <c r="O343">
        <v>0.23809523799999999</v>
      </c>
      <c r="P343">
        <v>0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 x14ac:dyDescent="0.35">
      <c r="A344" t="s">
        <v>4056</v>
      </c>
      <c r="B344" t="s">
        <v>1371</v>
      </c>
      <c r="C344">
        <v>2</v>
      </c>
      <c r="D344">
        <v>0.93023255800000004</v>
      </c>
      <c r="E344">
        <v>12</v>
      </c>
      <c r="F344">
        <v>4</v>
      </c>
      <c r="G344">
        <v>0</v>
      </c>
      <c r="H344">
        <v>1</v>
      </c>
      <c r="I344">
        <v>0</v>
      </c>
      <c r="J344">
        <v>-7</v>
      </c>
      <c r="K344">
        <v>-2</v>
      </c>
      <c r="L344">
        <v>0</v>
      </c>
      <c r="M344">
        <v>-1</v>
      </c>
      <c r="N344">
        <v>0</v>
      </c>
      <c r="O344">
        <v>0.41666666699999999</v>
      </c>
      <c r="P344">
        <v>0</v>
      </c>
      <c r="Q344">
        <v>1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</row>
    <row r="345" spans="1:27" x14ac:dyDescent="0.35">
      <c r="A345" t="s">
        <v>4056</v>
      </c>
      <c r="B345" t="s">
        <v>1355</v>
      </c>
      <c r="C345">
        <v>2</v>
      </c>
      <c r="D345">
        <v>0.93023255800000004</v>
      </c>
      <c r="E345">
        <v>14</v>
      </c>
      <c r="F345">
        <v>4</v>
      </c>
      <c r="G345">
        <v>1</v>
      </c>
      <c r="H345">
        <v>1</v>
      </c>
      <c r="I345">
        <v>0</v>
      </c>
      <c r="J345">
        <v>-9</v>
      </c>
      <c r="K345">
        <v>-2</v>
      </c>
      <c r="L345">
        <v>-1</v>
      </c>
      <c r="M345">
        <v>-1</v>
      </c>
      <c r="N345">
        <v>0</v>
      </c>
      <c r="O345">
        <v>0.35714285699999998</v>
      </c>
      <c r="P345">
        <v>0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 x14ac:dyDescent="0.35">
      <c r="A346" t="s">
        <v>4056</v>
      </c>
      <c r="B346" t="s">
        <v>1372</v>
      </c>
      <c r="C346">
        <v>1</v>
      </c>
      <c r="D346">
        <v>0.46511627900000002</v>
      </c>
      <c r="E346">
        <v>16</v>
      </c>
      <c r="F346">
        <v>5</v>
      </c>
      <c r="G346">
        <v>1</v>
      </c>
      <c r="H346">
        <v>1</v>
      </c>
      <c r="I346">
        <v>0</v>
      </c>
      <c r="J346">
        <v>-11</v>
      </c>
      <c r="K346">
        <v>-3</v>
      </c>
      <c r="L346">
        <v>-1</v>
      </c>
      <c r="M346">
        <v>-1</v>
      </c>
      <c r="N346">
        <v>0</v>
      </c>
      <c r="O346">
        <v>0.3125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 x14ac:dyDescent="0.35">
      <c r="A347" t="s">
        <v>4056</v>
      </c>
      <c r="B347" t="s">
        <v>1373</v>
      </c>
      <c r="C347">
        <v>1</v>
      </c>
      <c r="D347">
        <v>0.46511627900000002</v>
      </c>
      <c r="E347">
        <v>21</v>
      </c>
      <c r="F347">
        <v>5</v>
      </c>
      <c r="G347">
        <v>1</v>
      </c>
      <c r="H347">
        <v>2</v>
      </c>
      <c r="I347">
        <v>0</v>
      </c>
      <c r="J347">
        <v>-16</v>
      </c>
      <c r="K347">
        <v>-3</v>
      </c>
      <c r="L347">
        <v>-1</v>
      </c>
      <c r="M347">
        <v>-2</v>
      </c>
      <c r="N347">
        <v>0</v>
      </c>
      <c r="O347">
        <v>0.23809523799999999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 x14ac:dyDescent="0.35">
      <c r="A348" t="s">
        <v>4056</v>
      </c>
      <c r="B348" t="s">
        <v>1374</v>
      </c>
      <c r="C348">
        <v>1</v>
      </c>
      <c r="D348">
        <v>0.46511627900000002</v>
      </c>
      <c r="E348">
        <v>17</v>
      </c>
      <c r="F348">
        <v>4</v>
      </c>
      <c r="G348">
        <v>0</v>
      </c>
      <c r="H348">
        <v>2</v>
      </c>
      <c r="I348">
        <v>0</v>
      </c>
      <c r="J348">
        <v>-12</v>
      </c>
      <c r="K348">
        <v>-2</v>
      </c>
      <c r="L348">
        <v>0</v>
      </c>
      <c r="M348">
        <v>-2</v>
      </c>
      <c r="N348">
        <v>0</v>
      </c>
      <c r="O348">
        <v>0.29411764699999998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 x14ac:dyDescent="0.35">
      <c r="A349" t="s">
        <v>4056</v>
      </c>
      <c r="B349" t="s">
        <v>1375</v>
      </c>
      <c r="C349">
        <v>1</v>
      </c>
      <c r="D349">
        <v>0.46511627900000002</v>
      </c>
      <c r="E349">
        <v>15</v>
      </c>
      <c r="F349">
        <v>5</v>
      </c>
      <c r="G349">
        <v>1</v>
      </c>
      <c r="H349">
        <v>1</v>
      </c>
      <c r="I349">
        <v>0</v>
      </c>
      <c r="J349">
        <v>-10</v>
      </c>
      <c r="K349">
        <v>-3</v>
      </c>
      <c r="L349">
        <v>-1</v>
      </c>
      <c r="M349">
        <v>-1</v>
      </c>
      <c r="N349">
        <v>0</v>
      </c>
      <c r="O349">
        <v>0.33333333300000001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ht="145" x14ac:dyDescent="0.35">
      <c r="A350" t="s">
        <v>4056</v>
      </c>
      <c r="B350" s="13" t="s">
        <v>1376</v>
      </c>
      <c r="C350">
        <v>1</v>
      </c>
      <c r="D350">
        <v>0.46511627900000002</v>
      </c>
      <c r="E350">
        <v>21</v>
      </c>
      <c r="F350">
        <v>7</v>
      </c>
      <c r="G350">
        <v>1</v>
      </c>
      <c r="H350">
        <v>1</v>
      </c>
      <c r="I350">
        <v>0</v>
      </c>
      <c r="J350">
        <v>-16</v>
      </c>
      <c r="K350">
        <v>-5</v>
      </c>
      <c r="L350">
        <v>-1</v>
      </c>
      <c r="M350">
        <v>-1</v>
      </c>
      <c r="N350">
        <v>0</v>
      </c>
      <c r="O350">
        <v>0.23809523799999999</v>
      </c>
      <c r="P350">
        <v>0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 x14ac:dyDescent="0.35">
      <c r="A351" t="s">
        <v>4056</v>
      </c>
      <c r="B351" t="s">
        <v>1377</v>
      </c>
      <c r="C351">
        <v>1</v>
      </c>
      <c r="D351">
        <v>0.46511627900000002</v>
      </c>
      <c r="E351">
        <v>12</v>
      </c>
      <c r="F351">
        <v>4</v>
      </c>
      <c r="G351">
        <v>0</v>
      </c>
      <c r="H351">
        <v>1</v>
      </c>
      <c r="I351">
        <v>0</v>
      </c>
      <c r="J351">
        <v>-7</v>
      </c>
      <c r="K351">
        <v>-2</v>
      </c>
      <c r="L351">
        <v>0</v>
      </c>
      <c r="M351">
        <v>-1</v>
      </c>
      <c r="N351">
        <v>0</v>
      </c>
      <c r="O351">
        <v>0.41666666699999999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 x14ac:dyDescent="0.35">
      <c r="A352" t="s">
        <v>4056</v>
      </c>
      <c r="B352" t="s">
        <v>1378</v>
      </c>
      <c r="C352">
        <v>1</v>
      </c>
      <c r="D352">
        <v>0.46511627900000002</v>
      </c>
      <c r="E352">
        <v>21</v>
      </c>
      <c r="F352">
        <v>5</v>
      </c>
      <c r="G352">
        <v>1</v>
      </c>
      <c r="H352">
        <v>2</v>
      </c>
      <c r="I352">
        <v>0</v>
      </c>
      <c r="J352">
        <v>-16</v>
      </c>
      <c r="K352">
        <v>-3</v>
      </c>
      <c r="L352">
        <v>-1</v>
      </c>
      <c r="M352">
        <v>-2</v>
      </c>
      <c r="N352">
        <v>0</v>
      </c>
      <c r="O352">
        <v>0.23809523799999999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 ht="72.5" x14ac:dyDescent="0.35">
      <c r="A353" t="s">
        <v>4056</v>
      </c>
      <c r="B353" s="13" t="s">
        <v>1379</v>
      </c>
      <c r="C353">
        <v>1</v>
      </c>
      <c r="D353">
        <v>0.46511627900000002</v>
      </c>
      <c r="E353">
        <v>11</v>
      </c>
      <c r="F353">
        <v>3</v>
      </c>
      <c r="G353">
        <v>0</v>
      </c>
      <c r="H353">
        <v>1</v>
      </c>
      <c r="I353">
        <v>0</v>
      </c>
      <c r="J353">
        <v>-6</v>
      </c>
      <c r="K353">
        <v>-1</v>
      </c>
      <c r="L353">
        <v>0</v>
      </c>
      <c r="M353">
        <v>-1</v>
      </c>
      <c r="N353">
        <v>0</v>
      </c>
      <c r="O353">
        <v>0.45454545499999999</v>
      </c>
      <c r="P353">
        <v>0</v>
      </c>
      <c r="Q353">
        <v>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ht="217.5" x14ac:dyDescent="0.35">
      <c r="A354" t="s">
        <v>4056</v>
      </c>
      <c r="B354" s="13" t="s">
        <v>1380</v>
      </c>
      <c r="C354">
        <v>1</v>
      </c>
      <c r="D354">
        <v>0.46511627900000002</v>
      </c>
      <c r="E354">
        <v>34</v>
      </c>
      <c r="F354">
        <v>9</v>
      </c>
      <c r="G354">
        <v>3</v>
      </c>
      <c r="H354">
        <v>2</v>
      </c>
      <c r="I354">
        <v>0</v>
      </c>
      <c r="J354">
        <v>-29</v>
      </c>
      <c r="K354">
        <v>-7</v>
      </c>
      <c r="L354">
        <v>-3</v>
      </c>
      <c r="M354">
        <v>-2</v>
      </c>
      <c r="N354">
        <v>0</v>
      </c>
      <c r="O354">
        <v>0.147058824</v>
      </c>
      <c r="P354">
        <v>0</v>
      </c>
      <c r="Q354">
        <v>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1:27" x14ac:dyDescent="0.35">
      <c r="A355" t="s">
        <v>4056</v>
      </c>
      <c r="B355" t="s">
        <v>1381</v>
      </c>
      <c r="C355">
        <v>1</v>
      </c>
      <c r="D355">
        <v>0.46511627900000002</v>
      </c>
      <c r="E355">
        <v>19</v>
      </c>
      <c r="F355">
        <v>5</v>
      </c>
      <c r="G355">
        <v>1</v>
      </c>
      <c r="H355">
        <v>1</v>
      </c>
      <c r="I355">
        <v>0</v>
      </c>
      <c r="J355">
        <v>-14</v>
      </c>
      <c r="K355">
        <v>-3</v>
      </c>
      <c r="L355">
        <v>-1</v>
      </c>
      <c r="M355">
        <v>-1</v>
      </c>
      <c r="N355">
        <v>0</v>
      </c>
      <c r="O355">
        <v>0.26315789499999998</v>
      </c>
      <c r="P355">
        <v>0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 x14ac:dyDescent="0.35">
      <c r="A356" t="s">
        <v>4056</v>
      </c>
      <c r="B356" t="s">
        <v>1382</v>
      </c>
      <c r="C356">
        <v>1</v>
      </c>
      <c r="D356">
        <v>0.46511627900000002</v>
      </c>
      <c r="E356">
        <v>20</v>
      </c>
      <c r="F356">
        <v>6</v>
      </c>
      <c r="G356">
        <v>1</v>
      </c>
      <c r="H356">
        <v>1</v>
      </c>
      <c r="I356">
        <v>0</v>
      </c>
      <c r="J356">
        <v>-15</v>
      </c>
      <c r="K356">
        <v>-4</v>
      </c>
      <c r="L356">
        <v>-1</v>
      </c>
      <c r="M356">
        <v>-1</v>
      </c>
      <c r="N356">
        <v>0</v>
      </c>
      <c r="O356">
        <v>0.25</v>
      </c>
      <c r="P356">
        <v>0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 ht="319" x14ac:dyDescent="0.35">
      <c r="A357" t="s">
        <v>4056</v>
      </c>
      <c r="B357" s="13" t="s">
        <v>1383</v>
      </c>
      <c r="C357">
        <v>1</v>
      </c>
      <c r="D357">
        <v>0.46511627900000002</v>
      </c>
      <c r="E357">
        <v>53</v>
      </c>
      <c r="F357">
        <v>14</v>
      </c>
      <c r="G357">
        <v>4</v>
      </c>
      <c r="H357">
        <v>3</v>
      </c>
      <c r="I357">
        <v>0</v>
      </c>
      <c r="J357">
        <v>-48</v>
      </c>
      <c r="K357">
        <v>-12</v>
      </c>
      <c r="L357">
        <v>-4</v>
      </c>
      <c r="M357">
        <v>-3</v>
      </c>
      <c r="N357">
        <v>0</v>
      </c>
      <c r="O357">
        <v>9.4339622999999997E-2</v>
      </c>
      <c r="P357">
        <v>0</v>
      </c>
      <c r="Q357">
        <v>1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 x14ac:dyDescent="0.35">
      <c r="A358" t="s">
        <v>4056</v>
      </c>
      <c r="B358" t="s">
        <v>1384</v>
      </c>
      <c r="C358">
        <v>1</v>
      </c>
      <c r="D358">
        <v>0.46511627900000002</v>
      </c>
      <c r="E358">
        <v>15</v>
      </c>
      <c r="F358">
        <v>4</v>
      </c>
      <c r="G358">
        <v>1</v>
      </c>
      <c r="H358">
        <v>1</v>
      </c>
      <c r="I358">
        <v>0</v>
      </c>
      <c r="J358">
        <v>-10</v>
      </c>
      <c r="K358">
        <v>-2</v>
      </c>
      <c r="L358">
        <v>-1</v>
      </c>
      <c r="M358">
        <v>-1</v>
      </c>
      <c r="N358">
        <v>0</v>
      </c>
      <c r="O358">
        <v>0.33333333300000001</v>
      </c>
      <c r="P358">
        <v>0</v>
      </c>
      <c r="Q358">
        <v>1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35">
      <c r="A359" t="s">
        <v>4056</v>
      </c>
      <c r="B359" t="s">
        <v>1385</v>
      </c>
      <c r="C359">
        <v>1</v>
      </c>
      <c r="D359">
        <v>0.46511627900000002</v>
      </c>
      <c r="E359">
        <v>19</v>
      </c>
      <c r="F359">
        <v>5</v>
      </c>
      <c r="G359">
        <v>0</v>
      </c>
      <c r="H359">
        <v>2</v>
      </c>
      <c r="I359">
        <v>0</v>
      </c>
      <c r="J359">
        <v>-14</v>
      </c>
      <c r="K359">
        <v>-3</v>
      </c>
      <c r="L359">
        <v>0</v>
      </c>
      <c r="M359">
        <v>-2</v>
      </c>
      <c r="N359">
        <v>0</v>
      </c>
      <c r="O359">
        <v>0.26315789499999998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</row>
    <row r="360" spans="1:27" x14ac:dyDescent="0.35">
      <c r="A360" t="s">
        <v>4056</v>
      </c>
      <c r="B360" t="s">
        <v>1386</v>
      </c>
      <c r="C360">
        <v>1</v>
      </c>
      <c r="D360">
        <v>0.46511627900000002</v>
      </c>
      <c r="E360">
        <v>6</v>
      </c>
      <c r="F360">
        <v>3</v>
      </c>
      <c r="G360">
        <v>0</v>
      </c>
      <c r="H360">
        <v>0</v>
      </c>
      <c r="I360">
        <v>0</v>
      </c>
      <c r="J360">
        <v>-1</v>
      </c>
      <c r="K360">
        <v>-1</v>
      </c>
      <c r="L360">
        <v>0</v>
      </c>
      <c r="M360">
        <v>0</v>
      </c>
      <c r="N360">
        <v>0</v>
      </c>
      <c r="O360">
        <v>0.83333333300000001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 x14ac:dyDescent="0.35">
      <c r="A361" t="s">
        <v>4056</v>
      </c>
      <c r="B361" t="s">
        <v>1387</v>
      </c>
      <c r="C361">
        <v>1</v>
      </c>
      <c r="D361">
        <v>0.46511627900000002</v>
      </c>
      <c r="E361">
        <v>20</v>
      </c>
      <c r="F361">
        <v>6</v>
      </c>
      <c r="G361">
        <v>0</v>
      </c>
      <c r="H361">
        <v>2</v>
      </c>
      <c r="I361">
        <v>0</v>
      </c>
      <c r="J361">
        <v>-15</v>
      </c>
      <c r="K361">
        <v>-4</v>
      </c>
      <c r="L361">
        <v>0</v>
      </c>
      <c r="M361">
        <v>-2</v>
      </c>
      <c r="N361">
        <v>0</v>
      </c>
      <c r="O361">
        <v>0.25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 x14ac:dyDescent="0.35">
      <c r="A362" t="s">
        <v>4056</v>
      </c>
      <c r="B362" t="s">
        <v>1388</v>
      </c>
      <c r="C362">
        <v>1</v>
      </c>
      <c r="D362">
        <v>0.46511627900000002</v>
      </c>
      <c r="E362">
        <v>19</v>
      </c>
      <c r="F362">
        <v>5</v>
      </c>
      <c r="G362">
        <v>1</v>
      </c>
      <c r="H362">
        <v>1</v>
      </c>
      <c r="I362">
        <v>0</v>
      </c>
      <c r="J362">
        <v>-14</v>
      </c>
      <c r="K362">
        <v>-3</v>
      </c>
      <c r="L362">
        <v>-1</v>
      </c>
      <c r="M362">
        <v>-1</v>
      </c>
      <c r="N362">
        <v>0</v>
      </c>
      <c r="O362">
        <v>0.26315789499999998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 x14ac:dyDescent="0.35">
      <c r="A363" t="s">
        <v>4056</v>
      </c>
      <c r="B363" t="s">
        <v>1389</v>
      </c>
      <c r="C363">
        <v>1</v>
      </c>
      <c r="D363">
        <v>0.46511627900000002</v>
      </c>
      <c r="E363">
        <v>19</v>
      </c>
      <c r="F363">
        <v>5</v>
      </c>
      <c r="G363">
        <v>1</v>
      </c>
      <c r="H363">
        <v>1</v>
      </c>
      <c r="I363">
        <v>0</v>
      </c>
      <c r="J363">
        <v>-14</v>
      </c>
      <c r="K363">
        <v>-3</v>
      </c>
      <c r="L363">
        <v>-1</v>
      </c>
      <c r="M363">
        <v>-1</v>
      </c>
      <c r="N363">
        <v>0</v>
      </c>
      <c r="O363">
        <v>0.26315789499999998</v>
      </c>
      <c r="P363">
        <v>0</v>
      </c>
      <c r="Q363">
        <v>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 x14ac:dyDescent="0.35">
      <c r="A364" t="s">
        <v>4056</v>
      </c>
      <c r="B364" t="s">
        <v>1390</v>
      </c>
      <c r="C364">
        <v>1</v>
      </c>
      <c r="D364">
        <v>0.46511627900000002</v>
      </c>
      <c r="E364">
        <v>19</v>
      </c>
      <c r="F364">
        <v>5</v>
      </c>
      <c r="G364">
        <v>1</v>
      </c>
      <c r="H364">
        <v>1</v>
      </c>
      <c r="I364">
        <v>0</v>
      </c>
      <c r="J364">
        <v>-14</v>
      </c>
      <c r="K364">
        <v>-3</v>
      </c>
      <c r="L364">
        <v>-1</v>
      </c>
      <c r="M364">
        <v>-1</v>
      </c>
      <c r="N364">
        <v>0</v>
      </c>
      <c r="O364">
        <v>0.26315789499999998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6" spans="1:27" x14ac:dyDescent="0.35">
      <c r="A366" t="s">
        <v>4045</v>
      </c>
      <c r="B366" t="s">
        <v>601</v>
      </c>
      <c r="C366" t="s">
        <v>4042</v>
      </c>
      <c r="D366" t="s">
        <v>4042</v>
      </c>
      <c r="E366">
        <v>5</v>
      </c>
      <c r="F366">
        <v>2</v>
      </c>
      <c r="G366">
        <v>0</v>
      </c>
      <c r="H366">
        <v>0</v>
      </c>
      <c r="I366">
        <v>0</v>
      </c>
    </row>
    <row r="367" spans="1:27" x14ac:dyDescent="0.35">
      <c r="A367" t="s">
        <v>4046</v>
      </c>
      <c r="B367" t="s">
        <v>1391</v>
      </c>
      <c r="C367">
        <v>44</v>
      </c>
      <c r="D367">
        <v>44</v>
      </c>
      <c r="E367">
        <v>10</v>
      </c>
      <c r="F367">
        <v>3</v>
      </c>
      <c r="G367">
        <v>0</v>
      </c>
      <c r="H367">
        <v>1</v>
      </c>
      <c r="I367">
        <v>0</v>
      </c>
      <c r="J367">
        <v>-5</v>
      </c>
      <c r="K367">
        <v>-1</v>
      </c>
      <c r="L367">
        <v>0</v>
      </c>
      <c r="M367">
        <v>-1</v>
      </c>
      <c r="N367">
        <v>0</v>
      </c>
      <c r="O367">
        <v>0.5</v>
      </c>
      <c r="P367">
        <v>0</v>
      </c>
      <c r="Q367">
        <v>1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 x14ac:dyDescent="0.35">
      <c r="A368" t="s">
        <v>4046</v>
      </c>
      <c r="B368" t="s">
        <v>1392</v>
      </c>
      <c r="C368">
        <v>12</v>
      </c>
      <c r="D368">
        <v>12</v>
      </c>
      <c r="E368">
        <v>17</v>
      </c>
      <c r="F368">
        <v>4</v>
      </c>
      <c r="G368">
        <v>0</v>
      </c>
      <c r="H368">
        <v>2</v>
      </c>
      <c r="I368">
        <v>0</v>
      </c>
      <c r="J368">
        <v>-12</v>
      </c>
      <c r="K368">
        <v>-2</v>
      </c>
      <c r="L368">
        <v>0</v>
      </c>
      <c r="M368">
        <v>-2</v>
      </c>
      <c r="N368">
        <v>0</v>
      </c>
      <c r="O368">
        <v>0.29411764699999998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 x14ac:dyDescent="0.35">
      <c r="A369" t="s">
        <v>4046</v>
      </c>
      <c r="B369" t="s">
        <v>1393</v>
      </c>
      <c r="C369">
        <v>5</v>
      </c>
      <c r="D369">
        <v>5</v>
      </c>
      <c r="E369">
        <v>17</v>
      </c>
      <c r="F369">
        <v>4</v>
      </c>
      <c r="G369">
        <v>0</v>
      </c>
      <c r="H369">
        <v>2</v>
      </c>
      <c r="I369">
        <v>0</v>
      </c>
      <c r="J369">
        <v>-12</v>
      </c>
      <c r="K369">
        <v>-2</v>
      </c>
      <c r="L369">
        <v>0</v>
      </c>
      <c r="M369">
        <v>-2</v>
      </c>
      <c r="N369">
        <v>0</v>
      </c>
      <c r="O369">
        <v>0.29411764699999998</v>
      </c>
      <c r="P369">
        <v>0</v>
      </c>
      <c r="Q369">
        <v>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35">
      <c r="A370" t="s">
        <v>4046</v>
      </c>
      <c r="B370" t="s">
        <v>1396</v>
      </c>
      <c r="C370">
        <v>5</v>
      </c>
      <c r="D370">
        <v>5</v>
      </c>
      <c r="E370">
        <v>12</v>
      </c>
      <c r="F370">
        <v>4</v>
      </c>
      <c r="G370">
        <v>0</v>
      </c>
      <c r="H370">
        <v>1</v>
      </c>
      <c r="I370">
        <v>0</v>
      </c>
      <c r="J370">
        <v>-7</v>
      </c>
      <c r="K370">
        <v>-2</v>
      </c>
      <c r="L370">
        <v>0</v>
      </c>
      <c r="M370">
        <v>-1</v>
      </c>
      <c r="N370">
        <v>0</v>
      </c>
      <c r="O370">
        <v>0.41666666699999999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1:27" x14ac:dyDescent="0.35">
      <c r="A371" t="s">
        <v>4046</v>
      </c>
      <c r="B371" t="s">
        <v>1397</v>
      </c>
      <c r="C371">
        <v>4</v>
      </c>
      <c r="D371">
        <v>4</v>
      </c>
      <c r="E371">
        <v>13</v>
      </c>
      <c r="F371">
        <v>5</v>
      </c>
      <c r="G371">
        <v>0</v>
      </c>
      <c r="H371">
        <v>1</v>
      </c>
      <c r="I371">
        <v>0</v>
      </c>
      <c r="J371">
        <v>-8</v>
      </c>
      <c r="K371">
        <v>-3</v>
      </c>
      <c r="L371">
        <v>0</v>
      </c>
      <c r="M371">
        <v>-1</v>
      </c>
      <c r="N371">
        <v>0</v>
      </c>
      <c r="O371">
        <v>0.38461538499999998</v>
      </c>
      <c r="P371">
        <v>0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35">
      <c r="A372" t="s">
        <v>4046</v>
      </c>
      <c r="B372" t="s">
        <v>1394</v>
      </c>
      <c r="C372">
        <v>4</v>
      </c>
      <c r="D372">
        <v>4</v>
      </c>
      <c r="E372">
        <v>10</v>
      </c>
      <c r="F372">
        <v>3</v>
      </c>
      <c r="G372">
        <v>0</v>
      </c>
      <c r="H372">
        <v>1</v>
      </c>
      <c r="I372">
        <v>0</v>
      </c>
      <c r="J372">
        <v>-5</v>
      </c>
      <c r="K372">
        <v>-1</v>
      </c>
      <c r="L372">
        <v>0</v>
      </c>
      <c r="M372">
        <v>-1</v>
      </c>
      <c r="N372">
        <v>0</v>
      </c>
      <c r="O372">
        <v>0.5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35">
      <c r="A373" t="s">
        <v>4046</v>
      </c>
      <c r="B373" t="s">
        <v>1398</v>
      </c>
      <c r="C373">
        <v>4</v>
      </c>
      <c r="D373">
        <v>4</v>
      </c>
      <c r="E373">
        <v>5</v>
      </c>
      <c r="F373">
        <v>2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35">
      <c r="A374" t="s">
        <v>4046</v>
      </c>
      <c r="B374" t="s">
        <v>1399</v>
      </c>
      <c r="C374">
        <v>4</v>
      </c>
      <c r="D374">
        <v>4</v>
      </c>
      <c r="E374">
        <v>17</v>
      </c>
      <c r="F374">
        <v>4</v>
      </c>
      <c r="G374">
        <v>0</v>
      </c>
      <c r="H374">
        <v>2</v>
      </c>
      <c r="I374">
        <v>0</v>
      </c>
      <c r="J374">
        <v>-12</v>
      </c>
      <c r="K374">
        <v>-2</v>
      </c>
      <c r="L374">
        <v>0</v>
      </c>
      <c r="M374">
        <v>-2</v>
      </c>
      <c r="N374">
        <v>0</v>
      </c>
      <c r="O374">
        <v>0.29411764699999998</v>
      </c>
      <c r="P374">
        <v>0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x14ac:dyDescent="0.35">
      <c r="A375" t="s">
        <v>4046</v>
      </c>
      <c r="B375" t="s">
        <v>1400</v>
      </c>
      <c r="C375">
        <v>3</v>
      </c>
      <c r="D375">
        <v>3</v>
      </c>
      <c r="E375">
        <v>13</v>
      </c>
      <c r="F375">
        <v>5</v>
      </c>
      <c r="G375">
        <v>0</v>
      </c>
      <c r="H375">
        <v>1</v>
      </c>
      <c r="I375">
        <v>0</v>
      </c>
      <c r="J375">
        <v>-8</v>
      </c>
      <c r="K375">
        <v>-3</v>
      </c>
      <c r="L375">
        <v>0</v>
      </c>
      <c r="M375">
        <v>-1</v>
      </c>
      <c r="N375">
        <v>0</v>
      </c>
      <c r="O375">
        <v>0.38461538499999998</v>
      </c>
      <c r="P375">
        <v>0</v>
      </c>
      <c r="Q375">
        <v>1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</row>
    <row r="376" spans="1:27" x14ac:dyDescent="0.35">
      <c r="A376" t="s">
        <v>4046</v>
      </c>
      <c r="B376" t="s">
        <v>1395</v>
      </c>
      <c r="C376">
        <v>2</v>
      </c>
      <c r="D376">
        <v>2</v>
      </c>
      <c r="E376">
        <v>17</v>
      </c>
      <c r="F376">
        <v>4</v>
      </c>
      <c r="G376">
        <v>0</v>
      </c>
      <c r="H376">
        <v>2</v>
      </c>
      <c r="I376">
        <v>0</v>
      </c>
      <c r="J376">
        <v>-12</v>
      </c>
      <c r="K376">
        <v>-2</v>
      </c>
      <c r="L376">
        <v>0</v>
      </c>
      <c r="M376">
        <v>-2</v>
      </c>
      <c r="N376">
        <v>0</v>
      </c>
      <c r="O376">
        <v>0.29411764699999998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</row>
    <row r="377" spans="1:27" x14ac:dyDescent="0.35">
      <c r="A377" t="s">
        <v>4046</v>
      </c>
      <c r="B377" t="s">
        <v>1401</v>
      </c>
      <c r="C377">
        <v>2</v>
      </c>
      <c r="D377">
        <v>2</v>
      </c>
      <c r="E377">
        <v>11</v>
      </c>
      <c r="F377">
        <v>4</v>
      </c>
      <c r="G377">
        <v>0</v>
      </c>
      <c r="H377">
        <v>1</v>
      </c>
      <c r="I377">
        <v>0</v>
      </c>
      <c r="J377">
        <v>-6</v>
      </c>
      <c r="K377">
        <v>-2</v>
      </c>
      <c r="L377">
        <v>0</v>
      </c>
      <c r="M377">
        <v>-1</v>
      </c>
      <c r="N377">
        <v>0</v>
      </c>
      <c r="O377">
        <v>0.45454545499999999</v>
      </c>
      <c r="P377">
        <v>0</v>
      </c>
      <c r="Q377">
        <v>1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</row>
    <row r="378" spans="1:27" x14ac:dyDescent="0.35">
      <c r="A378" t="s">
        <v>4046</v>
      </c>
      <c r="B378" t="s">
        <v>1402</v>
      </c>
      <c r="C378">
        <v>1</v>
      </c>
      <c r="D378">
        <v>1</v>
      </c>
      <c r="E378">
        <v>5</v>
      </c>
      <c r="F378">
        <v>2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1:27" x14ac:dyDescent="0.35">
      <c r="A379" t="s">
        <v>4046</v>
      </c>
      <c r="B379" t="s">
        <v>1403</v>
      </c>
      <c r="C379">
        <v>1</v>
      </c>
      <c r="D379">
        <v>1</v>
      </c>
      <c r="E379">
        <v>11</v>
      </c>
      <c r="F379">
        <v>3</v>
      </c>
      <c r="G379">
        <v>0</v>
      </c>
      <c r="H379">
        <v>1</v>
      </c>
      <c r="I379">
        <v>0</v>
      </c>
      <c r="J379">
        <v>-6</v>
      </c>
      <c r="K379">
        <v>-1</v>
      </c>
      <c r="L379">
        <v>0</v>
      </c>
      <c r="M379">
        <v>-1</v>
      </c>
      <c r="N379">
        <v>0</v>
      </c>
      <c r="O379">
        <v>0.45454545499999999</v>
      </c>
      <c r="P379">
        <v>0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</row>
    <row r="380" spans="1:27" x14ac:dyDescent="0.35">
      <c r="A380" t="s">
        <v>4046</v>
      </c>
      <c r="B380" t="s">
        <v>1404</v>
      </c>
      <c r="C380">
        <v>1</v>
      </c>
      <c r="D380">
        <v>1</v>
      </c>
      <c r="E380">
        <v>17</v>
      </c>
      <c r="F380">
        <v>4</v>
      </c>
      <c r="G380">
        <v>0</v>
      </c>
      <c r="H380">
        <v>2</v>
      </c>
      <c r="I380">
        <v>0</v>
      </c>
      <c r="J380">
        <v>-12</v>
      </c>
      <c r="K380">
        <v>-2</v>
      </c>
      <c r="L380">
        <v>0</v>
      </c>
      <c r="M380">
        <v>-2</v>
      </c>
      <c r="N380">
        <v>0</v>
      </c>
      <c r="O380">
        <v>0.29411764699999998</v>
      </c>
      <c r="P380">
        <v>0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</row>
    <row r="381" spans="1:27" x14ac:dyDescent="0.35">
      <c r="A381" t="s">
        <v>4046</v>
      </c>
      <c r="B381" t="s">
        <v>1405</v>
      </c>
      <c r="C381">
        <v>1</v>
      </c>
      <c r="D381">
        <v>1</v>
      </c>
      <c r="E381">
        <v>17</v>
      </c>
      <c r="F381">
        <v>4</v>
      </c>
      <c r="G381">
        <v>0</v>
      </c>
      <c r="H381">
        <v>2</v>
      </c>
      <c r="I381">
        <v>0</v>
      </c>
      <c r="J381">
        <v>-12</v>
      </c>
      <c r="K381">
        <v>-2</v>
      </c>
      <c r="L381">
        <v>0</v>
      </c>
      <c r="M381">
        <v>-2</v>
      </c>
      <c r="N381">
        <v>0</v>
      </c>
      <c r="O381">
        <v>0.29411764699999998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x14ac:dyDescent="0.35">
      <c r="A382" t="s">
        <v>4046</v>
      </c>
      <c r="B382" t="s">
        <v>4292</v>
      </c>
      <c r="C382">
        <v>1</v>
      </c>
      <c r="D382">
        <v>1</v>
      </c>
      <c r="E382">
        <v>12</v>
      </c>
      <c r="F382">
        <v>4</v>
      </c>
      <c r="G382">
        <v>0</v>
      </c>
      <c r="H382">
        <v>1</v>
      </c>
      <c r="I382">
        <v>0</v>
      </c>
      <c r="J382">
        <v>-7</v>
      </c>
      <c r="K382">
        <v>-2</v>
      </c>
      <c r="L382">
        <v>0</v>
      </c>
      <c r="M382">
        <v>-1</v>
      </c>
      <c r="N382">
        <v>0</v>
      </c>
      <c r="O382">
        <v>0.41666666699999999</v>
      </c>
      <c r="P382">
        <v>0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</row>
    <row r="383" spans="1:27" x14ac:dyDescent="0.35">
      <c r="A383" t="s">
        <v>4046</v>
      </c>
      <c r="B383" t="s">
        <v>1406</v>
      </c>
      <c r="C383">
        <v>1</v>
      </c>
      <c r="D383">
        <v>1</v>
      </c>
      <c r="E383">
        <v>17</v>
      </c>
      <c r="F383">
        <v>4</v>
      </c>
      <c r="G383">
        <v>0</v>
      </c>
      <c r="H383">
        <v>2</v>
      </c>
      <c r="I383">
        <v>0</v>
      </c>
      <c r="J383">
        <v>-12</v>
      </c>
      <c r="K383">
        <v>-2</v>
      </c>
      <c r="L383">
        <v>0</v>
      </c>
      <c r="M383">
        <v>-2</v>
      </c>
      <c r="N383">
        <v>0</v>
      </c>
      <c r="O383">
        <v>0.29411764699999998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</row>
    <row r="384" spans="1:27" x14ac:dyDescent="0.35">
      <c r="A384" t="s">
        <v>4046</v>
      </c>
      <c r="B384" t="s">
        <v>1407</v>
      </c>
      <c r="C384">
        <v>1</v>
      </c>
      <c r="D384">
        <v>1</v>
      </c>
      <c r="E384">
        <v>11</v>
      </c>
      <c r="F384">
        <v>3</v>
      </c>
      <c r="G384">
        <v>0</v>
      </c>
      <c r="H384">
        <v>1</v>
      </c>
      <c r="I384">
        <v>0</v>
      </c>
      <c r="J384">
        <v>-6</v>
      </c>
      <c r="K384">
        <v>-1</v>
      </c>
      <c r="L384">
        <v>0</v>
      </c>
      <c r="M384">
        <v>-1</v>
      </c>
      <c r="N384">
        <v>0</v>
      </c>
      <c r="O384">
        <v>0.45454545499999999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x14ac:dyDescent="0.35">
      <c r="A385" t="s">
        <v>4046</v>
      </c>
      <c r="B385" t="s">
        <v>1408</v>
      </c>
      <c r="C385">
        <v>1</v>
      </c>
      <c r="D385">
        <v>1</v>
      </c>
      <c r="E385">
        <v>11</v>
      </c>
      <c r="F385">
        <v>3</v>
      </c>
      <c r="G385">
        <v>0</v>
      </c>
      <c r="H385">
        <v>1</v>
      </c>
      <c r="I385">
        <v>0</v>
      </c>
      <c r="J385">
        <v>-6</v>
      </c>
      <c r="K385">
        <v>-1</v>
      </c>
      <c r="L385">
        <v>0</v>
      </c>
      <c r="M385">
        <v>-1</v>
      </c>
      <c r="N385">
        <v>0</v>
      </c>
      <c r="O385">
        <v>0.45454545499999999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x14ac:dyDescent="0.35">
      <c r="A386" t="s">
        <v>4046</v>
      </c>
      <c r="B386" t="s">
        <v>1409</v>
      </c>
      <c r="C386">
        <v>1</v>
      </c>
      <c r="D386">
        <v>1</v>
      </c>
      <c r="E386">
        <v>12</v>
      </c>
      <c r="F386">
        <v>4</v>
      </c>
      <c r="G386">
        <v>0</v>
      </c>
      <c r="H386">
        <v>1</v>
      </c>
      <c r="I386">
        <v>0</v>
      </c>
      <c r="J386">
        <v>-7</v>
      </c>
      <c r="K386">
        <v>-2</v>
      </c>
      <c r="L386">
        <v>0</v>
      </c>
      <c r="M386">
        <v>-1</v>
      </c>
      <c r="N386">
        <v>0</v>
      </c>
      <c r="O386">
        <v>0.41666666699999999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1:27" x14ac:dyDescent="0.35">
      <c r="A387" t="s">
        <v>4046</v>
      </c>
      <c r="B387" t="s">
        <v>1410</v>
      </c>
      <c r="C387">
        <v>1</v>
      </c>
      <c r="D387">
        <v>1</v>
      </c>
      <c r="E387">
        <v>12</v>
      </c>
      <c r="F387">
        <v>4</v>
      </c>
      <c r="G387">
        <v>0</v>
      </c>
      <c r="H387">
        <v>1</v>
      </c>
      <c r="I387">
        <v>0</v>
      </c>
      <c r="J387">
        <v>-7</v>
      </c>
      <c r="K387">
        <v>-2</v>
      </c>
      <c r="L387">
        <v>0</v>
      </c>
      <c r="M387">
        <v>-1</v>
      </c>
      <c r="N387">
        <v>0</v>
      </c>
      <c r="O387">
        <v>0.41666666699999999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 x14ac:dyDescent="0.35">
      <c r="A388" t="s">
        <v>4046</v>
      </c>
      <c r="B388" t="s">
        <v>1411</v>
      </c>
      <c r="C388">
        <v>1</v>
      </c>
      <c r="D388">
        <v>1</v>
      </c>
      <c r="E388">
        <v>17</v>
      </c>
      <c r="F388">
        <v>4</v>
      </c>
      <c r="G388">
        <v>0</v>
      </c>
      <c r="H388">
        <v>2</v>
      </c>
      <c r="I388">
        <v>0</v>
      </c>
      <c r="J388">
        <v>-12</v>
      </c>
      <c r="K388">
        <v>-2</v>
      </c>
      <c r="L388">
        <v>0</v>
      </c>
      <c r="M388">
        <v>-2</v>
      </c>
      <c r="N388">
        <v>0</v>
      </c>
      <c r="O388">
        <v>0.29411764699999998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</row>
    <row r="390" spans="1:27" ht="14.5" customHeight="1" x14ac:dyDescent="0.35">
      <c r="A390" t="s">
        <v>4057</v>
      </c>
      <c r="B390" t="s">
        <v>607</v>
      </c>
      <c r="C390" t="s">
        <v>4042</v>
      </c>
      <c r="D390" t="s">
        <v>4042</v>
      </c>
      <c r="E390">
        <v>7</v>
      </c>
      <c r="F390">
        <v>3</v>
      </c>
      <c r="G390">
        <v>0</v>
      </c>
      <c r="H390">
        <v>0</v>
      </c>
      <c r="I390">
        <v>0</v>
      </c>
    </row>
    <row r="391" spans="1:27" x14ac:dyDescent="0.35">
      <c r="A391" t="s">
        <v>4058</v>
      </c>
      <c r="B391" t="s">
        <v>1412</v>
      </c>
      <c r="C391">
        <v>31</v>
      </c>
      <c r="D391">
        <v>20.12987013</v>
      </c>
      <c r="E391">
        <v>27</v>
      </c>
      <c r="F391">
        <v>7</v>
      </c>
      <c r="G391">
        <v>1</v>
      </c>
      <c r="H391">
        <v>2</v>
      </c>
      <c r="I391">
        <v>0</v>
      </c>
      <c r="J391">
        <v>-20</v>
      </c>
      <c r="K391">
        <v>-4</v>
      </c>
      <c r="L391">
        <v>-1</v>
      </c>
      <c r="M391">
        <v>-2</v>
      </c>
      <c r="N391">
        <v>0</v>
      </c>
      <c r="O391">
        <v>0.25925925900000002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</row>
    <row r="392" spans="1:27" x14ac:dyDescent="0.35">
      <c r="A392" t="s">
        <v>4058</v>
      </c>
      <c r="B392" t="s">
        <v>1413</v>
      </c>
      <c r="C392">
        <v>8</v>
      </c>
      <c r="D392">
        <v>5.1948051949999998</v>
      </c>
      <c r="E392">
        <v>25</v>
      </c>
      <c r="F392">
        <v>7</v>
      </c>
      <c r="G392">
        <v>1</v>
      </c>
      <c r="H392">
        <v>1</v>
      </c>
      <c r="I392">
        <v>0</v>
      </c>
      <c r="J392">
        <v>-18</v>
      </c>
      <c r="K392">
        <v>-4</v>
      </c>
      <c r="L392">
        <v>-1</v>
      </c>
      <c r="M392">
        <v>-1</v>
      </c>
      <c r="N392">
        <v>0</v>
      </c>
      <c r="O392">
        <v>0.28000000000000003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</row>
    <row r="393" spans="1:27" x14ac:dyDescent="0.35">
      <c r="A393" t="s">
        <v>4058</v>
      </c>
      <c r="B393" t="s">
        <v>1414</v>
      </c>
      <c r="C393">
        <v>6</v>
      </c>
      <c r="D393">
        <v>3.8961038960000001</v>
      </c>
      <c r="E393">
        <v>29</v>
      </c>
      <c r="F393">
        <v>7</v>
      </c>
      <c r="G393">
        <v>1</v>
      </c>
      <c r="H393">
        <v>3</v>
      </c>
      <c r="I393">
        <v>0</v>
      </c>
      <c r="J393">
        <v>-22</v>
      </c>
      <c r="K393">
        <v>-4</v>
      </c>
      <c r="L393">
        <v>-1</v>
      </c>
      <c r="M393">
        <v>-3</v>
      </c>
      <c r="N393">
        <v>0</v>
      </c>
      <c r="O393">
        <v>0.24137931000000001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</row>
    <row r="394" spans="1:27" x14ac:dyDescent="0.35">
      <c r="A394" t="s">
        <v>4058</v>
      </c>
      <c r="B394" t="s">
        <v>1415</v>
      </c>
      <c r="C394">
        <v>5</v>
      </c>
      <c r="D394">
        <v>3.246753247</v>
      </c>
      <c r="E394">
        <v>25</v>
      </c>
      <c r="F394">
        <v>7</v>
      </c>
      <c r="G394">
        <v>1</v>
      </c>
      <c r="H394">
        <v>1</v>
      </c>
      <c r="I394">
        <v>0</v>
      </c>
      <c r="J394">
        <v>-18</v>
      </c>
      <c r="K394">
        <v>-4</v>
      </c>
      <c r="L394">
        <v>-1</v>
      </c>
      <c r="M394">
        <v>-1</v>
      </c>
      <c r="N394">
        <v>0</v>
      </c>
      <c r="O394">
        <v>0.28000000000000003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 x14ac:dyDescent="0.35">
      <c r="A395" t="s">
        <v>4058</v>
      </c>
      <c r="B395" t="s">
        <v>607</v>
      </c>
      <c r="C395">
        <v>5</v>
      </c>
      <c r="D395">
        <v>3.246753247</v>
      </c>
      <c r="E395">
        <v>7</v>
      </c>
      <c r="F395">
        <v>3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</row>
    <row r="396" spans="1:27" x14ac:dyDescent="0.35">
      <c r="A396" t="s">
        <v>4058</v>
      </c>
      <c r="B396" t="s">
        <v>1416</v>
      </c>
      <c r="C396">
        <v>4</v>
      </c>
      <c r="D396">
        <v>2.5974025969999999</v>
      </c>
      <c r="E396">
        <v>20</v>
      </c>
      <c r="F396">
        <v>6</v>
      </c>
      <c r="G396">
        <v>1</v>
      </c>
      <c r="H396">
        <v>1</v>
      </c>
      <c r="I396">
        <v>0</v>
      </c>
      <c r="J396">
        <v>-13</v>
      </c>
      <c r="K396">
        <v>-3</v>
      </c>
      <c r="L396">
        <v>-1</v>
      </c>
      <c r="M396">
        <v>-1</v>
      </c>
      <c r="N396">
        <v>0</v>
      </c>
      <c r="O396">
        <v>0.35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</row>
    <row r="397" spans="1:27" x14ac:dyDescent="0.35">
      <c r="A397" t="s">
        <v>4058</v>
      </c>
      <c r="B397" t="s">
        <v>1417</v>
      </c>
      <c r="C397">
        <v>4</v>
      </c>
      <c r="D397">
        <v>2.5974025969999999</v>
      </c>
      <c r="E397">
        <v>25</v>
      </c>
      <c r="F397">
        <v>7</v>
      </c>
      <c r="G397">
        <v>1</v>
      </c>
      <c r="H397">
        <v>1</v>
      </c>
      <c r="I397">
        <v>0</v>
      </c>
      <c r="J397">
        <v>-18</v>
      </c>
      <c r="K397">
        <v>-4</v>
      </c>
      <c r="L397">
        <v>-1</v>
      </c>
      <c r="M397">
        <v>-1</v>
      </c>
      <c r="N397">
        <v>0</v>
      </c>
      <c r="O397">
        <v>0.28000000000000003</v>
      </c>
      <c r="P397">
        <v>0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35">
      <c r="A398" t="s">
        <v>4058</v>
      </c>
      <c r="B398" t="s">
        <v>1418</v>
      </c>
      <c r="C398">
        <v>4</v>
      </c>
      <c r="D398">
        <v>2.5974025969999999</v>
      </c>
      <c r="E398">
        <v>17</v>
      </c>
      <c r="F398">
        <v>5</v>
      </c>
      <c r="G398">
        <v>0</v>
      </c>
      <c r="H398">
        <v>1</v>
      </c>
      <c r="I398">
        <v>0</v>
      </c>
      <c r="J398">
        <v>-10</v>
      </c>
      <c r="K398">
        <v>-2</v>
      </c>
      <c r="L398">
        <v>0</v>
      </c>
      <c r="M398">
        <v>-1</v>
      </c>
      <c r="N398">
        <v>0</v>
      </c>
      <c r="O398">
        <v>0.41176470599999998</v>
      </c>
      <c r="P398">
        <v>0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35">
      <c r="A399" t="s">
        <v>4058</v>
      </c>
      <c r="B399" t="s">
        <v>1419</v>
      </c>
      <c r="C399">
        <v>4</v>
      </c>
      <c r="D399">
        <v>2.5974025969999999</v>
      </c>
      <c r="E399">
        <v>10</v>
      </c>
      <c r="F399">
        <v>5</v>
      </c>
      <c r="G399">
        <v>0</v>
      </c>
      <c r="H399">
        <v>0</v>
      </c>
      <c r="I399">
        <v>0</v>
      </c>
      <c r="J399">
        <v>-3</v>
      </c>
      <c r="K399">
        <v>-2</v>
      </c>
      <c r="L399">
        <v>0</v>
      </c>
      <c r="M399">
        <v>0</v>
      </c>
      <c r="N399">
        <v>0</v>
      </c>
      <c r="O399">
        <v>0.7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35">
      <c r="A400" t="s">
        <v>4058</v>
      </c>
      <c r="B400" t="s">
        <v>1420</v>
      </c>
      <c r="C400">
        <v>4</v>
      </c>
      <c r="D400">
        <v>2.5974025969999999</v>
      </c>
      <c r="E400">
        <v>13</v>
      </c>
      <c r="F400">
        <v>4</v>
      </c>
      <c r="G400">
        <v>0</v>
      </c>
      <c r="H400">
        <v>1</v>
      </c>
      <c r="I400">
        <v>0</v>
      </c>
      <c r="J400">
        <v>-6</v>
      </c>
      <c r="K400">
        <v>-1</v>
      </c>
      <c r="L400">
        <v>0</v>
      </c>
      <c r="M400">
        <v>-1</v>
      </c>
      <c r="N400">
        <v>0</v>
      </c>
      <c r="O400">
        <v>0.53846153799999996</v>
      </c>
      <c r="P400">
        <v>0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</row>
    <row r="401" spans="1:27" x14ac:dyDescent="0.35">
      <c r="A401" t="s">
        <v>4058</v>
      </c>
      <c r="B401" t="s">
        <v>1423</v>
      </c>
      <c r="C401">
        <v>4</v>
      </c>
      <c r="D401">
        <v>2.5974025969999999</v>
      </c>
      <c r="E401">
        <v>25</v>
      </c>
      <c r="F401">
        <v>7</v>
      </c>
      <c r="G401">
        <v>1</v>
      </c>
      <c r="H401">
        <v>1</v>
      </c>
      <c r="I401">
        <v>0</v>
      </c>
      <c r="J401">
        <v>-18</v>
      </c>
      <c r="K401">
        <v>-4</v>
      </c>
      <c r="L401">
        <v>-1</v>
      </c>
      <c r="M401">
        <v>-1</v>
      </c>
      <c r="N401">
        <v>0</v>
      </c>
      <c r="O401">
        <v>0.28000000000000003</v>
      </c>
      <c r="P401">
        <v>0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 x14ac:dyDescent="0.35">
      <c r="A402" t="s">
        <v>4058</v>
      </c>
      <c r="B402" t="s">
        <v>1424</v>
      </c>
      <c r="C402">
        <v>3</v>
      </c>
      <c r="D402">
        <v>1.948051948</v>
      </c>
      <c r="E402">
        <v>25</v>
      </c>
      <c r="F402">
        <v>7</v>
      </c>
      <c r="G402">
        <v>1</v>
      </c>
      <c r="H402">
        <v>1</v>
      </c>
      <c r="I402">
        <v>0</v>
      </c>
      <c r="J402">
        <v>-18</v>
      </c>
      <c r="K402">
        <v>-4</v>
      </c>
      <c r="L402">
        <v>-1</v>
      </c>
      <c r="M402">
        <v>-1</v>
      </c>
      <c r="N402">
        <v>0</v>
      </c>
      <c r="O402">
        <v>0.28000000000000003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</row>
    <row r="403" spans="1:27" x14ac:dyDescent="0.35">
      <c r="A403" t="s">
        <v>4058</v>
      </c>
      <c r="B403" t="s">
        <v>1425</v>
      </c>
      <c r="C403">
        <v>3</v>
      </c>
      <c r="D403">
        <v>1.948051948</v>
      </c>
      <c r="E403">
        <v>20</v>
      </c>
      <c r="F403">
        <v>6</v>
      </c>
      <c r="G403">
        <v>1</v>
      </c>
      <c r="H403">
        <v>1</v>
      </c>
      <c r="I403">
        <v>0</v>
      </c>
      <c r="J403">
        <v>-13</v>
      </c>
      <c r="K403">
        <v>-3</v>
      </c>
      <c r="L403">
        <v>-1</v>
      </c>
      <c r="M403">
        <v>-1</v>
      </c>
      <c r="N403">
        <v>0</v>
      </c>
      <c r="O403">
        <v>0.35</v>
      </c>
      <c r="P403">
        <v>0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</row>
    <row r="404" spans="1:27" x14ac:dyDescent="0.35">
      <c r="A404" t="s">
        <v>4058</v>
      </c>
      <c r="B404" t="s">
        <v>1426</v>
      </c>
      <c r="C404">
        <v>3</v>
      </c>
      <c r="D404">
        <v>1.948051948</v>
      </c>
      <c r="E404">
        <v>25</v>
      </c>
      <c r="F404">
        <v>7</v>
      </c>
      <c r="G404">
        <v>1</v>
      </c>
      <c r="H404">
        <v>1</v>
      </c>
      <c r="I404">
        <v>0</v>
      </c>
      <c r="J404">
        <v>-18</v>
      </c>
      <c r="K404">
        <v>-4</v>
      </c>
      <c r="L404">
        <v>-1</v>
      </c>
      <c r="M404">
        <v>-1</v>
      </c>
      <c r="N404">
        <v>0</v>
      </c>
      <c r="O404">
        <v>0.28000000000000003</v>
      </c>
      <c r="P404">
        <v>0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1:27" x14ac:dyDescent="0.35">
      <c r="A405" t="s">
        <v>4058</v>
      </c>
      <c r="B405" t="s">
        <v>1427</v>
      </c>
      <c r="C405">
        <v>3</v>
      </c>
      <c r="D405">
        <v>1.948051948</v>
      </c>
      <c r="E405">
        <v>27</v>
      </c>
      <c r="F405">
        <v>7</v>
      </c>
      <c r="G405">
        <v>1</v>
      </c>
      <c r="H405">
        <v>2</v>
      </c>
      <c r="I405">
        <v>0</v>
      </c>
      <c r="J405">
        <v>-20</v>
      </c>
      <c r="K405">
        <v>-4</v>
      </c>
      <c r="L405">
        <v>-1</v>
      </c>
      <c r="M405">
        <v>-2</v>
      </c>
      <c r="N405">
        <v>0</v>
      </c>
      <c r="O405">
        <v>0.25925925900000002</v>
      </c>
      <c r="P405">
        <v>0</v>
      </c>
      <c r="Q405">
        <v>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</row>
    <row r="406" spans="1:27" ht="130.5" x14ac:dyDescent="0.35">
      <c r="A406" t="s">
        <v>4058</v>
      </c>
      <c r="B406" s="13" t="s">
        <v>1428</v>
      </c>
      <c r="C406">
        <v>3</v>
      </c>
      <c r="D406">
        <v>1.948051948</v>
      </c>
      <c r="E406">
        <v>21</v>
      </c>
      <c r="F406">
        <v>6</v>
      </c>
      <c r="G406">
        <v>1</v>
      </c>
      <c r="H406">
        <v>1</v>
      </c>
      <c r="I406">
        <v>0</v>
      </c>
      <c r="J406">
        <v>-14</v>
      </c>
      <c r="K406">
        <v>-3</v>
      </c>
      <c r="L406">
        <v>-1</v>
      </c>
      <c r="M406">
        <v>-1</v>
      </c>
      <c r="N406">
        <v>0</v>
      </c>
      <c r="O406">
        <v>0.33333333300000001</v>
      </c>
      <c r="P406">
        <v>0</v>
      </c>
      <c r="Q406">
        <v>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 x14ac:dyDescent="0.35">
      <c r="A407" t="s">
        <v>4058</v>
      </c>
      <c r="B407" t="s">
        <v>1429</v>
      </c>
      <c r="C407">
        <v>3</v>
      </c>
      <c r="D407">
        <v>1.948051948</v>
      </c>
      <c r="E407">
        <v>22</v>
      </c>
      <c r="F407">
        <v>6</v>
      </c>
      <c r="G407">
        <v>1</v>
      </c>
      <c r="H407">
        <v>2</v>
      </c>
      <c r="I407">
        <v>0</v>
      </c>
      <c r="J407">
        <v>-15</v>
      </c>
      <c r="K407">
        <v>-3</v>
      </c>
      <c r="L407">
        <v>-1</v>
      </c>
      <c r="M407">
        <v>-2</v>
      </c>
      <c r="N407">
        <v>0</v>
      </c>
      <c r="O407">
        <v>0.31818181800000001</v>
      </c>
      <c r="P407">
        <v>0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</row>
    <row r="408" spans="1:27" x14ac:dyDescent="0.35">
      <c r="A408" t="s">
        <v>4058</v>
      </c>
      <c r="B408" t="s">
        <v>1421</v>
      </c>
      <c r="C408">
        <v>3</v>
      </c>
      <c r="D408">
        <v>1.948051948</v>
      </c>
      <c r="E408">
        <v>27</v>
      </c>
      <c r="F408">
        <v>7</v>
      </c>
      <c r="G408">
        <v>1</v>
      </c>
      <c r="H408">
        <v>2</v>
      </c>
      <c r="I408">
        <v>0</v>
      </c>
      <c r="J408">
        <v>-20</v>
      </c>
      <c r="K408">
        <v>-4</v>
      </c>
      <c r="L408">
        <v>-1</v>
      </c>
      <c r="M408">
        <v>-2</v>
      </c>
      <c r="N408">
        <v>0</v>
      </c>
      <c r="O408">
        <v>0.25925925900000002</v>
      </c>
      <c r="P408">
        <v>0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</row>
    <row r="409" spans="1:27" x14ac:dyDescent="0.35">
      <c r="A409" t="s">
        <v>4058</v>
      </c>
      <c r="B409" t="s">
        <v>1430</v>
      </c>
      <c r="C409">
        <v>3</v>
      </c>
      <c r="D409">
        <v>1.948051948</v>
      </c>
      <c r="E409">
        <v>17</v>
      </c>
      <c r="F409">
        <v>5</v>
      </c>
      <c r="G409">
        <v>0</v>
      </c>
      <c r="H409">
        <v>1</v>
      </c>
      <c r="I409">
        <v>0</v>
      </c>
      <c r="J409">
        <v>-10</v>
      </c>
      <c r="K409">
        <v>-2</v>
      </c>
      <c r="L409">
        <v>0</v>
      </c>
      <c r="M409">
        <v>-1</v>
      </c>
      <c r="N409">
        <v>0</v>
      </c>
      <c r="O409">
        <v>0.41176470599999998</v>
      </c>
      <c r="P409">
        <v>0</v>
      </c>
      <c r="Q409">
        <v>1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</row>
    <row r="410" spans="1:27" x14ac:dyDescent="0.35">
      <c r="A410" t="s">
        <v>4058</v>
      </c>
      <c r="B410" t="s">
        <v>1422</v>
      </c>
      <c r="C410">
        <v>3</v>
      </c>
      <c r="D410">
        <v>1.948051948</v>
      </c>
      <c r="E410">
        <v>15</v>
      </c>
      <c r="F410">
        <v>5</v>
      </c>
      <c r="G410">
        <v>0</v>
      </c>
      <c r="H410">
        <v>1</v>
      </c>
      <c r="I410">
        <v>0</v>
      </c>
      <c r="J410">
        <v>-8</v>
      </c>
      <c r="K410">
        <v>-2</v>
      </c>
      <c r="L410">
        <v>0</v>
      </c>
      <c r="M410">
        <v>-1</v>
      </c>
      <c r="N410">
        <v>0</v>
      </c>
      <c r="O410">
        <v>0.46666666699999998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</row>
    <row r="411" spans="1:27" ht="188.5" x14ac:dyDescent="0.35">
      <c r="A411" t="s">
        <v>4058</v>
      </c>
      <c r="B411" s="13" t="s">
        <v>1431</v>
      </c>
      <c r="C411">
        <v>3</v>
      </c>
      <c r="D411">
        <v>1.948051948</v>
      </c>
      <c r="E411">
        <v>29</v>
      </c>
      <c r="F411">
        <v>7</v>
      </c>
      <c r="G411">
        <v>1</v>
      </c>
      <c r="H411">
        <v>3</v>
      </c>
      <c r="I411">
        <v>0</v>
      </c>
      <c r="J411">
        <v>-22</v>
      </c>
      <c r="K411">
        <v>-4</v>
      </c>
      <c r="L411">
        <v>-1</v>
      </c>
      <c r="M411">
        <v>-3</v>
      </c>
      <c r="N411">
        <v>0</v>
      </c>
      <c r="O411">
        <v>0.24137931000000001</v>
      </c>
      <c r="P411">
        <v>0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</row>
    <row r="412" spans="1:27" x14ac:dyDescent="0.35">
      <c r="A412" t="s">
        <v>4058</v>
      </c>
      <c r="B412" t="s">
        <v>1432</v>
      </c>
      <c r="C412">
        <v>2</v>
      </c>
      <c r="D412">
        <v>1.298701299</v>
      </c>
      <c r="E412">
        <v>7</v>
      </c>
      <c r="F412">
        <v>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</row>
    <row r="413" spans="1:27" x14ac:dyDescent="0.35">
      <c r="A413" t="s">
        <v>4058</v>
      </c>
      <c r="B413" t="s">
        <v>1433</v>
      </c>
      <c r="C413">
        <v>2</v>
      </c>
      <c r="D413">
        <v>1.298701299</v>
      </c>
      <c r="E413">
        <v>25</v>
      </c>
      <c r="F413">
        <v>7</v>
      </c>
      <c r="G413">
        <v>1</v>
      </c>
      <c r="H413">
        <v>1</v>
      </c>
      <c r="I413">
        <v>0</v>
      </c>
      <c r="J413">
        <v>-18</v>
      </c>
      <c r="K413">
        <v>-4</v>
      </c>
      <c r="L413">
        <v>-1</v>
      </c>
      <c r="M413">
        <v>-1</v>
      </c>
      <c r="N413">
        <v>0</v>
      </c>
      <c r="O413">
        <v>0.28000000000000003</v>
      </c>
      <c r="P413">
        <v>0</v>
      </c>
      <c r="Q413">
        <v>1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 x14ac:dyDescent="0.35">
      <c r="A414" t="s">
        <v>4058</v>
      </c>
      <c r="B414" t="s">
        <v>1434</v>
      </c>
      <c r="C414">
        <v>2</v>
      </c>
      <c r="D414">
        <v>1.298701299</v>
      </c>
      <c r="E414">
        <v>24</v>
      </c>
      <c r="F414">
        <v>8</v>
      </c>
      <c r="G414">
        <v>1</v>
      </c>
      <c r="H414">
        <v>1</v>
      </c>
      <c r="I414">
        <v>0</v>
      </c>
      <c r="J414">
        <v>-17</v>
      </c>
      <c r="K414">
        <v>-5</v>
      </c>
      <c r="L414">
        <v>-1</v>
      </c>
      <c r="M414">
        <v>-1</v>
      </c>
      <c r="N414">
        <v>0</v>
      </c>
      <c r="O414">
        <v>0.29166666699999999</v>
      </c>
      <c r="P414">
        <v>0</v>
      </c>
      <c r="Q414">
        <v>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</row>
    <row r="415" spans="1:27" x14ac:dyDescent="0.35">
      <c r="A415" t="s">
        <v>4058</v>
      </c>
      <c r="B415" t="s">
        <v>1435</v>
      </c>
      <c r="C415">
        <v>2</v>
      </c>
      <c r="D415">
        <v>1.298701299</v>
      </c>
      <c r="E415">
        <v>17</v>
      </c>
      <c r="F415">
        <v>5</v>
      </c>
      <c r="G415">
        <v>1</v>
      </c>
      <c r="H415">
        <v>1</v>
      </c>
      <c r="I415">
        <v>0</v>
      </c>
      <c r="J415">
        <v>-10</v>
      </c>
      <c r="K415">
        <v>-2</v>
      </c>
      <c r="L415">
        <v>-1</v>
      </c>
      <c r="M415">
        <v>-1</v>
      </c>
      <c r="N415">
        <v>0</v>
      </c>
      <c r="O415">
        <v>0.41176470599999998</v>
      </c>
      <c r="P415">
        <v>0</v>
      </c>
      <c r="Q415">
        <v>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</row>
    <row r="416" spans="1:27" x14ac:dyDescent="0.35">
      <c r="A416" t="s">
        <v>4058</v>
      </c>
      <c r="B416" t="s">
        <v>1436</v>
      </c>
      <c r="C416">
        <v>2</v>
      </c>
      <c r="D416">
        <v>1.298701299</v>
      </c>
      <c r="E416">
        <v>21</v>
      </c>
      <c r="F416">
        <v>6</v>
      </c>
      <c r="G416">
        <v>1</v>
      </c>
      <c r="H416">
        <v>1</v>
      </c>
      <c r="I416">
        <v>0</v>
      </c>
      <c r="J416">
        <v>-14</v>
      </c>
      <c r="K416">
        <v>-3</v>
      </c>
      <c r="L416">
        <v>-1</v>
      </c>
      <c r="M416">
        <v>-1</v>
      </c>
      <c r="N416">
        <v>0</v>
      </c>
      <c r="O416">
        <v>0.33333333300000001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x14ac:dyDescent="0.35">
      <c r="A417" t="s">
        <v>4058</v>
      </c>
      <c r="B417" t="s">
        <v>4293</v>
      </c>
      <c r="C417">
        <v>2</v>
      </c>
      <c r="D417">
        <v>1.298701299</v>
      </c>
      <c r="E417">
        <v>29</v>
      </c>
      <c r="F417">
        <v>7</v>
      </c>
      <c r="G417">
        <v>1</v>
      </c>
      <c r="H417">
        <v>3</v>
      </c>
      <c r="I417">
        <v>0</v>
      </c>
      <c r="J417">
        <v>-22</v>
      </c>
      <c r="K417">
        <v>-4</v>
      </c>
      <c r="L417">
        <v>-1</v>
      </c>
      <c r="M417">
        <v>-3</v>
      </c>
      <c r="N417">
        <v>0</v>
      </c>
      <c r="O417">
        <v>0.24137931000000001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 x14ac:dyDescent="0.35">
      <c r="A418" t="s">
        <v>4058</v>
      </c>
      <c r="B418" t="s">
        <v>1437</v>
      </c>
      <c r="C418">
        <v>2</v>
      </c>
      <c r="D418">
        <v>1.298701299</v>
      </c>
      <c r="E418">
        <v>25</v>
      </c>
      <c r="F418">
        <v>7</v>
      </c>
      <c r="G418">
        <v>1</v>
      </c>
      <c r="H418">
        <v>1</v>
      </c>
      <c r="I418">
        <v>0</v>
      </c>
      <c r="J418">
        <v>-18</v>
      </c>
      <c r="K418">
        <v>-4</v>
      </c>
      <c r="L418">
        <v>-1</v>
      </c>
      <c r="M418">
        <v>-1</v>
      </c>
      <c r="N418">
        <v>0</v>
      </c>
      <c r="O418">
        <v>0.28000000000000003</v>
      </c>
      <c r="P418">
        <v>0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1:27" x14ac:dyDescent="0.35">
      <c r="A419" t="s">
        <v>4058</v>
      </c>
      <c r="B419" t="s">
        <v>1438</v>
      </c>
      <c r="C419">
        <v>2</v>
      </c>
      <c r="D419">
        <v>1.298701299</v>
      </c>
      <c r="E419">
        <v>20</v>
      </c>
      <c r="F419">
        <v>6</v>
      </c>
      <c r="G419">
        <v>0</v>
      </c>
      <c r="H419">
        <v>2</v>
      </c>
      <c r="I419">
        <v>0</v>
      </c>
      <c r="J419">
        <v>-13</v>
      </c>
      <c r="K419">
        <v>-3</v>
      </c>
      <c r="L419">
        <v>0</v>
      </c>
      <c r="M419">
        <v>-2</v>
      </c>
      <c r="N419">
        <v>0</v>
      </c>
      <c r="O419">
        <v>0.35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</row>
    <row r="420" spans="1:27" x14ac:dyDescent="0.35">
      <c r="A420" t="s">
        <v>4058</v>
      </c>
      <c r="B420" t="s">
        <v>1439</v>
      </c>
      <c r="C420">
        <v>2</v>
      </c>
      <c r="D420">
        <v>1.298701299</v>
      </c>
      <c r="E420">
        <v>29</v>
      </c>
      <c r="F420">
        <v>7</v>
      </c>
      <c r="G420">
        <v>1</v>
      </c>
      <c r="H420">
        <v>3</v>
      </c>
      <c r="I420">
        <v>0</v>
      </c>
      <c r="J420">
        <v>-22</v>
      </c>
      <c r="K420">
        <v>-4</v>
      </c>
      <c r="L420">
        <v>-1</v>
      </c>
      <c r="M420">
        <v>-3</v>
      </c>
      <c r="N420">
        <v>0</v>
      </c>
      <c r="O420">
        <v>0.24137931000000001</v>
      </c>
      <c r="P420">
        <v>0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</row>
    <row r="421" spans="1:27" x14ac:dyDescent="0.35">
      <c r="A421" t="s">
        <v>4058</v>
      </c>
      <c r="B421" t="s">
        <v>1440</v>
      </c>
      <c r="C421">
        <v>2</v>
      </c>
      <c r="D421">
        <v>1.298701299</v>
      </c>
      <c r="E421">
        <v>7</v>
      </c>
      <c r="F421">
        <v>3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</row>
    <row r="422" spans="1:27" x14ac:dyDescent="0.35">
      <c r="A422" t="s">
        <v>4058</v>
      </c>
      <c r="B422" t="s">
        <v>1441</v>
      </c>
      <c r="C422">
        <v>1</v>
      </c>
      <c r="D422">
        <v>0.64935064899999995</v>
      </c>
      <c r="E422">
        <v>8</v>
      </c>
      <c r="F422">
        <v>4</v>
      </c>
      <c r="G422">
        <v>0</v>
      </c>
      <c r="H422">
        <v>0</v>
      </c>
      <c r="I422">
        <v>0</v>
      </c>
      <c r="J422">
        <v>-1</v>
      </c>
      <c r="K422">
        <v>-1</v>
      </c>
      <c r="L422">
        <v>0</v>
      </c>
      <c r="M422">
        <v>0</v>
      </c>
      <c r="N422">
        <v>0</v>
      </c>
      <c r="O422">
        <v>0.875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</row>
    <row r="423" spans="1:27" x14ac:dyDescent="0.35">
      <c r="A423" t="s">
        <v>4058</v>
      </c>
      <c r="B423" t="s">
        <v>1442</v>
      </c>
      <c r="C423">
        <v>1</v>
      </c>
      <c r="D423">
        <v>0.64935064899999995</v>
      </c>
      <c r="E423">
        <v>29</v>
      </c>
      <c r="F423">
        <v>7</v>
      </c>
      <c r="G423">
        <v>1</v>
      </c>
      <c r="H423">
        <v>3</v>
      </c>
      <c r="I423">
        <v>0</v>
      </c>
      <c r="J423">
        <v>-22</v>
      </c>
      <c r="K423">
        <v>-4</v>
      </c>
      <c r="L423">
        <v>-1</v>
      </c>
      <c r="M423">
        <v>-3</v>
      </c>
      <c r="N423">
        <v>0</v>
      </c>
      <c r="O423">
        <v>0.24137931000000001</v>
      </c>
      <c r="P423">
        <v>0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35">
      <c r="A424" t="s">
        <v>4058</v>
      </c>
      <c r="B424" t="s">
        <v>1443</v>
      </c>
      <c r="C424">
        <v>1</v>
      </c>
      <c r="D424">
        <v>0.64935064899999995</v>
      </c>
      <c r="E424">
        <v>27</v>
      </c>
      <c r="F424">
        <v>7</v>
      </c>
      <c r="G424">
        <v>1</v>
      </c>
      <c r="H424">
        <v>2</v>
      </c>
      <c r="I424">
        <v>0</v>
      </c>
      <c r="J424">
        <v>-20</v>
      </c>
      <c r="K424">
        <v>-4</v>
      </c>
      <c r="L424">
        <v>-1</v>
      </c>
      <c r="M424">
        <v>-2</v>
      </c>
      <c r="N424">
        <v>0</v>
      </c>
      <c r="O424">
        <v>0.25925925900000002</v>
      </c>
      <c r="P424">
        <v>0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</row>
    <row r="425" spans="1:27" x14ac:dyDescent="0.35">
      <c r="A425" t="s">
        <v>4058</v>
      </c>
      <c r="B425" t="s">
        <v>1444</v>
      </c>
      <c r="C425">
        <v>1</v>
      </c>
      <c r="D425">
        <v>0.64935064899999995</v>
      </c>
      <c r="E425">
        <v>27</v>
      </c>
      <c r="F425">
        <v>7</v>
      </c>
      <c r="G425">
        <v>1</v>
      </c>
      <c r="H425">
        <v>2</v>
      </c>
      <c r="I425">
        <v>0</v>
      </c>
      <c r="J425">
        <v>-20</v>
      </c>
      <c r="K425">
        <v>-4</v>
      </c>
      <c r="L425">
        <v>-1</v>
      </c>
      <c r="M425">
        <v>-2</v>
      </c>
      <c r="N425">
        <v>0</v>
      </c>
      <c r="O425">
        <v>0.25925925900000002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</row>
    <row r="426" spans="1:27" x14ac:dyDescent="0.35">
      <c r="A426" t="s">
        <v>4058</v>
      </c>
      <c r="B426" t="s">
        <v>1445</v>
      </c>
      <c r="C426">
        <v>1</v>
      </c>
      <c r="D426">
        <v>0.64935064899999995</v>
      </c>
      <c r="E426">
        <v>25</v>
      </c>
      <c r="F426">
        <v>7</v>
      </c>
      <c r="G426">
        <v>1</v>
      </c>
      <c r="H426">
        <v>1</v>
      </c>
      <c r="I426">
        <v>0</v>
      </c>
      <c r="J426">
        <v>-18</v>
      </c>
      <c r="K426">
        <v>-4</v>
      </c>
      <c r="L426">
        <v>-1</v>
      </c>
      <c r="M426">
        <v>-1</v>
      </c>
      <c r="N426">
        <v>0</v>
      </c>
      <c r="O426">
        <v>0.28000000000000003</v>
      </c>
      <c r="P426">
        <v>0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</row>
    <row r="427" spans="1:27" x14ac:dyDescent="0.35">
      <c r="A427" t="s">
        <v>4058</v>
      </c>
      <c r="B427" t="s">
        <v>1446</v>
      </c>
      <c r="C427">
        <v>1</v>
      </c>
      <c r="D427">
        <v>0.64935064899999995</v>
      </c>
      <c r="E427">
        <v>29</v>
      </c>
      <c r="F427">
        <v>7</v>
      </c>
      <c r="G427">
        <v>1</v>
      </c>
      <c r="H427">
        <v>3</v>
      </c>
      <c r="I427">
        <v>0</v>
      </c>
      <c r="J427">
        <v>-22</v>
      </c>
      <c r="K427">
        <v>-4</v>
      </c>
      <c r="L427">
        <v>-1</v>
      </c>
      <c r="M427">
        <v>-3</v>
      </c>
      <c r="N427">
        <v>0</v>
      </c>
      <c r="O427">
        <v>0.24137931000000001</v>
      </c>
      <c r="P427">
        <v>0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</row>
    <row r="428" spans="1:27" ht="14.5" customHeight="1" x14ac:dyDescent="0.35">
      <c r="A428" t="s">
        <v>4058</v>
      </c>
      <c r="B428" t="s">
        <v>1447</v>
      </c>
      <c r="C428">
        <v>1</v>
      </c>
      <c r="D428">
        <v>0.64935064899999995</v>
      </c>
      <c r="E428">
        <v>29</v>
      </c>
      <c r="F428">
        <v>7</v>
      </c>
      <c r="G428">
        <v>1</v>
      </c>
      <c r="H428">
        <v>3</v>
      </c>
      <c r="I428">
        <v>0</v>
      </c>
      <c r="J428">
        <v>-22</v>
      </c>
      <c r="K428">
        <v>-4</v>
      </c>
      <c r="L428">
        <v>-1</v>
      </c>
      <c r="M428">
        <v>-3</v>
      </c>
      <c r="N428">
        <v>0</v>
      </c>
      <c r="O428">
        <v>0.24137931000000001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1:27" x14ac:dyDescent="0.35">
      <c r="A429" t="s">
        <v>4058</v>
      </c>
      <c r="B429" t="s">
        <v>1448</v>
      </c>
      <c r="C429">
        <v>1</v>
      </c>
      <c r="D429">
        <v>0.64935064899999995</v>
      </c>
      <c r="E429">
        <v>20</v>
      </c>
      <c r="F429">
        <v>6</v>
      </c>
      <c r="G429">
        <v>0</v>
      </c>
      <c r="H429">
        <v>2</v>
      </c>
      <c r="I429">
        <v>0</v>
      </c>
      <c r="J429">
        <v>-13</v>
      </c>
      <c r="K429">
        <v>-3</v>
      </c>
      <c r="L429">
        <v>0</v>
      </c>
      <c r="M429">
        <v>-2</v>
      </c>
      <c r="N429">
        <v>0</v>
      </c>
      <c r="O429">
        <v>0.35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35">
      <c r="A430" t="s">
        <v>4058</v>
      </c>
      <c r="B430" t="s">
        <v>1449</v>
      </c>
      <c r="C430">
        <v>1</v>
      </c>
      <c r="D430">
        <v>0.64935064899999995</v>
      </c>
      <c r="E430">
        <v>27</v>
      </c>
      <c r="F430">
        <v>7</v>
      </c>
      <c r="G430">
        <v>1</v>
      </c>
      <c r="H430">
        <v>2</v>
      </c>
      <c r="I430">
        <v>0</v>
      </c>
      <c r="J430">
        <v>-20</v>
      </c>
      <c r="K430">
        <v>-4</v>
      </c>
      <c r="L430">
        <v>-1</v>
      </c>
      <c r="M430">
        <v>-2</v>
      </c>
      <c r="N430">
        <v>0</v>
      </c>
      <c r="O430">
        <v>0.25925925900000002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</row>
    <row r="431" spans="1:27" x14ac:dyDescent="0.35">
      <c r="A431" t="s">
        <v>4058</v>
      </c>
      <c r="B431" t="s">
        <v>1450</v>
      </c>
      <c r="C431">
        <v>1</v>
      </c>
      <c r="D431">
        <v>0.64935064899999995</v>
      </c>
      <c r="E431">
        <v>25</v>
      </c>
      <c r="F431">
        <v>7</v>
      </c>
      <c r="G431">
        <v>1</v>
      </c>
      <c r="H431">
        <v>1</v>
      </c>
      <c r="I431">
        <v>0</v>
      </c>
      <c r="J431">
        <v>-18</v>
      </c>
      <c r="K431">
        <v>-4</v>
      </c>
      <c r="L431">
        <v>-1</v>
      </c>
      <c r="M431">
        <v>-1</v>
      </c>
      <c r="N431">
        <v>0</v>
      </c>
      <c r="O431">
        <v>0.28000000000000003</v>
      </c>
      <c r="P431">
        <v>0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</row>
    <row r="432" spans="1:27" x14ac:dyDescent="0.35">
      <c r="A432" t="s">
        <v>4058</v>
      </c>
      <c r="B432" t="s">
        <v>1451</v>
      </c>
      <c r="C432">
        <v>1</v>
      </c>
      <c r="D432">
        <v>0.64935064899999995</v>
      </c>
      <c r="E432">
        <v>25</v>
      </c>
      <c r="F432">
        <v>7</v>
      </c>
      <c r="G432">
        <v>1</v>
      </c>
      <c r="H432">
        <v>1</v>
      </c>
      <c r="I432">
        <v>0</v>
      </c>
      <c r="J432">
        <v>-18</v>
      </c>
      <c r="K432">
        <v>-4</v>
      </c>
      <c r="L432">
        <v>-1</v>
      </c>
      <c r="M432">
        <v>-1</v>
      </c>
      <c r="N432">
        <v>0</v>
      </c>
      <c r="O432">
        <v>0.28000000000000003</v>
      </c>
      <c r="P432">
        <v>0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</row>
    <row r="433" spans="1:27" x14ac:dyDescent="0.35">
      <c r="A433" t="s">
        <v>4058</v>
      </c>
      <c r="B433" t="s">
        <v>1452</v>
      </c>
      <c r="C433">
        <v>1</v>
      </c>
      <c r="D433">
        <v>0.64935064899999995</v>
      </c>
      <c r="E433">
        <v>18</v>
      </c>
      <c r="F433">
        <v>6</v>
      </c>
      <c r="G433">
        <v>0</v>
      </c>
      <c r="H433">
        <v>1</v>
      </c>
      <c r="I433">
        <v>0</v>
      </c>
      <c r="J433">
        <v>-11</v>
      </c>
      <c r="K433">
        <v>-3</v>
      </c>
      <c r="L433">
        <v>0</v>
      </c>
      <c r="M433">
        <v>-1</v>
      </c>
      <c r="N433">
        <v>0</v>
      </c>
      <c r="O433">
        <v>0.38888888900000002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35">
      <c r="A434" t="s">
        <v>4058</v>
      </c>
      <c r="B434" t="s">
        <v>1453</v>
      </c>
      <c r="C434">
        <v>1</v>
      </c>
      <c r="D434">
        <v>0.64935064899999995</v>
      </c>
      <c r="E434">
        <v>24</v>
      </c>
      <c r="F434">
        <v>7</v>
      </c>
      <c r="G434">
        <v>1</v>
      </c>
      <c r="H434">
        <v>1</v>
      </c>
      <c r="I434">
        <v>0</v>
      </c>
      <c r="J434">
        <v>-17</v>
      </c>
      <c r="K434">
        <v>-4</v>
      </c>
      <c r="L434">
        <v>-1</v>
      </c>
      <c r="M434">
        <v>-1</v>
      </c>
      <c r="N434">
        <v>0</v>
      </c>
      <c r="O434">
        <v>0.29166666699999999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</row>
    <row r="435" spans="1:27" x14ac:dyDescent="0.35">
      <c r="A435" t="s">
        <v>4058</v>
      </c>
      <c r="B435" t="s">
        <v>1454</v>
      </c>
      <c r="C435">
        <v>1</v>
      </c>
      <c r="D435">
        <v>0.64935064899999995</v>
      </c>
      <c r="E435">
        <v>25</v>
      </c>
      <c r="F435">
        <v>7</v>
      </c>
      <c r="G435">
        <v>1</v>
      </c>
      <c r="H435">
        <v>1</v>
      </c>
      <c r="I435">
        <v>0</v>
      </c>
      <c r="J435">
        <v>-18</v>
      </c>
      <c r="K435">
        <v>-4</v>
      </c>
      <c r="L435">
        <v>-1</v>
      </c>
      <c r="M435">
        <v>-1</v>
      </c>
      <c r="N435">
        <v>0</v>
      </c>
      <c r="O435">
        <v>0.28000000000000003</v>
      </c>
      <c r="P435">
        <v>0</v>
      </c>
      <c r="Q435">
        <v>1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</row>
    <row r="436" spans="1:27" x14ac:dyDescent="0.35">
      <c r="A436" t="s">
        <v>4058</v>
      </c>
      <c r="B436" t="s">
        <v>1455</v>
      </c>
      <c r="C436">
        <v>1</v>
      </c>
      <c r="D436">
        <v>0.64935064899999995</v>
      </c>
      <c r="E436">
        <v>20</v>
      </c>
      <c r="F436">
        <v>6</v>
      </c>
      <c r="G436">
        <v>1</v>
      </c>
      <c r="H436">
        <v>1</v>
      </c>
      <c r="I436">
        <v>0</v>
      </c>
      <c r="J436">
        <v>-13</v>
      </c>
      <c r="K436">
        <v>-3</v>
      </c>
      <c r="L436">
        <v>-1</v>
      </c>
      <c r="M436">
        <v>-1</v>
      </c>
      <c r="N436">
        <v>0</v>
      </c>
      <c r="O436">
        <v>0.35</v>
      </c>
      <c r="P436">
        <v>0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35">
      <c r="A437" t="s">
        <v>4058</v>
      </c>
      <c r="B437" t="s">
        <v>1456</v>
      </c>
      <c r="C437">
        <v>1</v>
      </c>
      <c r="D437">
        <v>0.64935064899999995</v>
      </c>
      <c r="E437">
        <v>29</v>
      </c>
      <c r="F437">
        <v>7</v>
      </c>
      <c r="G437">
        <v>1</v>
      </c>
      <c r="H437">
        <v>3</v>
      </c>
      <c r="I437">
        <v>0</v>
      </c>
      <c r="J437">
        <v>-22</v>
      </c>
      <c r="K437">
        <v>-4</v>
      </c>
      <c r="L437">
        <v>-1</v>
      </c>
      <c r="M437">
        <v>-3</v>
      </c>
      <c r="N437">
        <v>0</v>
      </c>
      <c r="O437">
        <v>0.24137931000000001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</row>
    <row r="438" spans="1:27" x14ac:dyDescent="0.35">
      <c r="A438" t="s">
        <v>4058</v>
      </c>
      <c r="B438" t="s">
        <v>1457</v>
      </c>
      <c r="C438">
        <v>1</v>
      </c>
      <c r="D438">
        <v>0.64935064899999995</v>
      </c>
      <c r="E438">
        <v>29</v>
      </c>
      <c r="F438">
        <v>7</v>
      </c>
      <c r="G438">
        <v>1</v>
      </c>
      <c r="H438">
        <v>3</v>
      </c>
      <c r="I438">
        <v>0</v>
      </c>
      <c r="J438">
        <v>-22</v>
      </c>
      <c r="K438">
        <v>-4</v>
      </c>
      <c r="L438">
        <v>-1</v>
      </c>
      <c r="M438">
        <v>-3</v>
      </c>
      <c r="N438">
        <v>0</v>
      </c>
      <c r="O438">
        <v>0.24137931000000001</v>
      </c>
      <c r="P438">
        <v>0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1:27" ht="14.5" customHeight="1" x14ac:dyDescent="0.35">
      <c r="A439" t="s">
        <v>4058</v>
      </c>
      <c r="B439" t="s">
        <v>1458</v>
      </c>
      <c r="C439">
        <v>1</v>
      </c>
      <c r="D439">
        <v>0.64935064899999995</v>
      </c>
      <c r="E439">
        <v>29</v>
      </c>
      <c r="F439">
        <v>7</v>
      </c>
      <c r="G439">
        <v>1</v>
      </c>
      <c r="H439">
        <v>3</v>
      </c>
      <c r="I439">
        <v>0</v>
      </c>
      <c r="J439">
        <v>-22</v>
      </c>
      <c r="K439">
        <v>-4</v>
      </c>
      <c r="L439">
        <v>-1</v>
      </c>
      <c r="M439">
        <v>-3</v>
      </c>
      <c r="N439">
        <v>0</v>
      </c>
      <c r="O439">
        <v>0.24137931000000001</v>
      </c>
      <c r="P439">
        <v>0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</row>
    <row r="440" spans="1:27" x14ac:dyDescent="0.35">
      <c r="A440" t="s">
        <v>4058</v>
      </c>
      <c r="B440" t="s">
        <v>1459</v>
      </c>
      <c r="C440">
        <v>1</v>
      </c>
      <c r="D440">
        <v>0.64935064899999995</v>
      </c>
      <c r="E440">
        <v>23</v>
      </c>
      <c r="F440">
        <v>6</v>
      </c>
      <c r="G440">
        <v>1</v>
      </c>
      <c r="H440">
        <v>2</v>
      </c>
      <c r="I440">
        <v>0</v>
      </c>
      <c r="J440">
        <v>-16</v>
      </c>
      <c r="K440">
        <v>-3</v>
      </c>
      <c r="L440">
        <v>-1</v>
      </c>
      <c r="M440">
        <v>-2</v>
      </c>
      <c r="N440">
        <v>0</v>
      </c>
      <c r="O440">
        <v>0.30434782599999999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</row>
    <row r="441" spans="1:27" x14ac:dyDescent="0.35">
      <c r="A441" t="s">
        <v>4058</v>
      </c>
      <c r="B441" t="s">
        <v>1460</v>
      </c>
      <c r="C441">
        <v>1</v>
      </c>
      <c r="D441">
        <v>0.64935064899999995</v>
      </c>
      <c r="E441">
        <v>29</v>
      </c>
      <c r="F441">
        <v>7</v>
      </c>
      <c r="G441">
        <v>1</v>
      </c>
      <c r="H441">
        <v>3</v>
      </c>
      <c r="I441">
        <v>0</v>
      </c>
      <c r="J441">
        <v>-22</v>
      </c>
      <c r="K441">
        <v>-4</v>
      </c>
      <c r="L441">
        <v>-1</v>
      </c>
      <c r="M441">
        <v>-3</v>
      </c>
      <c r="N441">
        <v>0</v>
      </c>
      <c r="O441">
        <v>0.24137931000000001</v>
      </c>
      <c r="P441">
        <v>0</v>
      </c>
      <c r="Q441">
        <v>1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</row>
    <row r="442" spans="1:27" x14ac:dyDescent="0.35">
      <c r="A442" t="s">
        <v>4058</v>
      </c>
      <c r="B442" t="s">
        <v>1461</v>
      </c>
      <c r="C442">
        <v>1</v>
      </c>
      <c r="D442">
        <v>0.64935064899999995</v>
      </c>
      <c r="E442">
        <v>13</v>
      </c>
      <c r="F442">
        <v>4</v>
      </c>
      <c r="G442">
        <v>0</v>
      </c>
      <c r="H442">
        <v>1</v>
      </c>
      <c r="I442">
        <v>0</v>
      </c>
      <c r="J442">
        <v>-6</v>
      </c>
      <c r="K442">
        <v>-1</v>
      </c>
      <c r="L442">
        <v>0</v>
      </c>
      <c r="M442">
        <v>-1</v>
      </c>
      <c r="N442">
        <v>0</v>
      </c>
      <c r="O442">
        <v>0.53846153799999996</v>
      </c>
      <c r="P442">
        <v>0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x14ac:dyDescent="0.35">
      <c r="A443" t="s">
        <v>4058</v>
      </c>
      <c r="B443" t="s">
        <v>1462</v>
      </c>
      <c r="C443">
        <v>1</v>
      </c>
      <c r="D443">
        <v>0.64935064899999995</v>
      </c>
      <c r="E443">
        <v>23</v>
      </c>
      <c r="F443">
        <v>7</v>
      </c>
      <c r="G443">
        <v>0</v>
      </c>
      <c r="H443">
        <v>1</v>
      </c>
      <c r="I443">
        <v>0</v>
      </c>
      <c r="J443">
        <v>-16</v>
      </c>
      <c r="K443">
        <v>-4</v>
      </c>
      <c r="L443">
        <v>0</v>
      </c>
      <c r="M443">
        <v>-1</v>
      </c>
      <c r="N443">
        <v>0</v>
      </c>
      <c r="O443">
        <v>0.30434782599999999</v>
      </c>
      <c r="P443">
        <v>0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</row>
    <row r="444" spans="1:27" x14ac:dyDescent="0.35">
      <c r="A444" t="s">
        <v>4058</v>
      </c>
      <c r="B444" t="s">
        <v>1463</v>
      </c>
      <c r="C444">
        <v>1</v>
      </c>
      <c r="D444">
        <v>0.64935064899999995</v>
      </c>
      <c r="E444">
        <v>29</v>
      </c>
      <c r="F444">
        <v>7</v>
      </c>
      <c r="G444">
        <v>1</v>
      </c>
      <c r="H444">
        <v>3</v>
      </c>
      <c r="I444">
        <v>0</v>
      </c>
      <c r="J444">
        <v>-22</v>
      </c>
      <c r="K444">
        <v>-4</v>
      </c>
      <c r="L444">
        <v>-1</v>
      </c>
      <c r="M444">
        <v>-3</v>
      </c>
      <c r="N444">
        <v>0</v>
      </c>
      <c r="O444">
        <v>0.24137931000000001</v>
      </c>
      <c r="P444">
        <v>0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1:27" x14ac:dyDescent="0.35">
      <c r="A445" t="s">
        <v>4058</v>
      </c>
      <c r="B445" t="s">
        <v>1464</v>
      </c>
      <c r="C445">
        <v>1</v>
      </c>
      <c r="D445">
        <v>0.64935064899999995</v>
      </c>
      <c r="E445">
        <v>13</v>
      </c>
      <c r="F445">
        <v>4</v>
      </c>
      <c r="G445">
        <v>0</v>
      </c>
      <c r="H445">
        <v>1</v>
      </c>
      <c r="I445">
        <v>0</v>
      </c>
      <c r="J445">
        <v>-6</v>
      </c>
      <c r="K445">
        <v>-1</v>
      </c>
      <c r="L445">
        <v>0</v>
      </c>
      <c r="M445">
        <v>-1</v>
      </c>
      <c r="N445">
        <v>0</v>
      </c>
      <c r="O445">
        <v>0.53846153799999996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x14ac:dyDescent="0.35">
      <c r="A446" t="s">
        <v>4058</v>
      </c>
      <c r="B446" t="s">
        <v>1465</v>
      </c>
      <c r="C446">
        <v>1</v>
      </c>
      <c r="D446">
        <v>0.64935064899999995</v>
      </c>
      <c r="E446">
        <v>19</v>
      </c>
      <c r="F446">
        <v>5</v>
      </c>
      <c r="G446">
        <v>0</v>
      </c>
      <c r="H446">
        <v>2</v>
      </c>
      <c r="I446">
        <v>0</v>
      </c>
      <c r="J446">
        <v>-12</v>
      </c>
      <c r="K446">
        <v>-2</v>
      </c>
      <c r="L446">
        <v>0</v>
      </c>
      <c r="M446">
        <v>-2</v>
      </c>
      <c r="N446">
        <v>0</v>
      </c>
      <c r="O446">
        <v>0.368421053</v>
      </c>
      <c r="P446">
        <v>0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</row>
    <row r="448" spans="1:27" x14ac:dyDescent="0.35">
      <c r="A448" t="s">
        <v>645</v>
      </c>
    </row>
    <row r="449" spans="1:27" x14ac:dyDescent="0.35">
      <c r="A449" t="s">
        <v>498</v>
      </c>
      <c r="B449" t="s">
        <v>499</v>
      </c>
      <c r="C449" t="s">
        <v>4039</v>
      </c>
      <c r="D449" t="s">
        <v>4040</v>
      </c>
      <c r="E449" t="s">
        <v>500</v>
      </c>
      <c r="F449" t="s">
        <v>501</v>
      </c>
      <c r="G449" t="s">
        <v>502</v>
      </c>
      <c r="H449" t="s">
        <v>503</v>
      </c>
      <c r="I449" t="s">
        <v>504</v>
      </c>
      <c r="J449" t="s">
        <v>0</v>
      </c>
      <c r="K449" t="s">
        <v>1</v>
      </c>
      <c r="L449" t="s">
        <v>2</v>
      </c>
      <c r="M449" t="s">
        <v>3</v>
      </c>
      <c r="N449" t="s">
        <v>4</v>
      </c>
      <c r="O449" t="s">
        <v>5</v>
      </c>
      <c r="P449" t="s">
        <v>505</v>
      </c>
      <c r="Q449" t="s">
        <v>506</v>
      </c>
      <c r="R449" t="s">
        <v>507</v>
      </c>
      <c r="S449" t="s">
        <v>508</v>
      </c>
      <c r="T449" t="s">
        <v>509</v>
      </c>
      <c r="U449" t="s">
        <v>510</v>
      </c>
      <c r="V449" t="s">
        <v>511</v>
      </c>
      <c r="W449" t="s">
        <v>512</v>
      </c>
      <c r="X449" t="s">
        <v>513</v>
      </c>
      <c r="Y449" t="s">
        <v>512</v>
      </c>
      <c r="Z449" t="s">
        <v>514</v>
      </c>
      <c r="AA449" t="s">
        <v>515</v>
      </c>
    </row>
    <row r="451" spans="1:27" x14ac:dyDescent="0.35">
      <c r="A451" t="s">
        <v>4041</v>
      </c>
      <c r="B451" t="s">
        <v>561</v>
      </c>
      <c r="C451" t="s">
        <v>4042</v>
      </c>
      <c r="D451" t="s">
        <v>4042</v>
      </c>
      <c r="E451">
        <v>5</v>
      </c>
      <c r="F451">
        <v>2</v>
      </c>
      <c r="G451">
        <v>0</v>
      </c>
      <c r="H451">
        <v>0</v>
      </c>
      <c r="I451">
        <v>0</v>
      </c>
    </row>
    <row r="452" spans="1:27" x14ac:dyDescent="0.35">
      <c r="A452" t="s">
        <v>4043</v>
      </c>
      <c r="B452" t="s">
        <v>1286</v>
      </c>
      <c r="C452">
        <v>89</v>
      </c>
      <c r="D452">
        <v>16.390423569999999</v>
      </c>
      <c r="E452">
        <v>5</v>
      </c>
      <c r="F452">
        <v>2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</row>
    <row r="453" spans="1:27" x14ac:dyDescent="0.35">
      <c r="A453" t="s">
        <v>4043</v>
      </c>
      <c r="B453" t="s">
        <v>1466</v>
      </c>
      <c r="C453">
        <v>46</v>
      </c>
      <c r="D453">
        <v>8.4714548799999996</v>
      </c>
      <c r="E453">
        <v>6</v>
      </c>
      <c r="F453">
        <v>3</v>
      </c>
      <c r="G453">
        <v>0</v>
      </c>
      <c r="H453">
        <v>0</v>
      </c>
      <c r="I453">
        <v>0</v>
      </c>
      <c r="J453">
        <v>-1</v>
      </c>
      <c r="K453">
        <v>-1</v>
      </c>
      <c r="L453">
        <v>0</v>
      </c>
      <c r="M453">
        <v>0</v>
      </c>
      <c r="N453">
        <v>0</v>
      </c>
      <c r="O453">
        <v>0.83333333300000001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x14ac:dyDescent="0.35">
      <c r="A454" t="s">
        <v>4043</v>
      </c>
      <c r="B454" t="s">
        <v>1467</v>
      </c>
      <c r="C454">
        <v>44</v>
      </c>
      <c r="D454">
        <v>8.1031307550000005</v>
      </c>
      <c r="E454">
        <v>19</v>
      </c>
      <c r="F454">
        <v>5</v>
      </c>
      <c r="G454">
        <v>1</v>
      </c>
      <c r="H454">
        <v>1</v>
      </c>
      <c r="I454">
        <v>0</v>
      </c>
      <c r="J454">
        <v>-14</v>
      </c>
      <c r="K454">
        <v>-3</v>
      </c>
      <c r="L454">
        <v>-1</v>
      </c>
      <c r="M454">
        <v>-1</v>
      </c>
      <c r="N454">
        <v>0</v>
      </c>
      <c r="O454">
        <v>0.26315789499999998</v>
      </c>
      <c r="P454">
        <v>0</v>
      </c>
      <c r="Q454">
        <v>1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</row>
    <row r="455" spans="1:27" x14ac:dyDescent="0.35">
      <c r="A455" t="s">
        <v>4043</v>
      </c>
      <c r="B455" t="s">
        <v>1468</v>
      </c>
      <c r="C455">
        <v>35</v>
      </c>
      <c r="D455">
        <v>6.445672192</v>
      </c>
      <c r="E455">
        <v>11</v>
      </c>
      <c r="F455">
        <v>3</v>
      </c>
      <c r="G455">
        <v>0</v>
      </c>
      <c r="H455">
        <v>1</v>
      </c>
      <c r="I455">
        <v>0</v>
      </c>
      <c r="J455">
        <v>-6</v>
      </c>
      <c r="K455">
        <v>-1</v>
      </c>
      <c r="L455">
        <v>0</v>
      </c>
      <c r="M455">
        <v>-1</v>
      </c>
      <c r="N455">
        <v>0</v>
      </c>
      <c r="O455">
        <v>0.45454545499999999</v>
      </c>
      <c r="P455">
        <v>0</v>
      </c>
      <c r="Q455">
        <v>1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</row>
    <row r="456" spans="1:27" x14ac:dyDescent="0.35">
      <c r="A456" t="s">
        <v>4043</v>
      </c>
      <c r="B456" t="s">
        <v>1284</v>
      </c>
      <c r="C456">
        <v>32</v>
      </c>
      <c r="D456">
        <v>5.8931860040000004</v>
      </c>
      <c r="E456">
        <v>19</v>
      </c>
      <c r="F456">
        <v>5</v>
      </c>
      <c r="G456">
        <v>1</v>
      </c>
      <c r="H456">
        <v>1</v>
      </c>
      <c r="I456">
        <v>0</v>
      </c>
      <c r="J456">
        <v>-14</v>
      </c>
      <c r="K456">
        <v>-3</v>
      </c>
      <c r="L456">
        <v>-1</v>
      </c>
      <c r="M456">
        <v>-1</v>
      </c>
      <c r="N456">
        <v>0</v>
      </c>
      <c r="O456">
        <v>0.26315789499999998</v>
      </c>
      <c r="P456">
        <v>0</v>
      </c>
      <c r="Q456">
        <v>1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</row>
    <row r="457" spans="1:27" x14ac:dyDescent="0.35">
      <c r="A457" t="s">
        <v>4043</v>
      </c>
      <c r="B457" t="s">
        <v>1470</v>
      </c>
      <c r="C457">
        <v>29</v>
      </c>
      <c r="D457">
        <v>5.3406998159999999</v>
      </c>
      <c r="E457">
        <v>21</v>
      </c>
      <c r="F457">
        <v>5</v>
      </c>
      <c r="G457">
        <v>1</v>
      </c>
      <c r="H457">
        <v>2</v>
      </c>
      <c r="I457">
        <v>0</v>
      </c>
      <c r="J457">
        <v>-16</v>
      </c>
      <c r="K457">
        <v>-3</v>
      </c>
      <c r="L457">
        <v>-1</v>
      </c>
      <c r="M457">
        <v>-2</v>
      </c>
      <c r="N457">
        <v>0</v>
      </c>
      <c r="O457">
        <v>0.23809523799999999</v>
      </c>
      <c r="P457">
        <v>0</v>
      </c>
      <c r="Q457">
        <v>1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 x14ac:dyDescent="0.35">
      <c r="A458" t="s">
        <v>4043</v>
      </c>
      <c r="B458" t="s">
        <v>1469</v>
      </c>
      <c r="C458">
        <v>29</v>
      </c>
      <c r="D458">
        <v>5.3406998159999999</v>
      </c>
      <c r="E458">
        <v>19</v>
      </c>
      <c r="F458">
        <v>5</v>
      </c>
      <c r="G458">
        <v>1</v>
      </c>
      <c r="H458">
        <v>1</v>
      </c>
      <c r="I458">
        <v>0</v>
      </c>
      <c r="J458">
        <v>-14</v>
      </c>
      <c r="K458">
        <v>-3</v>
      </c>
      <c r="L458">
        <v>-1</v>
      </c>
      <c r="M458">
        <v>-1</v>
      </c>
      <c r="N458">
        <v>0</v>
      </c>
      <c r="O458">
        <v>0.26315789499999998</v>
      </c>
      <c r="P458">
        <v>0</v>
      </c>
      <c r="Q458">
        <v>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</row>
    <row r="459" spans="1:27" x14ac:dyDescent="0.35">
      <c r="A459" t="s">
        <v>4043</v>
      </c>
      <c r="B459" t="s">
        <v>1471</v>
      </c>
      <c r="C459">
        <v>23</v>
      </c>
      <c r="D459">
        <v>4.2357274399999998</v>
      </c>
      <c r="E459">
        <v>5</v>
      </c>
      <c r="F459">
        <v>2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</row>
    <row r="460" spans="1:27" x14ac:dyDescent="0.35">
      <c r="A460" t="s">
        <v>4043</v>
      </c>
      <c r="B460" t="s">
        <v>1473</v>
      </c>
      <c r="C460">
        <v>18</v>
      </c>
      <c r="D460">
        <v>3.3149171270000002</v>
      </c>
      <c r="E460">
        <v>20</v>
      </c>
      <c r="F460">
        <v>6</v>
      </c>
      <c r="G460">
        <v>1</v>
      </c>
      <c r="H460">
        <v>1</v>
      </c>
      <c r="I460">
        <v>0</v>
      </c>
      <c r="J460">
        <v>-15</v>
      </c>
      <c r="K460">
        <v>-4</v>
      </c>
      <c r="L460">
        <v>-1</v>
      </c>
      <c r="M460">
        <v>-1</v>
      </c>
      <c r="N460">
        <v>0</v>
      </c>
      <c r="O460">
        <v>0.25</v>
      </c>
      <c r="P460">
        <v>0</v>
      </c>
      <c r="Q460">
        <v>1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</row>
    <row r="461" spans="1:27" x14ac:dyDescent="0.35">
      <c r="A461" t="s">
        <v>4043</v>
      </c>
      <c r="B461" t="s">
        <v>1474</v>
      </c>
      <c r="C461">
        <v>17</v>
      </c>
      <c r="D461">
        <v>3.1307550640000001</v>
      </c>
      <c r="E461">
        <v>14</v>
      </c>
      <c r="F461">
        <v>4</v>
      </c>
      <c r="G461">
        <v>1</v>
      </c>
      <c r="H461">
        <v>1</v>
      </c>
      <c r="I461">
        <v>0</v>
      </c>
      <c r="J461">
        <v>-9</v>
      </c>
      <c r="K461">
        <v>-2</v>
      </c>
      <c r="L461">
        <v>-1</v>
      </c>
      <c r="M461">
        <v>-1</v>
      </c>
      <c r="N461">
        <v>0</v>
      </c>
      <c r="O461">
        <v>0.35714285699999998</v>
      </c>
      <c r="P461">
        <v>0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35">
      <c r="A462" t="s">
        <v>4043</v>
      </c>
      <c r="B462" t="s">
        <v>1475</v>
      </c>
      <c r="C462">
        <v>15</v>
      </c>
      <c r="D462">
        <v>2.7624309390000001</v>
      </c>
      <c r="E462">
        <v>21</v>
      </c>
      <c r="F462">
        <v>5</v>
      </c>
      <c r="G462">
        <v>1</v>
      </c>
      <c r="H462">
        <v>2</v>
      </c>
      <c r="I462">
        <v>0</v>
      </c>
      <c r="J462">
        <v>-16</v>
      </c>
      <c r="K462">
        <v>-3</v>
      </c>
      <c r="L462">
        <v>-1</v>
      </c>
      <c r="M462">
        <v>-2</v>
      </c>
      <c r="N462">
        <v>0</v>
      </c>
      <c r="O462">
        <v>0.23809523799999999</v>
      </c>
      <c r="P462">
        <v>0</v>
      </c>
      <c r="Q462">
        <v>1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35">
      <c r="A463" t="s">
        <v>4043</v>
      </c>
      <c r="B463" t="s">
        <v>1476</v>
      </c>
      <c r="C463">
        <v>15</v>
      </c>
      <c r="D463">
        <v>2.7624309390000001</v>
      </c>
      <c r="E463">
        <v>8</v>
      </c>
      <c r="F463">
        <v>4</v>
      </c>
      <c r="G463">
        <v>0</v>
      </c>
      <c r="H463">
        <v>0</v>
      </c>
      <c r="I463">
        <v>0</v>
      </c>
      <c r="J463">
        <v>-3</v>
      </c>
      <c r="K463">
        <v>-2</v>
      </c>
      <c r="L463">
        <v>0</v>
      </c>
      <c r="M463">
        <v>0</v>
      </c>
      <c r="N463">
        <v>0</v>
      </c>
      <c r="O463">
        <v>0.625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</row>
    <row r="464" spans="1:27" x14ac:dyDescent="0.35">
      <c r="A464" t="s">
        <v>4043</v>
      </c>
      <c r="B464" t="s">
        <v>1472</v>
      </c>
      <c r="C464">
        <v>14</v>
      </c>
      <c r="D464">
        <v>2.5782688770000002</v>
      </c>
      <c r="E464">
        <v>21</v>
      </c>
      <c r="F464">
        <v>5</v>
      </c>
      <c r="G464">
        <v>1</v>
      </c>
      <c r="H464">
        <v>2</v>
      </c>
      <c r="I464">
        <v>0</v>
      </c>
      <c r="J464">
        <v>-16</v>
      </c>
      <c r="K464">
        <v>-3</v>
      </c>
      <c r="L464">
        <v>-1</v>
      </c>
      <c r="M464">
        <v>-2</v>
      </c>
      <c r="N464">
        <v>0</v>
      </c>
      <c r="O464">
        <v>0.23809523799999999</v>
      </c>
      <c r="P464">
        <v>0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27" x14ac:dyDescent="0.35">
      <c r="A465" t="s">
        <v>4043</v>
      </c>
      <c r="B465" t="s">
        <v>1477</v>
      </c>
      <c r="C465">
        <v>10</v>
      </c>
      <c r="D465">
        <v>1.8416206260000001</v>
      </c>
      <c r="E465">
        <v>19</v>
      </c>
      <c r="F465">
        <v>5</v>
      </c>
      <c r="G465">
        <v>1</v>
      </c>
      <c r="H465">
        <v>1</v>
      </c>
      <c r="I465">
        <v>0</v>
      </c>
      <c r="J465">
        <v>-14</v>
      </c>
      <c r="K465">
        <v>-3</v>
      </c>
      <c r="L465">
        <v>-1</v>
      </c>
      <c r="M465">
        <v>-1</v>
      </c>
      <c r="N465">
        <v>0</v>
      </c>
      <c r="O465">
        <v>0.26315789499999998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35">
      <c r="A466" t="s">
        <v>4043</v>
      </c>
      <c r="B466" t="s">
        <v>1478</v>
      </c>
      <c r="C466">
        <v>6</v>
      </c>
      <c r="D466">
        <v>1.1049723760000001</v>
      </c>
      <c r="E466">
        <v>15</v>
      </c>
      <c r="F466">
        <v>4</v>
      </c>
      <c r="G466">
        <v>1</v>
      </c>
      <c r="H466">
        <v>1</v>
      </c>
      <c r="I466">
        <v>0</v>
      </c>
      <c r="J466">
        <v>-10</v>
      </c>
      <c r="K466">
        <v>-2</v>
      </c>
      <c r="L466">
        <v>-1</v>
      </c>
      <c r="M466">
        <v>-1</v>
      </c>
      <c r="N466">
        <v>0</v>
      </c>
      <c r="O466">
        <v>0.33333333300000001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1:27" x14ac:dyDescent="0.35">
      <c r="A467" t="s">
        <v>4043</v>
      </c>
      <c r="B467" t="s">
        <v>1479</v>
      </c>
      <c r="C467">
        <v>5</v>
      </c>
      <c r="D467">
        <v>0.92081031300000005</v>
      </c>
      <c r="E467">
        <v>6</v>
      </c>
      <c r="F467">
        <v>3</v>
      </c>
      <c r="G467">
        <v>0</v>
      </c>
      <c r="H467">
        <v>0</v>
      </c>
      <c r="I467">
        <v>0</v>
      </c>
      <c r="J467">
        <v>-1</v>
      </c>
      <c r="K467">
        <v>-1</v>
      </c>
      <c r="L467">
        <v>0</v>
      </c>
      <c r="M467">
        <v>0</v>
      </c>
      <c r="N467">
        <v>0</v>
      </c>
      <c r="O467">
        <v>0.83333333300000001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 x14ac:dyDescent="0.35">
      <c r="A468" t="s">
        <v>4043</v>
      </c>
      <c r="B468" t="s">
        <v>1480</v>
      </c>
      <c r="C468">
        <v>5</v>
      </c>
      <c r="D468">
        <v>0.92081031300000005</v>
      </c>
      <c r="E468">
        <v>13</v>
      </c>
      <c r="F468">
        <v>4</v>
      </c>
      <c r="G468">
        <v>0</v>
      </c>
      <c r="H468">
        <v>1</v>
      </c>
      <c r="I468">
        <v>0</v>
      </c>
      <c r="J468">
        <v>-8</v>
      </c>
      <c r="K468">
        <v>-2</v>
      </c>
      <c r="L468">
        <v>0</v>
      </c>
      <c r="M468">
        <v>-1</v>
      </c>
      <c r="N468">
        <v>0</v>
      </c>
      <c r="O468">
        <v>0.38461538499999998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x14ac:dyDescent="0.35">
      <c r="A469" t="s">
        <v>4043</v>
      </c>
      <c r="B469" t="s">
        <v>1481</v>
      </c>
      <c r="C469">
        <v>5</v>
      </c>
      <c r="D469">
        <v>0.92081031300000005</v>
      </c>
      <c r="E469">
        <v>12</v>
      </c>
      <c r="F469">
        <v>4</v>
      </c>
      <c r="G469">
        <v>0</v>
      </c>
      <c r="H469">
        <v>1</v>
      </c>
      <c r="I469">
        <v>0</v>
      </c>
      <c r="J469">
        <v>-7</v>
      </c>
      <c r="K469">
        <v>-2</v>
      </c>
      <c r="L469">
        <v>0</v>
      </c>
      <c r="M469">
        <v>-1</v>
      </c>
      <c r="N469">
        <v>0</v>
      </c>
      <c r="O469">
        <v>0.41666666699999999</v>
      </c>
      <c r="P469">
        <v>0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</row>
    <row r="470" spans="1:27" x14ac:dyDescent="0.35">
      <c r="A470" t="s">
        <v>4043</v>
      </c>
      <c r="B470" t="s">
        <v>1482</v>
      </c>
      <c r="C470">
        <v>5</v>
      </c>
      <c r="D470">
        <v>0.92081031300000005</v>
      </c>
      <c r="E470">
        <v>19</v>
      </c>
      <c r="F470">
        <v>5</v>
      </c>
      <c r="G470">
        <v>1</v>
      </c>
      <c r="H470">
        <v>1</v>
      </c>
      <c r="I470">
        <v>0</v>
      </c>
      <c r="J470">
        <v>-14</v>
      </c>
      <c r="K470">
        <v>-3</v>
      </c>
      <c r="L470">
        <v>-1</v>
      </c>
      <c r="M470">
        <v>-1</v>
      </c>
      <c r="N470">
        <v>0</v>
      </c>
      <c r="O470">
        <v>0.26315789499999998</v>
      </c>
      <c r="P470">
        <v>0</v>
      </c>
      <c r="Q470">
        <v>1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</row>
    <row r="471" spans="1:27" x14ac:dyDescent="0.35">
      <c r="A471" t="s">
        <v>4043</v>
      </c>
      <c r="B471" t="s">
        <v>1300</v>
      </c>
      <c r="C471">
        <v>4</v>
      </c>
      <c r="D471">
        <v>0.73664825</v>
      </c>
      <c r="E471">
        <v>11</v>
      </c>
      <c r="F471">
        <v>3</v>
      </c>
      <c r="G471">
        <v>0</v>
      </c>
      <c r="H471">
        <v>1</v>
      </c>
      <c r="I471">
        <v>0</v>
      </c>
      <c r="J471">
        <v>-6</v>
      </c>
      <c r="K471">
        <v>-1</v>
      </c>
      <c r="L471">
        <v>0</v>
      </c>
      <c r="M471">
        <v>-1</v>
      </c>
      <c r="N471">
        <v>0</v>
      </c>
      <c r="O471">
        <v>0.45454545499999999</v>
      </c>
      <c r="P471">
        <v>0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</row>
    <row r="472" spans="1:27" x14ac:dyDescent="0.35">
      <c r="A472" t="s">
        <v>4043</v>
      </c>
      <c r="B472" t="s">
        <v>1483</v>
      </c>
      <c r="C472">
        <v>4</v>
      </c>
      <c r="D472">
        <v>0.73664825</v>
      </c>
      <c r="E472">
        <v>17</v>
      </c>
      <c r="F472">
        <v>5</v>
      </c>
      <c r="G472">
        <v>0</v>
      </c>
      <c r="H472">
        <v>1</v>
      </c>
      <c r="I472">
        <v>0</v>
      </c>
      <c r="J472">
        <v>-12</v>
      </c>
      <c r="K472">
        <v>-3</v>
      </c>
      <c r="L472">
        <v>0</v>
      </c>
      <c r="M472">
        <v>-1</v>
      </c>
      <c r="N472">
        <v>0</v>
      </c>
      <c r="O472">
        <v>0.29411764699999998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</row>
    <row r="473" spans="1:27" x14ac:dyDescent="0.35">
      <c r="A473" t="s">
        <v>4043</v>
      </c>
      <c r="B473" t="s">
        <v>4294</v>
      </c>
      <c r="C473">
        <v>4</v>
      </c>
      <c r="D473">
        <v>0.73664825</v>
      </c>
      <c r="E473">
        <v>19</v>
      </c>
      <c r="F473">
        <v>5</v>
      </c>
      <c r="G473">
        <v>1</v>
      </c>
      <c r="H473">
        <v>1</v>
      </c>
      <c r="I473">
        <v>0</v>
      </c>
      <c r="J473">
        <v>-14</v>
      </c>
      <c r="K473">
        <v>-3</v>
      </c>
      <c r="L473">
        <v>-1</v>
      </c>
      <c r="M473">
        <v>-1</v>
      </c>
      <c r="N473">
        <v>0</v>
      </c>
      <c r="O473">
        <v>0.26315789499999998</v>
      </c>
      <c r="P473">
        <v>0</v>
      </c>
      <c r="Q473">
        <v>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</row>
    <row r="474" spans="1:27" ht="130.5" x14ac:dyDescent="0.35">
      <c r="A474" t="s">
        <v>4043</v>
      </c>
      <c r="B474" s="13" t="s">
        <v>1494</v>
      </c>
      <c r="C474">
        <v>3</v>
      </c>
      <c r="D474">
        <v>0.55248618800000004</v>
      </c>
      <c r="E474">
        <v>21</v>
      </c>
      <c r="F474">
        <v>5</v>
      </c>
      <c r="G474">
        <v>1</v>
      </c>
      <c r="H474">
        <v>2</v>
      </c>
      <c r="I474">
        <v>0</v>
      </c>
      <c r="J474">
        <v>-16</v>
      </c>
      <c r="K474">
        <v>-3</v>
      </c>
      <c r="L474">
        <v>-1</v>
      </c>
      <c r="M474">
        <v>-2</v>
      </c>
      <c r="N474">
        <v>0</v>
      </c>
      <c r="O474">
        <v>0.23809523799999999</v>
      </c>
      <c r="P474">
        <v>0</v>
      </c>
      <c r="Q474">
        <v>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</row>
    <row r="475" spans="1:27" x14ac:dyDescent="0.35">
      <c r="A475" t="s">
        <v>4043</v>
      </c>
      <c r="B475" t="s">
        <v>1486</v>
      </c>
      <c r="C475">
        <v>3</v>
      </c>
      <c r="D475">
        <v>0.55248618800000004</v>
      </c>
      <c r="E475">
        <v>6</v>
      </c>
      <c r="F475">
        <v>3</v>
      </c>
      <c r="G475">
        <v>0</v>
      </c>
      <c r="H475">
        <v>0</v>
      </c>
      <c r="I475">
        <v>0</v>
      </c>
      <c r="J475">
        <v>-1</v>
      </c>
      <c r="K475">
        <v>-1</v>
      </c>
      <c r="L475">
        <v>0</v>
      </c>
      <c r="M475">
        <v>0</v>
      </c>
      <c r="N475">
        <v>0</v>
      </c>
      <c r="O475">
        <v>0.83333333300000001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35">
      <c r="A476" t="s">
        <v>4043</v>
      </c>
      <c r="B476" t="s">
        <v>1487</v>
      </c>
      <c r="C476">
        <v>3</v>
      </c>
      <c r="D476">
        <v>0.55248618800000004</v>
      </c>
      <c r="E476">
        <v>21</v>
      </c>
      <c r="F476">
        <v>5</v>
      </c>
      <c r="G476">
        <v>1</v>
      </c>
      <c r="H476">
        <v>2</v>
      </c>
      <c r="I476">
        <v>0</v>
      </c>
      <c r="J476">
        <v>-16</v>
      </c>
      <c r="K476">
        <v>-3</v>
      </c>
      <c r="L476">
        <v>-1</v>
      </c>
      <c r="M476">
        <v>-2</v>
      </c>
      <c r="N476">
        <v>0</v>
      </c>
      <c r="O476">
        <v>0.23809523799999999</v>
      </c>
      <c r="P476">
        <v>0</v>
      </c>
      <c r="Q476">
        <v>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</row>
    <row r="477" spans="1:27" x14ac:dyDescent="0.35">
      <c r="A477" t="s">
        <v>4043</v>
      </c>
      <c r="B477" t="s">
        <v>1488</v>
      </c>
      <c r="C477">
        <v>3</v>
      </c>
      <c r="D477">
        <v>0.55248618800000004</v>
      </c>
      <c r="E477">
        <v>29</v>
      </c>
      <c r="F477">
        <v>7</v>
      </c>
      <c r="G477">
        <v>3</v>
      </c>
      <c r="H477">
        <v>2</v>
      </c>
      <c r="I477">
        <v>0</v>
      </c>
      <c r="J477">
        <v>-24</v>
      </c>
      <c r="K477">
        <v>-5</v>
      </c>
      <c r="L477">
        <v>-3</v>
      </c>
      <c r="M477">
        <v>-2</v>
      </c>
      <c r="N477">
        <v>0</v>
      </c>
      <c r="O477">
        <v>0.17241379300000001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ht="188.5" x14ac:dyDescent="0.35">
      <c r="A478" t="s">
        <v>4043</v>
      </c>
      <c r="B478" s="13" t="s">
        <v>1489</v>
      </c>
      <c r="C478">
        <v>3</v>
      </c>
      <c r="D478">
        <v>0.55248618800000004</v>
      </c>
      <c r="E478">
        <v>26</v>
      </c>
      <c r="F478">
        <v>9</v>
      </c>
      <c r="G478">
        <v>1</v>
      </c>
      <c r="H478">
        <v>1</v>
      </c>
      <c r="I478">
        <v>0</v>
      </c>
      <c r="J478">
        <v>-21</v>
      </c>
      <c r="K478">
        <v>-7</v>
      </c>
      <c r="L478">
        <v>-1</v>
      </c>
      <c r="M478">
        <v>-1</v>
      </c>
      <c r="N478">
        <v>0</v>
      </c>
      <c r="O478">
        <v>0.192307692</v>
      </c>
      <c r="P478">
        <v>0</v>
      </c>
      <c r="Q478">
        <v>1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</row>
    <row r="479" spans="1:27" x14ac:dyDescent="0.35">
      <c r="A479" t="s">
        <v>4043</v>
      </c>
      <c r="B479" t="s">
        <v>1490</v>
      </c>
      <c r="C479">
        <v>3</v>
      </c>
      <c r="D479">
        <v>0.55248618800000004</v>
      </c>
      <c r="E479">
        <v>21</v>
      </c>
      <c r="F479">
        <v>5</v>
      </c>
      <c r="G479">
        <v>1</v>
      </c>
      <c r="H479">
        <v>2</v>
      </c>
      <c r="I479">
        <v>0</v>
      </c>
      <c r="J479">
        <v>-16</v>
      </c>
      <c r="K479">
        <v>-3</v>
      </c>
      <c r="L479">
        <v>-1</v>
      </c>
      <c r="M479">
        <v>-2</v>
      </c>
      <c r="N479">
        <v>0</v>
      </c>
      <c r="O479">
        <v>0.23809523799999999</v>
      </c>
      <c r="P479">
        <v>0</v>
      </c>
      <c r="Q479">
        <v>1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</row>
    <row r="480" spans="1:27" x14ac:dyDescent="0.35">
      <c r="A480" t="s">
        <v>4043</v>
      </c>
      <c r="B480" t="s">
        <v>1492</v>
      </c>
      <c r="C480">
        <v>3</v>
      </c>
      <c r="D480">
        <v>0.55248618800000004</v>
      </c>
      <c r="E480">
        <v>19</v>
      </c>
      <c r="F480">
        <v>5</v>
      </c>
      <c r="G480">
        <v>1</v>
      </c>
      <c r="H480">
        <v>1</v>
      </c>
      <c r="I480">
        <v>0</v>
      </c>
      <c r="J480">
        <v>-14</v>
      </c>
      <c r="K480">
        <v>-3</v>
      </c>
      <c r="L480">
        <v>-1</v>
      </c>
      <c r="M480">
        <v>-1</v>
      </c>
      <c r="N480">
        <v>0</v>
      </c>
      <c r="O480">
        <v>0.26315789499999998</v>
      </c>
      <c r="P480">
        <v>0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1:27" x14ac:dyDescent="0.35">
      <c r="A481" t="s">
        <v>4043</v>
      </c>
      <c r="B481" t="s">
        <v>1485</v>
      </c>
      <c r="C481">
        <v>2</v>
      </c>
      <c r="D481">
        <v>0.368324125</v>
      </c>
      <c r="E481">
        <v>12</v>
      </c>
      <c r="F481">
        <v>4</v>
      </c>
      <c r="G481">
        <v>0</v>
      </c>
      <c r="H481">
        <v>1</v>
      </c>
      <c r="I481">
        <v>0</v>
      </c>
      <c r="J481">
        <v>-7</v>
      </c>
      <c r="K481">
        <v>-2</v>
      </c>
      <c r="L481">
        <v>0</v>
      </c>
      <c r="M481">
        <v>-1</v>
      </c>
      <c r="N481">
        <v>0</v>
      </c>
      <c r="O481">
        <v>0.41666666699999999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 x14ac:dyDescent="0.35">
      <c r="A482" t="s">
        <v>4043</v>
      </c>
      <c r="B482" t="s">
        <v>1493</v>
      </c>
      <c r="C482">
        <v>2</v>
      </c>
      <c r="D482">
        <v>0.368324125</v>
      </c>
      <c r="E482">
        <v>12</v>
      </c>
      <c r="F482">
        <v>4</v>
      </c>
      <c r="G482">
        <v>0</v>
      </c>
      <c r="H482">
        <v>1</v>
      </c>
      <c r="I482">
        <v>0</v>
      </c>
      <c r="J482">
        <v>-7</v>
      </c>
      <c r="K482">
        <v>-2</v>
      </c>
      <c r="L482">
        <v>0</v>
      </c>
      <c r="M482">
        <v>-1</v>
      </c>
      <c r="N482">
        <v>0</v>
      </c>
      <c r="O482">
        <v>0.41666666699999999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</row>
    <row r="483" spans="1:27" x14ac:dyDescent="0.35">
      <c r="A483" t="s">
        <v>4043</v>
      </c>
      <c r="B483" t="s">
        <v>1293</v>
      </c>
      <c r="C483">
        <v>2</v>
      </c>
      <c r="D483">
        <v>0.368324125</v>
      </c>
      <c r="E483">
        <v>19</v>
      </c>
      <c r="F483">
        <v>5</v>
      </c>
      <c r="G483">
        <v>1</v>
      </c>
      <c r="H483">
        <v>1</v>
      </c>
      <c r="I483">
        <v>0</v>
      </c>
      <c r="J483">
        <v>-14</v>
      </c>
      <c r="K483">
        <v>-3</v>
      </c>
      <c r="L483">
        <v>-1</v>
      </c>
      <c r="M483">
        <v>-1</v>
      </c>
      <c r="N483">
        <v>0</v>
      </c>
      <c r="O483">
        <v>0.26315789499999998</v>
      </c>
      <c r="P483">
        <v>0</v>
      </c>
      <c r="Q483">
        <v>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1:27" x14ac:dyDescent="0.35">
      <c r="A484" t="s">
        <v>4043</v>
      </c>
      <c r="B484" t="s">
        <v>4295</v>
      </c>
      <c r="C484">
        <v>2</v>
      </c>
      <c r="D484">
        <v>0.368324125</v>
      </c>
      <c r="E484">
        <v>17</v>
      </c>
      <c r="F484">
        <v>5</v>
      </c>
      <c r="G484">
        <v>0</v>
      </c>
      <c r="H484">
        <v>1</v>
      </c>
      <c r="I484">
        <v>0</v>
      </c>
      <c r="J484">
        <v>-12</v>
      </c>
      <c r="K484">
        <v>-3</v>
      </c>
      <c r="L484">
        <v>0</v>
      </c>
      <c r="M484">
        <v>-1</v>
      </c>
      <c r="N484">
        <v>0</v>
      </c>
      <c r="O484">
        <v>0.29411764699999998</v>
      </c>
      <c r="P484">
        <v>0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</row>
    <row r="485" spans="1:27" x14ac:dyDescent="0.35">
      <c r="A485" t="s">
        <v>4043</v>
      </c>
      <c r="B485" t="s">
        <v>1495</v>
      </c>
      <c r="C485">
        <v>2</v>
      </c>
      <c r="D485">
        <v>0.368324125</v>
      </c>
      <c r="E485">
        <v>15</v>
      </c>
      <c r="F485">
        <v>4</v>
      </c>
      <c r="G485">
        <v>1</v>
      </c>
      <c r="H485">
        <v>1</v>
      </c>
      <c r="I485">
        <v>0</v>
      </c>
      <c r="J485">
        <v>-10</v>
      </c>
      <c r="K485">
        <v>-2</v>
      </c>
      <c r="L485">
        <v>-1</v>
      </c>
      <c r="M485">
        <v>-1</v>
      </c>
      <c r="N485">
        <v>0</v>
      </c>
      <c r="O485">
        <v>0.33333333300000001</v>
      </c>
      <c r="P485">
        <v>0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</row>
    <row r="486" spans="1:27" x14ac:dyDescent="0.35">
      <c r="A486" t="s">
        <v>4043</v>
      </c>
      <c r="B486" t="s">
        <v>1496</v>
      </c>
      <c r="C486">
        <v>2</v>
      </c>
      <c r="D486">
        <v>0.368324125</v>
      </c>
      <c r="E486">
        <v>7</v>
      </c>
      <c r="F486">
        <v>4</v>
      </c>
      <c r="G486">
        <v>0</v>
      </c>
      <c r="H486">
        <v>0</v>
      </c>
      <c r="I486">
        <v>0</v>
      </c>
      <c r="J486">
        <v>-2</v>
      </c>
      <c r="K486">
        <v>-2</v>
      </c>
      <c r="L486">
        <v>0</v>
      </c>
      <c r="M486">
        <v>0</v>
      </c>
      <c r="N486">
        <v>0</v>
      </c>
      <c r="O486">
        <v>0.71428571399999996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</row>
    <row r="487" spans="1:27" x14ac:dyDescent="0.35">
      <c r="A487" t="s">
        <v>4043</v>
      </c>
      <c r="B487" t="s">
        <v>1497</v>
      </c>
      <c r="C487">
        <v>2</v>
      </c>
      <c r="D487">
        <v>0.368324125</v>
      </c>
      <c r="E487">
        <v>19</v>
      </c>
      <c r="F487">
        <v>5</v>
      </c>
      <c r="G487">
        <v>1</v>
      </c>
      <c r="H487">
        <v>1</v>
      </c>
      <c r="I487">
        <v>0</v>
      </c>
      <c r="J487">
        <v>-14</v>
      </c>
      <c r="K487">
        <v>-3</v>
      </c>
      <c r="L487">
        <v>-1</v>
      </c>
      <c r="M487">
        <v>-1</v>
      </c>
      <c r="N487">
        <v>0</v>
      </c>
      <c r="O487">
        <v>0.26315789499999998</v>
      </c>
      <c r="P487">
        <v>0</v>
      </c>
      <c r="Q487">
        <v>1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</row>
    <row r="488" spans="1:27" x14ac:dyDescent="0.35">
      <c r="A488" t="s">
        <v>4043</v>
      </c>
      <c r="B488" t="s">
        <v>1498</v>
      </c>
      <c r="C488">
        <v>2</v>
      </c>
      <c r="D488">
        <v>0.368324125</v>
      </c>
      <c r="E488">
        <v>20</v>
      </c>
      <c r="F488">
        <v>6</v>
      </c>
      <c r="G488">
        <v>1</v>
      </c>
      <c r="H488">
        <v>1</v>
      </c>
      <c r="I488">
        <v>0</v>
      </c>
      <c r="J488">
        <v>-15</v>
      </c>
      <c r="K488">
        <v>-4</v>
      </c>
      <c r="L488">
        <v>-1</v>
      </c>
      <c r="M488">
        <v>-1</v>
      </c>
      <c r="N488">
        <v>0</v>
      </c>
      <c r="O488">
        <v>0.25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x14ac:dyDescent="0.35">
      <c r="A489" t="s">
        <v>4043</v>
      </c>
      <c r="B489" t="s">
        <v>1499</v>
      </c>
      <c r="C489">
        <v>2</v>
      </c>
      <c r="D489">
        <v>0.368324125</v>
      </c>
      <c r="E489">
        <v>21</v>
      </c>
      <c r="F489">
        <v>5</v>
      </c>
      <c r="G489">
        <v>1</v>
      </c>
      <c r="H489">
        <v>2</v>
      </c>
      <c r="I489">
        <v>0</v>
      </c>
      <c r="J489">
        <v>-16</v>
      </c>
      <c r="K489">
        <v>-3</v>
      </c>
      <c r="L489">
        <v>-1</v>
      </c>
      <c r="M489">
        <v>-2</v>
      </c>
      <c r="N489">
        <v>0</v>
      </c>
      <c r="O489">
        <v>0.23809523799999999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</row>
    <row r="490" spans="1:27" x14ac:dyDescent="0.35">
      <c r="A490" t="s">
        <v>4043</v>
      </c>
      <c r="B490" t="s">
        <v>1500</v>
      </c>
      <c r="C490">
        <v>2</v>
      </c>
      <c r="D490">
        <v>0.368324125</v>
      </c>
      <c r="E490">
        <v>21</v>
      </c>
      <c r="F490">
        <v>7</v>
      </c>
      <c r="G490">
        <v>1</v>
      </c>
      <c r="H490">
        <v>1</v>
      </c>
      <c r="I490">
        <v>0</v>
      </c>
      <c r="J490">
        <v>-16</v>
      </c>
      <c r="K490">
        <v>-5</v>
      </c>
      <c r="L490">
        <v>-1</v>
      </c>
      <c r="M490">
        <v>-1</v>
      </c>
      <c r="N490">
        <v>0</v>
      </c>
      <c r="O490">
        <v>0.23809523799999999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</row>
    <row r="491" spans="1:27" x14ac:dyDescent="0.35">
      <c r="A491" t="s">
        <v>4043</v>
      </c>
      <c r="B491" t="s">
        <v>1484</v>
      </c>
      <c r="C491">
        <v>2</v>
      </c>
      <c r="D491">
        <v>0.368324125</v>
      </c>
      <c r="E491">
        <v>5</v>
      </c>
      <c r="F491">
        <v>2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</row>
    <row r="492" spans="1:27" x14ac:dyDescent="0.35">
      <c r="A492" t="s">
        <v>4043</v>
      </c>
      <c r="B492" t="s">
        <v>1501</v>
      </c>
      <c r="C492">
        <v>2</v>
      </c>
      <c r="D492">
        <v>0.368324125</v>
      </c>
      <c r="E492">
        <v>16</v>
      </c>
      <c r="F492">
        <v>5</v>
      </c>
      <c r="G492">
        <v>1</v>
      </c>
      <c r="H492">
        <v>1</v>
      </c>
      <c r="I492">
        <v>0</v>
      </c>
      <c r="J492">
        <v>-11</v>
      </c>
      <c r="K492">
        <v>-3</v>
      </c>
      <c r="L492">
        <v>-1</v>
      </c>
      <c r="M492">
        <v>-1</v>
      </c>
      <c r="N492">
        <v>0</v>
      </c>
      <c r="O492">
        <v>0.3125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</row>
    <row r="493" spans="1:27" x14ac:dyDescent="0.35">
      <c r="A493" t="s">
        <v>4043</v>
      </c>
      <c r="B493" t="s">
        <v>1502</v>
      </c>
      <c r="C493">
        <v>2</v>
      </c>
      <c r="D493">
        <v>0.368324125</v>
      </c>
      <c r="E493">
        <v>21</v>
      </c>
      <c r="F493">
        <v>5</v>
      </c>
      <c r="G493">
        <v>1</v>
      </c>
      <c r="H493">
        <v>2</v>
      </c>
      <c r="I493">
        <v>0</v>
      </c>
      <c r="J493">
        <v>-16</v>
      </c>
      <c r="K493">
        <v>-3</v>
      </c>
      <c r="L493">
        <v>-1</v>
      </c>
      <c r="M493">
        <v>-2</v>
      </c>
      <c r="N493">
        <v>0</v>
      </c>
      <c r="O493">
        <v>0.23809523799999999</v>
      </c>
      <c r="P493">
        <v>0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 x14ac:dyDescent="0.35">
      <c r="A494" t="s">
        <v>4043</v>
      </c>
      <c r="B494" t="s">
        <v>1503</v>
      </c>
      <c r="C494">
        <v>2</v>
      </c>
      <c r="D494">
        <v>0.368324125</v>
      </c>
      <c r="E494">
        <v>23</v>
      </c>
      <c r="F494">
        <v>6</v>
      </c>
      <c r="G494">
        <v>2</v>
      </c>
      <c r="H494">
        <v>1</v>
      </c>
      <c r="I494">
        <v>0</v>
      </c>
      <c r="J494">
        <v>-18</v>
      </c>
      <c r="K494">
        <v>-4</v>
      </c>
      <c r="L494">
        <v>-2</v>
      </c>
      <c r="M494">
        <v>-1</v>
      </c>
      <c r="N494">
        <v>0</v>
      </c>
      <c r="O494">
        <v>0.21739130400000001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 x14ac:dyDescent="0.35">
      <c r="A495" t="s">
        <v>4043</v>
      </c>
      <c r="B495" t="s">
        <v>1504</v>
      </c>
      <c r="C495">
        <v>2</v>
      </c>
      <c r="D495">
        <v>0.368324125</v>
      </c>
      <c r="E495">
        <v>21</v>
      </c>
      <c r="F495">
        <v>5</v>
      </c>
      <c r="G495">
        <v>1</v>
      </c>
      <c r="H495">
        <v>2</v>
      </c>
      <c r="I495">
        <v>0</v>
      </c>
      <c r="J495">
        <v>-16</v>
      </c>
      <c r="K495">
        <v>-3</v>
      </c>
      <c r="L495">
        <v>-1</v>
      </c>
      <c r="M495">
        <v>-2</v>
      </c>
      <c r="N495">
        <v>0</v>
      </c>
      <c r="O495">
        <v>0.23809523799999999</v>
      </c>
      <c r="P495">
        <v>0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</row>
    <row r="496" spans="1:27" ht="116" x14ac:dyDescent="0.35">
      <c r="A496" t="s">
        <v>4043</v>
      </c>
      <c r="B496" s="13" t="s">
        <v>1505</v>
      </c>
      <c r="C496">
        <v>2</v>
      </c>
      <c r="D496">
        <v>0.368324125</v>
      </c>
      <c r="E496">
        <v>19</v>
      </c>
      <c r="F496">
        <v>5</v>
      </c>
      <c r="G496">
        <v>1</v>
      </c>
      <c r="H496">
        <v>1</v>
      </c>
      <c r="I496">
        <v>0</v>
      </c>
      <c r="J496">
        <v>-14</v>
      </c>
      <c r="K496">
        <v>-3</v>
      </c>
      <c r="L496">
        <v>-1</v>
      </c>
      <c r="M496">
        <v>-1</v>
      </c>
      <c r="N496">
        <v>0</v>
      </c>
      <c r="O496">
        <v>0.26315789499999998</v>
      </c>
      <c r="P496">
        <v>0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</row>
    <row r="497" spans="1:27" x14ac:dyDescent="0.35">
      <c r="A497" t="s">
        <v>4043</v>
      </c>
      <c r="B497" t="s">
        <v>1506</v>
      </c>
      <c r="C497">
        <v>2</v>
      </c>
      <c r="D497">
        <v>0.368324125</v>
      </c>
      <c r="E497">
        <v>16</v>
      </c>
      <c r="F497">
        <v>5</v>
      </c>
      <c r="G497">
        <v>1</v>
      </c>
      <c r="H497">
        <v>1</v>
      </c>
      <c r="I497">
        <v>0</v>
      </c>
      <c r="J497">
        <v>-11</v>
      </c>
      <c r="K497">
        <v>-3</v>
      </c>
      <c r="L497">
        <v>-1</v>
      </c>
      <c r="M497">
        <v>-1</v>
      </c>
      <c r="N497">
        <v>0</v>
      </c>
      <c r="O497">
        <v>0.3125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 x14ac:dyDescent="0.35">
      <c r="A498" t="s">
        <v>4043</v>
      </c>
      <c r="B498" t="s">
        <v>4296</v>
      </c>
      <c r="C498">
        <v>2</v>
      </c>
      <c r="D498">
        <v>0.368324125</v>
      </c>
      <c r="E498">
        <v>17</v>
      </c>
      <c r="F498">
        <v>5</v>
      </c>
      <c r="G498">
        <v>0</v>
      </c>
      <c r="H498">
        <v>1</v>
      </c>
      <c r="I498">
        <v>0</v>
      </c>
      <c r="J498">
        <v>-12</v>
      </c>
      <c r="K498">
        <v>-3</v>
      </c>
      <c r="L498">
        <v>0</v>
      </c>
      <c r="M498">
        <v>-1</v>
      </c>
      <c r="N498">
        <v>0</v>
      </c>
      <c r="O498">
        <v>0.29411764699999998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</row>
    <row r="499" spans="1:27" ht="130.5" x14ac:dyDescent="0.35">
      <c r="A499" t="s">
        <v>4043</v>
      </c>
      <c r="B499" s="13" t="s">
        <v>1491</v>
      </c>
      <c r="C499">
        <v>2</v>
      </c>
      <c r="D499">
        <v>0.368324125</v>
      </c>
      <c r="E499">
        <v>20</v>
      </c>
      <c r="F499">
        <v>6</v>
      </c>
      <c r="G499">
        <v>1</v>
      </c>
      <c r="H499">
        <v>1</v>
      </c>
      <c r="I499">
        <v>0</v>
      </c>
      <c r="J499">
        <v>-15</v>
      </c>
      <c r="K499">
        <v>-4</v>
      </c>
      <c r="L499">
        <v>-1</v>
      </c>
      <c r="M499">
        <v>-1</v>
      </c>
      <c r="N499">
        <v>0</v>
      </c>
      <c r="O499">
        <v>0.25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</row>
    <row r="500" spans="1:27" x14ac:dyDescent="0.35">
      <c r="A500" t="s">
        <v>4043</v>
      </c>
      <c r="B500" t="s">
        <v>1507</v>
      </c>
      <c r="C500">
        <v>1</v>
      </c>
      <c r="D500">
        <v>0.18416206299999999</v>
      </c>
      <c r="E500">
        <v>21</v>
      </c>
      <c r="F500">
        <v>5</v>
      </c>
      <c r="G500">
        <v>1</v>
      </c>
      <c r="H500">
        <v>2</v>
      </c>
      <c r="I500">
        <v>0</v>
      </c>
      <c r="J500">
        <v>-16</v>
      </c>
      <c r="K500">
        <v>-3</v>
      </c>
      <c r="L500">
        <v>-1</v>
      </c>
      <c r="M500">
        <v>-2</v>
      </c>
      <c r="N500">
        <v>0</v>
      </c>
      <c r="O500">
        <v>0.23809523799999999</v>
      </c>
      <c r="P500">
        <v>0</v>
      </c>
      <c r="Q500">
        <v>1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</row>
    <row r="501" spans="1:27" x14ac:dyDescent="0.35">
      <c r="A501" t="s">
        <v>4043</v>
      </c>
      <c r="B501" t="s">
        <v>1508</v>
      </c>
      <c r="C501">
        <v>1</v>
      </c>
      <c r="D501">
        <v>0.18416206299999999</v>
      </c>
      <c r="E501">
        <v>20</v>
      </c>
      <c r="F501">
        <v>6</v>
      </c>
      <c r="G501">
        <v>1</v>
      </c>
      <c r="H501">
        <v>1</v>
      </c>
      <c r="I501">
        <v>0</v>
      </c>
      <c r="J501">
        <v>-15</v>
      </c>
      <c r="K501">
        <v>-4</v>
      </c>
      <c r="L501">
        <v>-1</v>
      </c>
      <c r="M501">
        <v>-1</v>
      </c>
      <c r="N501">
        <v>0</v>
      </c>
      <c r="O501">
        <v>0.25</v>
      </c>
      <c r="P501">
        <v>0</v>
      </c>
      <c r="Q501">
        <v>1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1:27" x14ac:dyDescent="0.35">
      <c r="A502" t="s">
        <v>4043</v>
      </c>
      <c r="B502" t="s">
        <v>1509</v>
      </c>
      <c r="C502">
        <v>1</v>
      </c>
      <c r="D502">
        <v>0.18416206299999999</v>
      </c>
      <c r="E502">
        <v>14</v>
      </c>
      <c r="F502">
        <v>4</v>
      </c>
      <c r="G502">
        <v>1</v>
      </c>
      <c r="H502">
        <v>1</v>
      </c>
      <c r="I502">
        <v>0</v>
      </c>
      <c r="J502">
        <v>-9</v>
      </c>
      <c r="K502">
        <v>-2</v>
      </c>
      <c r="L502">
        <v>-1</v>
      </c>
      <c r="M502">
        <v>-1</v>
      </c>
      <c r="N502">
        <v>0</v>
      </c>
      <c r="O502">
        <v>0.35714285699999998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</row>
    <row r="503" spans="1:27" x14ac:dyDescent="0.35">
      <c r="A503" t="s">
        <v>4043</v>
      </c>
      <c r="B503" t="s">
        <v>1510</v>
      </c>
      <c r="C503">
        <v>1</v>
      </c>
      <c r="D503">
        <v>0.18416206299999999</v>
      </c>
      <c r="E503">
        <v>21</v>
      </c>
      <c r="F503">
        <v>7</v>
      </c>
      <c r="G503">
        <v>1</v>
      </c>
      <c r="H503">
        <v>1</v>
      </c>
      <c r="I503">
        <v>0</v>
      </c>
      <c r="J503">
        <v>-16</v>
      </c>
      <c r="K503">
        <v>-5</v>
      </c>
      <c r="L503">
        <v>-1</v>
      </c>
      <c r="M503">
        <v>-1</v>
      </c>
      <c r="N503">
        <v>0</v>
      </c>
      <c r="O503">
        <v>0.23809523799999999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</row>
    <row r="504" spans="1:27" ht="203" x14ac:dyDescent="0.35">
      <c r="A504" t="s">
        <v>4043</v>
      </c>
      <c r="B504" s="13" t="s">
        <v>1511</v>
      </c>
      <c r="C504">
        <v>1</v>
      </c>
      <c r="D504">
        <v>0.18416206299999999</v>
      </c>
      <c r="E504">
        <v>33</v>
      </c>
      <c r="F504">
        <v>8</v>
      </c>
      <c r="G504">
        <v>2</v>
      </c>
      <c r="H504">
        <v>3</v>
      </c>
      <c r="I504">
        <v>0</v>
      </c>
      <c r="J504">
        <v>-28</v>
      </c>
      <c r="K504">
        <v>-6</v>
      </c>
      <c r="L504">
        <v>-2</v>
      </c>
      <c r="M504">
        <v>-3</v>
      </c>
      <c r="N504">
        <v>0</v>
      </c>
      <c r="O504">
        <v>0.15151515199999999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</row>
    <row r="505" spans="1:27" x14ac:dyDescent="0.35">
      <c r="A505" t="s">
        <v>4043</v>
      </c>
      <c r="B505" t="s">
        <v>1512</v>
      </c>
      <c r="C505">
        <v>1</v>
      </c>
      <c r="D505">
        <v>0.18416206299999999</v>
      </c>
      <c r="E505">
        <v>14</v>
      </c>
      <c r="F505">
        <v>5</v>
      </c>
      <c r="G505">
        <v>0</v>
      </c>
      <c r="H505">
        <v>1</v>
      </c>
      <c r="I505">
        <v>0</v>
      </c>
      <c r="J505">
        <v>-9</v>
      </c>
      <c r="K505">
        <v>-3</v>
      </c>
      <c r="L505">
        <v>0</v>
      </c>
      <c r="M505">
        <v>-1</v>
      </c>
      <c r="N505">
        <v>0</v>
      </c>
      <c r="O505">
        <v>0.35714285699999998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</row>
    <row r="506" spans="1:27" x14ac:dyDescent="0.35">
      <c r="A506" t="s">
        <v>4043</v>
      </c>
      <c r="B506" t="s">
        <v>1513</v>
      </c>
      <c r="C506">
        <v>1</v>
      </c>
      <c r="D506">
        <v>0.18416206299999999</v>
      </c>
      <c r="E506">
        <v>21</v>
      </c>
      <c r="F506">
        <v>5</v>
      </c>
      <c r="G506">
        <v>1</v>
      </c>
      <c r="H506">
        <v>2</v>
      </c>
      <c r="I506">
        <v>0</v>
      </c>
      <c r="J506">
        <v>-16</v>
      </c>
      <c r="K506">
        <v>-3</v>
      </c>
      <c r="L506">
        <v>-1</v>
      </c>
      <c r="M506">
        <v>-2</v>
      </c>
      <c r="N506">
        <v>0</v>
      </c>
      <c r="O506">
        <v>0.23809523799999999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</row>
    <row r="507" spans="1:27" ht="159.5" x14ac:dyDescent="0.35">
      <c r="A507" t="s">
        <v>4043</v>
      </c>
      <c r="B507" s="13" t="s">
        <v>1514</v>
      </c>
      <c r="C507">
        <v>1</v>
      </c>
      <c r="D507">
        <v>0.18416206299999999</v>
      </c>
      <c r="E507">
        <v>21</v>
      </c>
      <c r="F507">
        <v>6</v>
      </c>
      <c r="G507">
        <v>2</v>
      </c>
      <c r="H507">
        <v>1</v>
      </c>
      <c r="I507">
        <v>0</v>
      </c>
      <c r="J507">
        <v>-16</v>
      </c>
      <c r="K507">
        <v>-4</v>
      </c>
      <c r="L507">
        <v>-2</v>
      </c>
      <c r="M507">
        <v>-1</v>
      </c>
      <c r="N507">
        <v>0</v>
      </c>
      <c r="O507">
        <v>0.23809523799999999</v>
      </c>
      <c r="P507">
        <v>0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</row>
    <row r="508" spans="1:27" x14ac:dyDescent="0.35">
      <c r="A508" t="s">
        <v>4043</v>
      </c>
      <c r="B508" t="s">
        <v>1515</v>
      </c>
      <c r="C508">
        <v>1</v>
      </c>
      <c r="D508">
        <v>0.18416206299999999</v>
      </c>
      <c r="E508">
        <v>23</v>
      </c>
      <c r="F508">
        <v>6</v>
      </c>
      <c r="G508">
        <v>2</v>
      </c>
      <c r="H508">
        <v>1</v>
      </c>
      <c r="I508">
        <v>0</v>
      </c>
      <c r="J508">
        <v>-18</v>
      </c>
      <c r="K508">
        <v>-4</v>
      </c>
      <c r="L508">
        <v>-2</v>
      </c>
      <c r="M508">
        <v>-1</v>
      </c>
      <c r="N508">
        <v>0</v>
      </c>
      <c r="O508">
        <v>0.21739130400000001</v>
      </c>
      <c r="P508">
        <v>0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</row>
    <row r="509" spans="1:27" x14ac:dyDescent="0.35">
      <c r="A509" t="s">
        <v>4043</v>
      </c>
      <c r="B509" t="s">
        <v>1516</v>
      </c>
      <c r="C509">
        <v>1</v>
      </c>
      <c r="D509">
        <v>0.18416206299999999</v>
      </c>
      <c r="E509">
        <v>21</v>
      </c>
      <c r="F509">
        <v>5</v>
      </c>
      <c r="G509">
        <v>1</v>
      </c>
      <c r="H509">
        <v>2</v>
      </c>
      <c r="I509">
        <v>0</v>
      </c>
      <c r="J509">
        <v>-16</v>
      </c>
      <c r="K509">
        <v>-3</v>
      </c>
      <c r="L509">
        <v>-1</v>
      </c>
      <c r="M509">
        <v>-2</v>
      </c>
      <c r="N509">
        <v>0</v>
      </c>
      <c r="O509">
        <v>0.23809523799999999</v>
      </c>
      <c r="P509">
        <v>0</v>
      </c>
      <c r="Q509">
        <v>1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x14ac:dyDescent="0.35">
      <c r="A510" t="s">
        <v>4043</v>
      </c>
      <c r="B510" t="s">
        <v>1517</v>
      </c>
      <c r="C510">
        <v>1</v>
      </c>
      <c r="D510">
        <v>0.18416206299999999</v>
      </c>
      <c r="E510">
        <v>15</v>
      </c>
      <c r="F510">
        <v>5</v>
      </c>
      <c r="G510">
        <v>1</v>
      </c>
      <c r="H510">
        <v>1</v>
      </c>
      <c r="I510">
        <v>0</v>
      </c>
      <c r="J510">
        <v>-10</v>
      </c>
      <c r="K510">
        <v>-3</v>
      </c>
      <c r="L510">
        <v>-1</v>
      </c>
      <c r="M510">
        <v>-1</v>
      </c>
      <c r="N510">
        <v>0</v>
      </c>
      <c r="O510">
        <v>0.33333333300000001</v>
      </c>
      <c r="P510">
        <v>0</v>
      </c>
      <c r="Q510">
        <v>1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</row>
    <row r="511" spans="1:27" x14ac:dyDescent="0.35">
      <c r="A511" t="s">
        <v>4043</v>
      </c>
      <c r="B511" t="s">
        <v>1518</v>
      </c>
      <c r="C511">
        <v>1</v>
      </c>
      <c r="D511">
        <v>0.18416206299999999</v>
      </c>
      <c r="E511">
        <v>19</v>
      </c>
      <c r="F511">
        <v>5</v>
      </c>
      <c r="G511">
        <v>1</v>
      </c>
      <c r="H511">
        <v>1</v>
      </c>
      <c r="I511">
        <v>0</v>
      </c>
      <c r="J511">
        <v>-14</v>
      </c>
      <c r="K511">
        <v>-3</v>
      </c>
      <c r="L511">
        <v>-1</v>
      </c>
      <c r="M511">
        <v>-1</v>
      </c>
      <c r="N511">
        <v>0</v>
      </c>
      <c r="O511">
        <v>0.26315789499999998</v>
      </c>
      <c r="P511">
        <v>0</v>
      </c>
      <c r="Q511">
        <v>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</row>
    <row r="512" spans="1:27" x14ac:dyDescent="0.35">
      <c r="A512" t="s">
        <v>4043</v>
      </c>
      <c r="B512" t="s">
        <v>1519</v>
      </c>
      <c r="C512">
        <v>1</v>
      </c>
      <c r="D512">
        <v>0.18416206299999999</v>
      </c>
      <c r="E512">
        <v>11</v>
      </c>
      <c r="F512">
        <v>3</v>
      </c>
      <c r="G512">
        <v>0</v>
      </c>
      <c r="H512">
        <v>1</v>
      </c>
      <c r="I512">
        <v>0</v>
      </c>
      <c r="J512">
        <v>-6</v>
      </c>
      <c r="K512">
        <v>-1</v>
      </c>
      <c r="L512">
        <v>0</v>
      </c>
      <c r="M512">
        <v>-1</v>
      </c>
      <c r="N512">
        <v>0</v>
      </c>
      <c r="O512">
        <v>0.45454545499999999</v>
      </c>
      <c r="P512">
        <v>0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</row>
    <row r="513" spans="1:27" x14ac:dyDescent="0.35">
      <c r="A513" t="s">
        <v>4043</v>
      </c>
      <c r="B513" t="s">
        <v>1520</v>
      </c>
      <c r="C513">
        <v>1</v>
      </c>
      <c r="D513">
        <v>0.18416206299999999</v>
      </c>
      <c r="E513">
        <v>19</v>
      </c>
      <c r="F513">
        <v>5</v>
      </c>
      <c r="G513">
        <v>1</v>
      </c>
      <c r="H513">
        <v>1</v>
      </c>
      <c r="I513">
        <v>0</v>
      </c>
      <c r="J513">
        <v>-14</v>
      </c>
      <c r="K513">
        <v>-3</v>
      </c>
      <c r="L513">
        <v>-1</v>
      </c>
      <c r="M513">
        <v>-1</v>
      </c>
      <c r="N513">
        <v>0</v>
      </c>
      <c r="O513">
        <v>0.26315789499999998</v>
      </c>
      <c r="P513">
        <v>0</v>
      </c>
      <c r="Q513">
        <v>1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 x14ac:dyDescent="0.35">
      <c r="A514" t="s">
        <v>4043</v>
      </c>
      <c r="B514" t="s">
        <v>1521</v>
      </c>
      <c r="C514">
        <v>1</v>
      </c>
      <c r="D514">
        <v>0.18416206299999999</v>
      </c>
      <c r="E514">
        <v>15</v>
      </c>
      <c r="F514">
        <v>4</v>
      </c>
      <c r="G514">
        <v>0</v>
      </c>
      <c r="H514">
        <v>1</v>
      </c>
      <c r="I514">
        <v>0</v>
      </c>
      <c r="J514">
        <v>-10</v>
      </c>
      <c r="K514">
        <v>-2</v>
      </c>
      <c r="L514">
        <v>0</v>
      </c>
      <c r="M514">
        <v>-1</v>
      </c>
      <c r="N514">
        <v>0</v>
      </c>
      <c r="O514">
        <v>0.33333333300000001</v>
      </c>
      <c r="P514">
        <v>0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35">
      <c r="A515" t="s">
        <v>4043</v>
      </c>
      <c r="B515" t="s">
        <v>1522</v>
      </c>
      <c r="C515">
        <v>1</v>
      </c>
      <c r="D515">
        <v>0.18416206299999999</v>
      </c>
      <c r="E515">
        <v>13</v>
      </c>
      <c r="F515">
        <v>4</v>
      </c>
      <c r="G515">
        <v>0</v>
      </c>
      <c r="H515">
        <v>1</v>
      </c>
      <c r="I515">
        <v>0</v>
      </c>
      <c r="J515">
        <v>-8</v>
      </c>
      <c r="K515">
        <v>-2</v>
      </c>
      <c r="L515">
        <v>0</v>
      </c>
      <c r="M515">
        <v>-1</v>
      </c>
      <c r="N515">
        <v>0</v>
      </c>
      <c r="O515">
        <v>0.38461538499999998</v>
      </c>
      <c r="P515">
        <v>0</v>
      </c>
      <c r="Q515">
        <v>1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</row>
    <row r="516" spans="1:27" x14ac:dyDescent="0.35">
      <c r="A516" t="s">
        <v>4043</v>
      </c>
      <c r="B516" t="s">
        <v>1523</v>
      </c>
      <c r="C516">
        <v>1</v>
      </c>
      <c r="D516">
        <v>0.18416206299999999</v>
      </c>
      <c r="E516">
        <v>22</v>
      </c>
      <c r="F516">
        <v>6</v>
      </c>
      <c r="G516">
        <v>1</v>
      </c>
      <c r="H516">
        <v>2</v>
      </c>
      <c r="I516">
        <v>0</v>
      </c>
      <c r="J516">
        <v>-17</v>
      </c>
      <c r="K516">
        <v>-4</v>
      </c>
      <c r="L516">
        <v>-1</v>
      </c>
      <c r="M516">
        <v>-2</v>
      </c>
      <c r="N516">
        <v>0</v>
      </c>
      <c r="O516">
        <v>0.22727272700000001</v>
      </c>
      <c r="P516">
        <v>0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</row>
    <row r="517" spans="1:27" x14ac:dyDescent="0.35">
      <c r="A517" t="s">
        <v>4043</v>
      </c>
      <c r="B517" t="s">
        <v>1524</v>
      </c>
      <c r="C517">
        <v>1</v>
      </c>
      <c r="D517">
        <v>0.18416206299999999</v>
      </c>
      <c r="E517">
        <v>20</v>
      </c>
      <c r="F517">
        <v>6</v>
      </c>
      <c r="G517">
        <v>0</v>
      </c>
      <c r="H517">
        <v>2</v>
      </c>
      <c r="I517">
        <v>0</v>
      </c>
      <c r="J517">
        <v>-15</v>
      </c>
      <c r="K517">
        <v>-4</v>
      </c>
      <c r="L517">
        <v>0</v>
      </c>
      <c r="M517">
        <v>-2</v>
      </c>
      <c r="N517">
        <v>0</v>
      </c>
      <c r="O517">
        <v>0.25</v>
      </c>
      <c r="P517">
        <v>0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</row>
    <row r="518" spans="1:27" x14ac:dyDescent="0.35">
      <c r="A518" t="s">
        <v>4043</v>
      </c>
      <c r="B518" t="s">
        <v>1525</v>
      </c>
      <c r="C518">
        <v>1</v>
      </c>
      <c r="D518">
        <v>0.18416206299999999</v>
      </c>
      <c r="E518">
        <v>16</v>
      </c>
      <c r="F518">
        <v>4</v>
      </c>
      <c r="G518">
        <v>1</v>
      </c>
      <c r="H518">
        <v>1</v>
      </c>
      <c r="I518">
        <v>0</v>
      </c>
      <c r="J518">
        <v>-11</v>
      </c>
      <c r="K518">
        <v>-2</v>
      </c>
      <c r="L518">
        <v>-1</v>
      </c>
      <c r="M518">
        <v>-1</v>
      </c>
      <c r="N518">
        <v>0</v>
      </c>
      <c r="O518">
        <v>0.3125</v>
      </c>
      <c r="P518">
        <v>0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</row>
    <row r="519" spans="1:27" x14ac:dyDescent="0.35">
      <c r="A519" t="s">
        <v>4043</v>
      </c>
      <c r="B519" t="s">
        <v>1329</v>
      </c>
      <c r="C519">
        <v>1</v>
      </c>
      <c r="D519">
        <v>0.18416206299999999</v>
      </c>
      <c r="E519">
        <v>21</v>
      </c>
      <c r="F519">
        <v>5</v>
      </c>
      <c r="G519">
        <v>1</v>
      </c>
      <c r="H519">
        <v>2</v>
      </c>
      <c r="I519">
        <v>0</v>
      </c>
      <c r="J519">
        <v>-16</v>
      </c>
      <c r="K519">
        <v>-3</v>
      </c>
      <c r="L519">
        <v>-1</v>
      </c>
      <c r="M519">
        <v>-2</v>
      </c>
      <c r="N519">
        <v>0</v>
      </c>
      <c r="O519">
        <v>0.23809523799999999</v>
      </c>
      <c r="P519">
        <v>0</v>
      </c>
      <c r="Q519">
        <v>1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</row>
    <row r="520" spans="1:27" x14ac:dyDescent="0.35">
      <c r="A520" t="s">
        <v>4043</v>
      </c>
      <c r="B520" t="s">
        <v>1526</v>
      </c>
      <c r="C520">
        <v>1</v>
      </c>
      <c r="D520">
        <v>0.18416206299999999</v>
      </c>
      <c r="E520">
        <v>19</v>
      </c>
      <c r="F520">
        <v>5</v>
      </c>
      <c r="G520">
        <v>1</v>
      </c>
      <c r="H520">
        <v>1</v>
      </c>
      <c r="I520">
        <v>0</v>
      </c>
      <c r="J520">
        <v>-14</v>
      </c>
      <c r="K520">
        <v>-3</v>
      </c>
      <c r="L520">
        <v>-1</v>
      </c>
      <c r="M520">
        <v>-1</v>
      </c>
      <c r="N520">
        <v>0</v>
      </c>
      <c r="O520">
        <v>0.26315789499999998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 x14ac:dyDescent="0.35">
      <c r="A521" t="s">
        <v>4043</v>
      </c>
      <c r="B521" t="s">
        <v>1527</v>
      </c>
      <c r="C521">
        <v>1</v>
      </c>
      <c r="D521">
        <v>0.18416206299999999</v>
      </c>
      <c r="E521">
        <v>13</v>
      </c>
      <c r="F521">
        <v>5</v>
      </c>
      <c r="G521">
        <v>0</v>
      </c>
      <c r="H521">
        <v>1</v>
      </c>
      <c r="I521">
        <v>0</v>
      </c>
      <c r="J521">
        <v>-8</v>
      </c>
      <c r="K521">
        <v>-3</v>
      </c>
      <c r="L521">
        <v>0</v>
      </c>
      <c r="M521">
        <v>-1</v>
      </c>
      <c r="N521">
        <v>0</v>
      </c>
      <c r="O521">
        <v>0.38461538499999998</v>
      </c>
      <c r="P521">
        <v>0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</row>
    <row r="522" spans="1:27" x14ac:dyDescent="0.35">
      <c r="A522" t="s">
        <v>4043</v>
      </c>
      <c r="B522" t="s">
        <v>1292</v>
      </c>
      <c r="C522">
        <v>1</v>
      </c>
      <c r="D522">
        <v>0.18416206299999999</v>
      </c>
      <c r="E522">
        <v>14</v>
      </c>
      <c r="F522">
        <v>4</v>
      </c>
      <c r="G522">
        <v>1</v>
      </c>
      <c r="H522">
        <v>1</v>
      </c>
      <c r="I522">
        <v>0</v>
      </c>
      <c r="J522">
        <v>-9</v>
      </c>
      <c r="K522">
        <v>-2</v>
      </c>
      <c r="L522">
        <v>-1</v>
      </c>
      <c r="M522">
        <v>-1</v>
      </c>
      <c r="N522">
        <v>0</v>
      </c>
      <c r="O522">
        <v>0.35714285699999998</v>
      </c>
      <c r="P522">
        <v>0</v>
      </c>
      <c r="Q522">
        <v>1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</row>
    <row r="523" spans="1:27" x14ac:dyDescent="0.35">
      <c r="A523" t="s">
        <v>4043</v>
      </c>
      <c r="B523" t="s">
        <v>1528</v>
      </c>
      <c r="C523">
        <v>1</v>
      </c>
      <c r="D523">
        <v>0.18416206299999999</v>
      </c>
      <c r="E523">
        <v>20</v>
      </c>
      <c r="F523">
        <v>6</v>
      </c>
      <c r="G523">
        <v>0</v>
      </c>
      <c r="H523">
        <v>2</v>
      </c>
      <c r="I523">
        <v>0</v>
      </c>
      <c r="J523">
        <v>-15</v>
      </c>
      <c r="K523">
        <v>-4</v>
      </c>
      <c r="L523">
        <v>0</v>
      </c>
      <c r="M523">
        <v>-2</v>
      </c>
      <c r="N523">
        <v>0</v>
      </c>
      <c r="O523">
        <v>0.25</v>
      </c>
      <c r="P523">
        <v>0</v>
      </c>
      <c r="Q523">
        <v>1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</row>
    <row r="524" spans="1:27" x14ac:dyDescent="0.35">
      <c r="A524" t="s">
        <v>4043</v>
      </c>
      <c r="B524" t="s">
        <v>1529</v>
      </c>
      <c r="C524">
        <v>1</v>
      </c>
      <c r="D524">
        <v>0.18416206299999999</v>
      </c>
      <c r="E524">
        <v>17</v>
      </c>
      <c r="F524">
        <v>5</v>
      </c>
      <c r="G524">
        <v>0</v>
      </c>
      <c r="H524">
        <v>1</v>
      </c>
      <c r="I524">
        <v>0</v>
      </c>
      <c r="J524">
        <v>-12</v>
      </c>
      <c r="K524">
        <v>-3</v>
      </c>
      <c r="L524">
        <v>0</v>
      </c>
      <c r="M524">
        <v>-1</v>
      </c>
      <c r="N524">
        <v>0</v>
      </c>
      <c r="O524">
        <v>0.29411764699999998</v>
      </c>
      <c r="P524">
        <v>0</v>
      </c>
      <c r="Q524">
        <v>1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</row>
    <row r="525" spans="1:27" x14ac:dyDescent="0.35">
      <c r="A525" t="s">
        <v>4043</v>
      </c>
      <c r="B525" t="s">
        <v>1530</v>
      </c>
      <c r="C525">
        <v>1</v>
      </c>
      <c r="D525">
        <v>0.18416206299999999</v>
      </c>
      <c r="E525">
        <v>21</v>
      </c>
      <c r="F525">
        <v>5</v>
      </c>
      <c r="G525">
        <v>1</v>
      </c>
      <c r="H525">
        <v>2</v>
      </c>
      <c r="I525">
        <v>0</v>
      </c>
      <c r="J525">
        <v>-16</v>
      </c>
      <c r="K525">
        <v>-3</v>
      </c>
      <c r="L525">
        <v>-1</v>
      </c>
      <c r="M525">
        <v>-2</v>
      </c>
      <c r="N525">
        <v>0</v>
      </c>
      <c r="O525">
        <v>0.23809523799999999</v>
      </c>
      <c r="P525">
        <v>0</v>
      </c>
      <c r="Q525">
        <v>1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1:27" x14ac:dyDescent="0.35">
      <c r="A526" t="s">
        <v>4043</v>
      </c>
      <c r="B526" t="s">
        <v>1531</v>
      </c>
      <c r="C526">
        <v>1</v>
      </c>
      <c r="D526">
        <v>0.18416206299999999</v>
      </c>
      <c r="E526">
        <v>21</v>
      </c>
      <c r="F526">
        <v>5</v>
      </c>
      <c r="G526">
        <v>1</v>
      </c>
      <c r="H526">
        <v>2</v>
      </c>
      <c r="I526">
        <v>0</v>
      </c>
      <c r="J526">
        <v>-16</v>
      </c>
      <c r="K526">
        <v>-3</v>
      </c>
      <c r="L526">
        <v>-1</v>
      </c>
      <c r="M526">
        <v>-2</v>
      </c>
      <c r="N526">
        <v>0</v>
      </c>
      <c r="O526">
        <v>0.23809523799999999</v>
      </c>
      <c r="P526">
        <v>0</v>
      </c>
      <c r="Q526">
        <v>1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1:27" x14ac:dyDescent="0.35">
      <c r="A527" t="s">
        <v>4043</v>
      </c>
      <c r="B527" t="s">
        <v>1532</v>
      </c>
      <c r="C527">
        <v>1</v>
      </c>
      <c r="D527">
        <v>0.18416206299999999</v>
      </c>
      <c r="E527">
        <v>17</v>
      </c>
      <c r="F527">
        <v>5</v>
      </c>
      <c r="G527">
        <v>0</v>
      </c>
      <c r="H527">
        <v>1</v>
      </c>
      <c r="I527">
        <v>0</v>
      </c>
      <c r="J527">
        <v>-12</v>
      </c>
      <c r="K527">
        <v>-3</v>
      </c>
      <c r="L527">
        <v>0</v>
      </c>
      <c r="M527">
        <v>-1</v>
      </c>
      <c r="N527">
        <v>0</v>
      </c>
      <c r="O527">
        <v>0.29411764699999998</v>
      </c>
      <c r="P527">
        <v>0</v>
      </c>
      <c r="Q527">
        <v>1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 x14ac:dyDescent="0.35">
      <c r="A528" t="s">
        <v>4043</v>
      </c>
      <c r="B528" t="s">
        <v>1533</v>
      </c>
      <c r="C528">
        <v>1</v>
      </c>
      <c r="D528">
        <v>0.18416206299999999</v>
      </c>
      <c r="E528">
        <v>14</v>
      </c>
      <c r="F528">
        <v>5</v>
      </c>
      <c r="G528">
        <v>0</v>
      </c>
      <c r="H528">
        <v>1</v>
      </c>
      <c r="I528">
        <v>0</v>
      </c>
      <c r="J528">
        <v>-9</v>
      </c>
      <c r="K528">
        <v>-3</v>
      </c>
      <c r="L528">
        <v>0</v>
      </c>
      <c r="M528">
        <v>-1</v>
      </c>
      <c r="N528">
        <v>0</v>
      </c>
      <c r="O528">
        <v>0.35714285699999998</v>
      </c>
      <c r="P528">
        <v>0</v>
      </c>
      <c r="Q528">
        <v>1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</row>
    <row r="529" spans="1:27" x14ac:dyDescent="0.35">
      <c r="A529" t="s">
        <v>4043</v>
      </c>
      <c r="B529" t="s">
        <v>1534</v>
      </c>
      <c r="C529">
        <v>1</v>
      </c>
      <c r="D529">
        <v>0.18416206299999999</v>
      </c>
      <c r="E529">
        <v>18</v>
      </c>
      <c r="F529">
        <v>5</v>
      </c>
      <c r="G529">
        <v>1</v>
      </c>
      <c r="H529">
        <v>1</v>
      </c>
      <c r="I529">
        <v>0</v>
      </c>
      <c r="J529">
        <v>-13</v>
      </c>
      <c r="K529">
        <v>-3</v>
      </c>
      <c r="L529">
        <v>-1</v>
      </c>
      <c r="M529">
        <v>-1</v>
      </c>
      <c r="N529">
        <v>0</v>
      </c>
      <c r="O529">
        <v>0.27777777799999998</v>
      </c>
      <c r="P529">
        <v>0</v>
      </c>
      <c r="Q529">
        <v>1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1" spans="1:27" x14ac:dyDescent="0.35">
      <c r="A531" t="s">
        <v>4044</v>
      </c>
      <c r="B531" t="s">
        <v>594</v>
      </c>
      <c r="C531" t="s">
        <v>4042</v>
      </c>
      <c r="D531" t="s">
        <v>4042</v>
      </c>
      <c r="E531">
        <v>5</v>
      </c>
      <c r="F531">
        <v>2</v>
      </c>
      <c r="G531">
        <v>0</v>
      </c>
      <c r="H531">
        <v>0</v>
      </c>
      <c r="I531">
        <v>0</v>
      </c>
    </row>
    <row r="532" spans="1:27" x14ac:dyDescent="0.35">
      <c r="A532" t="s">
        <v>4056</v>
      </c>
      <c r="B532" t="s">
        <v>1343</v>
      </c>
      <c r="C532">
        <v>67</v>
      </c>
      <c r="D532">
        <v>17.631578950000002</v>
      </c>
      <c r="E532">
        <v>5</v>
      </c>
      <c r="F532">
        <v>2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</row>
    <row r="533" spans="1:27" x14ac:dyDescent="0.35">
      <c r="A533" t="s">
        <v>4056</v>
      </c>
      <c r="B533" t="s">
        <v>1535</v>
      </c>
      <c r="C533">
        <v>34</v>
      </c>
      <c r="D533">
        <v>8.9473684210000002</v>
      </c>
      <c r="E533">
        <v>6</v>
      </c>
      <c r="F533">
        <v>3</v>
      </c>
      <c r="G533">
        <v>0</v>
      </c>
      <c r="H533">
        <v>0</v>
      </c>
      <c r="I533">
        <v>0</v>
      </c>
      <c r="J533">
        <v>-1</v>
      </c>
      <c r="K533">
        <v>-1</v>
      </c>
      <c r="L533">
        <v>0</v>
      </c>
      <c r="M533">
        <v>0</v>
      </c>
      <c r="N533">
        <v>0</v>
      </c>
      <c r="O533">
        <v>0.83333333300000001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</row>
    <row r="534" spans="1:27" x14ac:dyDescent="0.35">
      <c r="A534" t="s">
        <v>4056</v>
      </c>
      <c r="B534" t="s">
        <v>1536</v>
      </c>
      <c r="C534">
        <v>29</v>
      </c>
      <c r="D534">
        <v>7.6315789470000004</v>
      </c>
      <c r="E534">
        <v>19</v>
      </c>
      <c r="F534">
        <v>5</v>
      </c>
      <c r="G534">
        <v>1</v>
      </c>
      <c r="H534">
        <v>1</v>
      </c>
      <c r="I534">
        <v>0</v>
      </c>
      <c r="J534">
        <v>-14</v>
      </c>
      <c r="K534">
        <v>-3</v>
      </c>
      <c r="L534">
        <v>-1</v>
      </c>
      <c r="M534">
        <v>-1</v>
      </c>
      <c r="N534">
        <v>0</v>
      </c>
      <c r="O534">
        <v>0.26315789499999998</v>
      </c>
      <c r="P534">
        <v>0</v>
      </c>
      <c r="Q534">
        <v>1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</row>
    <row r="535" spans="1:27" x14ac:dyDescent="0.35">
      <c r="A535" t="s">
        <v>4056</v>
      </c>
      <c r="B535" t="s">
        <v>1539</v>
      </c>
      <c r="C535">
        <v>22</v>
      </c>
      <c r="D535">
        <v>5.7894736839999998</v>
      </c>
      <c r="E535">
        <v>19</v>
      </c>
      <c r="F535">
        <v>5</v>
      </c>
      <c r="G535">
        <v>1</v>
      </c>
      <c r="H535">
        <v>1</v>
      </c>
      <c r="I535">
        <v>0</v>
      </c>
      <c r="J535">
        <v>-14</v>
      </c>
      <c r="K535">
        <v>-3</v>
      </c>
      <c r="L535">
        <v>-1</v>
      </c>
      <c r="M535">
        <v>-1</v>
      </c>
      <c r="N535">
        <v>0</v>
      </c>
      <c r="O535">
        <v>0.26315789499999998</v>
      </c>
      <c r="P535">
        <v>0</v>
      </c>
      <c r="Q535">
        <v>1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 x14ac:dyDescent="0.35">
      <c r="A536" t="s">
        <v>4056</v>
      </c>
      <c r="B536" t="s">
        <v>1345</v>
      </c>
      <c r="C536">
        <v>21</v>
      </c>
      <c r="D536">
        <v>5.5263157889999999</v>
      </c>
      <c r="E536">
        <v>11</v>
      </c>
      <c r="F536">
        <v>3</v>
      </c>
      <c r="G536">
        <v>0</v>
      </c>
      <c r="H536">
        <v>1</v>
      </c>
      <c r="I536">
        <v>0</v>
      </c>
      <c r="J536">
        <v>-6</v>
      </c>
      <c r="K536">
        <v>-1</v>
      </c>
      <c r="L536">
        <v>0</v>
      </c>
      <c r="M536">
        <v>-1</v>
      </c>
      <c r="N536">
        <v>0</v>
      </c>
      <c r="O536">
        <v>0.45454545499999999</v>
      </c>
      <c r="P536">
        <v>0</v>
      </c>
      <c r="Q536">
        <v>1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</row>
    <row r="537" spans="1:27" x14ac:dyDescent="0.35">
      <c r="A537" t="s">
        <v>4056</v>
      </c>
      <c r="B537" t="s">
        <v>1537</v>
      </c>
      <c r="C537">
        <v>20</v>
      </c>
      <c r="D537">
        <v>5.263157895</v>
      </c>
      <c r="E537">
        <v>14</v>
      </c>
      <c r="F537">
        <v>4</v>
      </c>
      <c r="G537">
        <v>1</v>
      </c>
      <c r="H537">
        <v>1</v>
      </c>
      <c r="I537">
        <v>0</v>
      </c>
      <c r="J537">
        <v>-9</v>
      </c>
      <c r="K537">
        <v>-2</v>
      </c>
      <c r="L537">
        <v>-1</v>
      </c>
      <c r="M537">
        <v>-1</v>
      </c>
      <c r="N537">
        <v>0</v>
      </c>
      <c r="O537">
        <v>0.35714285699999998</v>
      </c>
      <c r="P537">
        <v>0</v>
      </c>
      <c r="Q537">
        <v>1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</row>
    <row r="538" spans="1:27" x14ac:dyDescent="0.35">
      <c r="A538" t="s">
        <v>4056</v>
      </c>
      <c r="B538" t="s">
        <v>1540</v>
      </c>
      <c r="C538">
        <v>17</v>
      </c>
      <c r="D538">
        <v>4.4736842110000001</v>
      </c>
      <c r="E538">
        <v>5</v>
      </c>
      <c r="F538">
        <v>2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</row>
    <row r="539" spans="1:27" x14ac:dyDescent="0.35">
      <c r="A539" t="s">
        <v>4056</v>
      </c>
      <c r="B539" t="s">
        <v>1542</v>
      </c>
      <c r="C539">
        <v>16</v>
      </c>
      <c r="D539">
        <v>4.2105263160000002</v>
      </c>
      <c r="E539">
        <v>21</v>
      </c>
      <c r="F539">
        <v>5</v>
      </c>
      <c r="G539">
        <v>1</v>
      </c>
      <c r="H539">
        <v>2</v>
      </c>
      <c r="I539">
        <v>0</v>
      </c>
      <c r="J539">
        <v>-16</v>
      </c>
      <c r="K539">
        <v>-3</v>
      </c>
      <c r="L539">
        <v>-1</v>
      </c>
      <c r="M539">
        <v>-2</v>
      </c>
      <c r="N539">
        <v>0</v>
      </c>
      <c r="O539">
        <v>0.23809523799999999</v>
      </c>
      <c r="P539">
        <v>0</v>
      </c>
      <c r="Q539">
        <v>1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</row>
    <row r="540" spans="1:27" x14ac:dyDescent="0.35">
      <c r="A540" t="s">
        <v>4056</v>
      </c>
      <c r="B540" t="s">
        <v>1541</v>
      </c>
      <c r="C540">
        <v>14</v>
      </c>
      <c r="D540">
        <v>3.6842105260000002</v>
      </c>
      <c r="E540">
        <v>8</v>
      </c>
      <c r="F540">
        <v>4</v>
      </c>
      <c r="G540">
        <v>0</v>
      </c>
      <c r="H540">
        <v>0</v>
      </c>
      <c r="I540">
        <v>0</v>
      </c>
      <c r="J540">
        <v>-3</v>
      </c>
      <c r="K540">
        <v>-2</v>
      </c>
      <c r="L540">
        <v>0</v>
      </c>
      <c r="M540">
        <v>0</v>
      </c>
      <c r="N540">
        <v>0</v>
      </c>
      <c r="O540">
        <v>0.625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 x14ac:dyDescent="0.35">
      <c r="A541" t="s">
        <v>4056</v>
      </c>
      <c r="B541" t="s">
        <v>1538</v>
      </c>
      <c r="C541">
        <v>12</v>
      </c>
      <c r="D541">
        <v>3.1578947369999999</v>
      </c>
      <c r="E541">
        <v>19</v>
      </c>
      <c r="F541">
        <v>5</v>
      </c>
      <c r="G541">
        <v>1</v>
      </c>
      <c r="H541">
        <v>1</v>
      </c>
      <c r="I541">
        <v>0</v>
      </c>
      <c r="J541">
        <v>-14</v>
      </c>
      <c r="K541">
        <v>-3</v>
      </c>
      <c r="L541">
        <v>-1</v>
      </c>
      <c r="M541">
        <v>-1</v>
      </c>
      <c r="N541">
        <v>0</v>
      </c>
      <c r="O541">
        <v>0.26315789499999998</v>
      </c>
      <c r="P541">
        <v>0</v>
      </c>
      <c r="Q541">
        <v>1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 x14ac:dyDescent="0.35">
      <c r="A542" t="s">
        <v>4056</v>
      </c>
      <c r="B542" t="s">
        <v>1543</v>
      </c>
      <c r="C542">
        <v>11</v>
      </c>
      <c r="D542">
        <v>2.8947368419999999</v>
      </c>
      <c r="E542">
        <v>20</v>
      </c>
      <c r="F542">
        <v>6</v>
      </c>
      <c r="G542">
        <v>1</v>
      </c>
      <c r="H542">
        <v>1</v>
      </c>
      <c r="I542">
        <v>0</v>
      </c>
      <c r="J542">
        <v>-15</v>
      </c>
      <c r="K542">
        <v>-4</v>
      </c>
      <c r="L542">
        <v>-1</v>
      </c>
      <c r="M542">
        <v>-1</v>
      </c>
      <c r="N542">
        <v>0</v>
      </c>
      <c r="O542">
        <v>0.25</v>
      </c>
      <c r="P542">
        <v>0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</row>
    <row r="543" spans="1:27" x14ac:dyDescent="0.35">
      <c r="A543" t="s">
        <v>4056</v>
      </c>
      <c r="B543" t="s">
        <v>1544</v>
      </c>
      <c r="C543">
        <v>11</v>
      </c>
      <c r="D543">
        <v>2.8947368419999999</v>
      </c>
      <c r="E543">
        <v>21</v>
      </c>
      <c r="F543">
        <v>5</v>
      </c>
      <c r="G543">
        <v>1</v>
      </c>
      <c r="H543">
        <v>2</v>
      </c>
      <c r="I543">
        <v>0</v>
      </c>
      <c r="J543">
        <v>-16</v>
      </c>
      <c r="K543">
        <v>-3</v>
      </c>
      <c r="L543">
        <v>-1</v>
      </c>
      <c r="M543">
        <v>-2</v>
      </c>
      <c r="N543">
        <v>0</v>
      </c>
      <c r="O543">
        <v>0.23809523799999999</v>
      </c>
      <c r="P543">
        <v>0</v>
      </c>
      <c r="Q543">
        <v>1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</row>
    <row r="544" spans="1:27" ht="130.5" x14ac:dyDescent="0.35">
      <c r="A544" t="s">
        <v>4056</v>
      </c>
      <c r="B544" s="13" t="s">
        <v>1545</v>
      </c>
      <c r="C544">
        <v>8</v>
      </c>
      <c r="D544">
        <v>2.1052631580000001</v>
      </c>
      <c r="E544">
        <v>21</v>
      </c>
      <c r="F544">
        <v>5</v>
      </c>
      <c r="G544">
        <v>1</v>
      </c>
      <c r="H544">
        <v>2</v>
      </c>
      <c r="I544">
        <v>0</v>
      </c>
      <c r="J544">
        <v>-16</v>
      </c>
      <c r="K544">
        <v>-3</v>
      </c>
      <c r="L544">
        <v>-1</v>
      </c>
      <c r="M544">
        <v>-2</v>
      </c>
      <c r="N544">
        <v>0</v>
      </c>
      <c r="O544">
        <v>0.23809523799999999</v>
      </c>
      <c r="P544">
        <v>0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</row>
    <row r="545" spans="1:27" x14ac:dyDescent="0.35">
      <c r="A545" t="s">
        <v>4056</v>
      </c>
      <c r="B545" t="s">
        <v>1547</v>
      </c>
      <c r="C545">
        <v>8</v>
      </c>
      <c r="D545">
        <v>2.1052631580000001</v>
      </c>
      <c r="E545">
        <v>19</v>
      </c>
      <c r="F545">
        <v>5</v>
      </c>
      <c r="G545">
        <v>1</v>
      </c>
      <c r="H545">
        <v>1</v>
      </c>
      <c r="I545">
        <v>0</v>
      </c>
      <c r="J545">
        <v>-14</v>
      </c>
      <c r="K545">
        <v>-3</v>
      </c>
      <c r="L545">
        <v>-1</v>
      </c>
      <c r="M545">
        <v>-1</v>
      </c>
      <c r="N545">
        <v>0</v>
      </c>
      <c r="O545">
        <v>0.26315789499999998</v>
      </c>
      <c r="P545">
        <v>0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1:27" x14ac:dyDescent="0.35">
      <c r="A546" t="s">
        <v>4056</v>
      </c>
      <c r="B546" t="s">
        <v>1546</v>
      </c>
      <c r="C546">
        <v>7</v>
      </c>
      <c r="D546">
        <v>1.8421052630000001</v>
      </c>
      <c r="E546">
        <v>21</v>
      </c>
      <c r="F546">
        <v>5</v>
      </c>
      <c r="G546">
        <v>1</v>
      </c>
      <c r="H546">
        <v>2</v>
      </c>
      <c r="I546">
        <v>0</v>
      </c>
      <c r="J546">
        <v>-16</v>
      </c>
      <c r="K546">
        <v>-3</v>
      </c>
      <c r="L546">
        <v>-1</v>
      </c>
      <c r="M546">
        <v>-2</v>
      </c>
      <c r="N546">
        <v>0</v>
      </c>
      <c r="O546">
        <v>0.23809523799999999</v>
      </c>
      <c r="P546">
        <v>0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 x14ac:dyDescent="0.35">
      <c r="A547" t="s">
        <v>4056</v>
      </c>
      <c r="B547" t="s">
        <v>1548</v>
      </c>
      <c r="C547">
        <v>6</v>
      </c>
      <c r="D547">
        <v>1.5789473679999999</v>
      </c>
      <c r="E547">
        <v>15</v>
      </c>
      <c r="F547">
        <v>4</v>
      </c>
      <c r="G547">
        <v>1</v>
      </c>
      <c r="H547">
        <v>1</v>
      </c>
      <c r="I547">
        <v>0</v>
      </c>
      <c r="J547">
        <v>-10</v>
      </c>
      <c r="K547">
        <v>-2</v>
      </c>
      <c r="L547">
        <v>-1</v>
      </c>
      <c r="M547">
        <v>-1</v>
      </c>
      <c r="N547">
        <v>0</v>
      </c>
      <c r="O547">
        <v>0.33333333300000001</v>
      </c>
      <c r="P547">
        <v>0</v>
      </c>
      <c r="Q547">
        <v>1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</row>
    <row r="548" spans="1:27" x14ac:dyDescent="0.35">
      <c r="A548" t="s">
        <v>4056</v>
      </c>
      <c r="B548" t="s">
        <v>1549</v>
      </c>
      <c r="C548">
        <v>5</v>
      </c>
      <c r="D548">
        <v>1.315789474</v>
      </c>
      <c r="E548">
        <v>6</v>
      </c>
      <c r="F548">
        <v>3</v>
      </c>
      <c r="G548">
        <v>0</v>
      </c>
      <c r="H548">
        <v>0</v>
      </c>
      <c r="I548">
        <v>0</v>
      </c>
      <c r="J548">
        <v>-1</v>
      </c>
      <c r="K548">
        <v>-1</v>
      </c>
      <c r="L548">
        <v>0</v>
      </c>
      <c r="M548">
        <v>0</v>
      </c>
      <c r="N548">
        <v>0</v>
      </c>
      <c r="O548">
        <v>0.83333333300000001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</row>
    <row r="549" spans="1:27" x14ac:dyDescent="0.35">
      <c r="A549" t="s">
        <v>4056</v>
      </c>
      <c r="B549" t="s">
        <v>1389</v>
      </c>
      <c r="C549">
        <v>5</v>
      </c>
      <c r="D549">
        <v>1.315789474</v>
      </c>
      <c r="E549">
        <v>19</v>
      </c>
      <c r="F549">
        <v>5</v>
      </c>
      <c r="G549">
        <v>1</v>
      </c>
      <c r="H549">
        <v>1</v>
      </c>
      <c r="I549">
        <v>0</v>
      </c>
      <c r="J549">
        <v>-14</v>
      </c>
      <c r="K549">
        <v>-3</v>
      </c>
      <c r="L549">
        <v>-1</v>
      </c>
      <c r="M549">
        <v>-1</v>
      </c>
      <c r="N549">
        <v>0</v>
      </c>
      <c r="O549">
        <v>0.26315789499999998</v>
      </c>
      <c r="P549">
        <v>0</v>
      </c>
      <c r="Q549">
        <v>1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</row>
    <row r="550" spans="1:27" x14ac:dyDescent="0.35">
      <c r="A550" t="s">
        <v>4056</v>
      </c>
      <c r="B550" t="s">
        <v>1550</v>
      </c>
      <c r="C550">
        <v>4</v>
      </c>
      <c r="D550">
        <v>1.052631579</v>
      </c>
      <c r="E550">
        <v>17</v>
      </c>
      <c r="F550">
        <v>5</v>
      </c>
      <c r="G550">
        <v>0</v>
      </c>
      <c r="H550">
        <v>1</v>
      </c>
      <c r="I550">
        <v>0</v>
      </c>
      <c r="J550">
        <v>-12</v>
      </c>
      <c r="K550">
        <v>-3</v>
      </c>
      <c r="L550">
        <v>0</v>
      </c>
      <c r="M550">
        <v>-1</v>
      </c>
      <c r="N550">
        <v>0</v>
      </c>
      <c r="O550">
        <v>0.29411764699999998</v>
      </c>
      <c r="P550">
        <v>0</v>
      </c>
      <c r="Q550">
        <v>1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</row>
    <row r="551" spans="1:27" x14ac:dyDescent="0.35">
      <c r="A551" t="s">
        <v>4056</v>
      </c>
      <c r="B551" t="s">
        <v>4297</v>
      </c>
      <c r="C551">
        <v>4</v>
      </c>
      <c r="D551">
        <v>1.052631579</v>
      </c>
      <c r="E551">
        <v>12</v>
      </c>
      <c r="F551">
        <v>4</v>
      </c>
      <c r="G551">
        <v>0</v>
      </c>
      <c r="H551">
        <v>1</v>
      </c>
      <c r="I551">
        <v>0</v>
      </c>
      <c r="J551">
        <v>-7</v>
      </c>
      <c r="K551">
        <v>-2</v>
      </c>
      <c r="L551">
        <v>0</v>
      </c>
      <c r="M551">
        <v>-1</v>
      </c>
      <c r="N551">
        <v>0</v>
      </c>
      <c r="O551">
        <v>0.41666666699999999</v>
      </c>
      <c r="P551">
        <v>0</v>
      </c>
      <c r="Q551">
        <v>1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</row>
    <row r="552" spans="1:27" x14ac:dyDescent="0.35">
      <c r="A552" t="s">
        <v>4056</v>
      </c>
      <c r="B552" t="s">
        <v>1552</v>
      </c>
      <c r="C552">
        <v>3</v>
      </c>
      <c r="D552">
        <v>0.78947368399999995</v>
      </c>
      <c r="E552">
        <v>6</v>
      </c>
      <c r="F552">
        <v>3</v>
      </c>
      <c r="G552">
        <v>0</v>
      </c>
      <c r="H552">
        <v>0</v>
      </c>
      <c r="I552">
        <v>0</v>
      </c>
      <c r="J552">
        <v>-1</v>
      </c>
      <c r="K552">
        <v>-1</v>
      </c>
      <c r="L552">
        <v>0</v>
      </c>
      <c r="M552">
        <v>0</v>
      </c>
      <c r="N552">
        <v>0</v>
      </c>
      <c r="O552">
        <v>0.83333333300000001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</row>
    <row r="553" spans="1:27" x14ac:dyDescent="0.35">
      <c r="A553" t="s">
        <v>4056</v>
      </c>
      <c r="B553" t="s">
        <v>1553</v>
      </c>
      <c r="C553">
        <v>3</v>
      </c>
      <c r="D553">
        <v>0.78947368399999995</v>
      </c>
      <c r="E553">
        <v>13</v>
      </c>
      <c r="F553">
        <v>4</v>
      </c>
      <c r="G553">
        <v>0</v>
      </c>
      <c r="H553">
        <v>1</v>
      </c>
      <c r="I553">
        <v>0</v>
      </c>
      <c r="J553">
        <v>-8</v>
      </c>
      <c r="K553">
        <v>-2</v>
      </c>
      <c r="L553">
        <v>0</v>
      </c>
      <c r="M553">
        <v>-1</v>
      </c>
      <c r="N553">
        <v>0</v>
      </c>
      <c r="O553">
        <v>0.38461538499999998</v>
      </c>
      <c r="P553">
        <v>0</v>
      </c>
      <c r="Q553">
        <v>1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 x14ac:dyDescent="0.35">
      <c r="A554" t="s">
        <v>4056</v>
      </c>
      <c r="B554" t="s">
        <v>1554</v>
      </c>
      <c r="C554">
        <v>3</v>
      </c>
      <c r="D554">
        <v>0.78947368399999995</v>
      </c>
      <c r="E554">
        <v>21</v>
      </c>
      <c r="F554">
        <v>5</v>
      </c>
      <c r="G554">
        <v>1</v>
      </c>
      <c r="H554">
        <v>2</v>
      </c>
      <c r="I554">
        <v>0</v>
      </c>
      <c r="J554">
        <v>-16</v>
      </c>
      <c r="K554">
        <v>-3</v>
      </c>
      <c r="L554">
        <v>-1</v>
      </c>
      <c r="M554">
        <v>-2</v>
      </c>
      <c r="N554">
        <v>0</v>
      </c>
      <c r="O554">
        <v>0.23809523799999999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</row>
    <row r="555" spans="1:27" x14ac:dyDescent="0.35">
      <c r="A555" t="s">
        <v>4056</v>
      </c>
      <c r="B555" t="s">
        <v>1555</v>
      </c>
      <c r="C555">
        <v>3</v>
      </c>
      <c r="D555">
        <v>0.78947368399999995</v>
      </c>
      <c r="E555">
        <v>7</v>
      </c>
      <c r="F555">
        <v>4</v>
      </c>
      <c r="G555">
        <v>0</v>
      </c>
      <c r="H555">
        <v>0</v>
      </c>
      <c r="I555">
        <v>0</v>
      </c>
      <c r="J555">
        <v>-2</v>
      </c>
      <c r="K555">
        <v>-2</v>
      </c>
      <c r="L555">
        <v>0</v>
      </c>
      <c r="M555">
        <v>0</v>
      </c>
      <c r="N555">
        <v>0</v>
      </c>
      <c r="O555">
        <v>0.71428571399999996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</row>
    <row r="556" spans="1:27" ht="188.5" x14ac:dyDescent="0.35">
      <c r="A556" t="s">
        <v>4056</v>
      </c>
      <c r="B556" s="13" t="s">
        <v>1551</v>
      </c>
      <c r="C556">
        <v>3</v>
      </c>
      <c r="D556">
        <v>0.78947368399999995</v>
      </c>
      <c r="E556">
        <v>26</v>
      </c>
      <c r="F556">
        <v>9</v>
      </c>
      <c r="G556">
        <v>1</v>
      </c>
      <c r="H556">
        <v>1</v>
      </c>
      <c r="I556">
        <v>0</v>
      </c>
      <c r="J556">
        <v>-21</v>
      </c>
      <c r="K556">
        <v>-7</v>
      </c>
      <c r="L556">
        <v>-1</v>
      </c>
      <c r="M556">
        <v>-1</v>
      </c>
      <c r="N556">
        <v>0</v>
      </c>
      <c r="O556">
        <v>0.192307692</v>
      </c>
      <c r="P556">
        <v>0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</row>
    <row r="557" spans="1:27" x14ac:dyDescent="0.35">
      <c r="A557" t="s">
        <v>4056</v>
      </c>
      <c r="B557" t="s">
        <v>4298</v>
      </c>
      <c r="C557">
        <v>2</v>
      </c>
      <c r="D557">
        <v>0.52631578899999998</v>
      </c>
      <c r="E557">
        <v>17</v>
      </c>
      <c r="F557">
        <v>5</v>
      </c>
      <c r="G557">
        <v>0</v>
      </c>
      <c r="H557">
        <v>1</v>
      </c>
      <c r="I557">
        <v>0</v>
      </c>
      <c r="J557">
        <v>-12</v>
      </c>
      <c r="K557">
        <v>-3</v>
      </c>
      <c r="L557">
        <v>0</v>
      </c>
      <c r="M557">
        <v>-1</v>
      </c>
      <c r="N557">
        <v>0</v>
      </c>
      <c r="O557">
        <v>0.29411764699999998</v>
      </c>
      <c r="P557">
        <v>0</v>
      </c>
      <c r="Q557">
        <v>1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 x14ac:dyDescent="0.35">
      <c r="A558" t="s">
        <v>4056</v>
      </c>
      <c r="B558" t="s">
        <v>1558</v>
      </c>
      <c r="C558">
        <v>2</v>
      </c>
      <c r="D558">
        <v>0.52631578899999998</v>
      </c>
      <c r="E558">
        <v>20</v>
      </c>
      <c r="F558">
        <v>6</v>
      </c>
      <c r="G558">
        <v>1</v>
      </c>
      <c r="H558">
        <v>1</v>
      </c>
      <c r="I558">
        <v>0</v>
      </c>
      <c r="J558">
        <v>-15</v>
      </c>
      <c r="K558">
        <v>-4</v>
      </c>
      <c r="L558">
        <v>-1</v>
      </c>
      <c r="M558">
        <v>-1</v>
      </c>
      <c r="N558">
        <v>0</v>
      </c>
      <c r="O558">
        <v>0.25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</row>
    <row r="559" spans="1:27" ht="72.5" x14ac:dyDescent="0.35">
      <c r="A559" t="s">
        <v>4056</v>
      </c>
      <c r="B559" s="13" t="s">
        <v>1369</v>
      </c>
      <c r="C559">
        <v>2</v>
      </c>
      <c r="D559">
        <v>0.52631578899999998</v>
      </c>
      <c r="E559">
        <v>11</v>
      </c>
      <c r="F559">
        <v>3</v>
      </c>
      <c r="G559">
        <v>0</v>
      </c>
      <c r="H559">
        <v>1</v>
      </c>
      <c r="I559">
        <v>0</v>
      </c>
      <c r="J559">
        <v>-6</v>
      </c>
      <c r="K559">
        <v>-1</v>
      </c>
      <c r="L559">
        <v>0</v>
      </c>
      <c r="M559">
        <v>-1</v>
      </c>
      <c r="N559">
        <v>0</v>
      </c>
      <c r="O559">
        <v>0.45454545499999999</v>
      </c>
      <c r="P559">
        <v>0</v>
      </c>
      <c r="Q559">
        <v>1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</row>
    <row r="560" spans="1:27" ht="159.5" x14ac:dyDescent="0.35">
      <c r="A560" t="s">
        <v>4056</v>
      </c>
      <c r="B560" s="13" t="s">
        <v>1559</v>
      </c>
      <c r="C560">
        <v>2</v>
      </c>
      <c r="D560">
        <v>0.52631578899999998</v>
      </c>
      <c r="E560">
        <v>23</v>
      </c>
      <c r="F560">
        <v>6</v>
      </c>
      <c r="G560">
        <v>2</v>
      </c>
      <c r="H560">
        <v>1</v>
      </c>
      <c r="I560">
        <v>0</v>
      </c>
      <c r="J560">
        <v>-18</v>
      </c>
      <c r="K560">
        <v>-4</v>
      </c>
      <c r="L560">
        <v>-2</v>
      </c>
      <c r="M560">
        <v>-1</v>
      </c>
      <c r="N560">
        <v>0</v>
      </c>
      <c r="O560">
        <v>0.21739130400000001</v>
      </c>
      <c r="P560">
        <v>0</v>
      </c>
      <c r="Q560">
        <v>1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</row>
    <row r="561" spans="1:27" x14ac:dyDescent="0.35">
      <c r="A561" t="s">
        <v>4056</v>
      </c>
      <c r="B561" t="s">
        <v>4299</v>
      </c>
      <c r="C561">
        <v>2</v>
      </c>
      <c r="D561">
        <v>0.52631578899999998</v>
      </c>
      <c r="E561">
        <v>17</v>
      </c>
      <c r="F561">
        <v>5</v>
      </c>
      <c r="G561">
        <v>0</v>
      </c>
      <c r="H561">
        <v>1</v>
      </c>
      <c r="I561">
        <v>0</v>
      </c>
      <c r="J561">
        <v>-12</v>
      </c>
      <c r="K561">
        <v>-3</v>
      </c>
      <c r="L561">
        <v>0</v>
      </c>
      <c r="M561">
        <v>-1</v>
      </c>
      <c r="N561">
        <v>0</v>
      </c>
      <c r="O561">
        <v>0.29411764699999998</v>
      </c>
      <c r="P561">
        <v>0</v>
      </c>
      <c r="Q561">
        <v>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35">
      <c r="A562" t="s">
        <v>4056</v>
      </c>
      <c r="B562" t="s">
        <v>1560</v>
      </c>
      <c r="C562">
        <v>2</v>
      </c>
      <c r="D562">
        <v>0.52631578899999998</v>
      </c>
      <c r="E562">
        <v>20</v>
      </c>
      <c r="F562">
        <v>6</v>
      </c>
      <c r="G562">
        <v>1</v>
      </c>
      <c r="H562">
        <v>1</v>
      </c>
      <c r="I562">
        <v>0</v>
      </c>
      <c r="J562">
        <v>-15</v>
      </c>
      <c r="K562">
        <v>-4</v>
      </c>
      <c r="L562">
        <v>-1</v>
      </c>
      <c r="M562">
        <v>-1</v>
      </c>
      <c r="N562">
        <v>0</v>
      </c>
      <c r="O562">
        <v>0.25</v>
      </c>
      <c r="P562">
        <v>0</v>
      </c>
      <c r="Q562">
        <v>1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</row>
    <row r="563" spans="1:27" x14ac:dyDescent="0.35">
      <c r="A563" t="s">
        <v>4056</v>
      </c>
      <c r="B563" t="s">
        <v>1561</v>
      </c>
      <c r="C563">
        <v>2</v>
      </c>
      <c r="D563">
        <v>0.52631578899999998</v>
      </c>
      <c r="E563">
        <v>21</v>
      </c>
      <c r="F563">
        <v>5</v>
      </c>
      <c r="G563">
        <v>1</v>
      </c>
      <c r="H563">
        <v>2</v>
      </c>
      <c r="I563">
        <v>0</v>
      </c>
      <c r="J563">
        <v>-16</v>
      </c>
      <c r="K563">
        <v>-3</v>
      </c>
      <c r="L563">
        <v>-1</v>
      </c>
      <c r="M563">
        <v>-2</v>
      </c>
      <c r="N563">
        <v>0</v>
      </c>
      <c r="O563">
        <v>0.23809523799999999</v>
      </c>
      <c r="P563">
        <v>0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</row>
    <row r="564" spans="1:27" x14ac:dyDescent="0.35">
      <c r="A564" t="s">
        <v>4056</v>
      </c>
      <c r="B564" t="s">
        <v>1562</v>
      </c>
      <c r="C564">
        <v>2</v>
      </c>
      <c r="D564">
        <v>0.52631578899999998</v>
      </c>
      <c r="E564">
        <v>19</v>
      </c>
      <c r="F564">
        <v>5</v>
      </c>
      <c r="G564">
        <v>1</v>
      </c>
      <c r="H564">
        <v>1</v>
      </c>
      <c r="I564">
        <v>0</v>
      </c>
      <c r="J564">
        <v>-14</v>
      </c>
      <c r="K564">
        <v>-3</v>
      </c>
      <c r="L564">
        <v>-1</v>
      </c>
      <c r="M564">
        <v>-1</v>
      </c>
      <c r="N564">
        <v>0</v>
      </c>
      <c r="O564">
        <v>0.26315789499999998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</row>
    <row r="565" spans="1:27" x14ac:dyDescent="0.35">
      <c r="A565" t="s">
        <v>4056</v>
      </c>
      <c r="B565" t="s">
        <v>1563</v>
      </c>
      <c r="C565">
        <v>1</v>
      </c>
      <c r="D565">
        <v>0.26315789499999998</v>
      </c>
      <c r="E565">
        <v>21</v>
      </c>
      <c r="F565">
        <v>5</v>
      </c>
      <c r="G565">
        <v>1</v>
      </c>
      <c r="H565">
        <v>2</v>
      </c>
      <c r="I565">
        <v>0</v>
      </c>
      <c r="J565">
        <v>-16</v>
      </c>
      <c r="K565">
        <v>-3</v>
      </c>
      <c r="L565">
        <v>-1</v>
      </c>
      <c r="M565">
        <v>-2</v>
      </c>
      <c r="N565">
        <v>0</v>
      </c>
      <c r="O565">
        <v>0.23809523799999999</v>
      </c>
      <c r="P565">
        <v>0</v>
      </c>
      <c r="Q565">
        <v>1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1:27" x14ac:dyDescent="0.35">
      <c r="A566" t="s">
        <v>4056</v>
      </c>
      <c r="B566" t="s">
        <v>1564</v>
      </c>
      <c r="C566">
        <v>1</v>
      </c>
      <c r="D566">
        <v>0.26315789499999998</v>
      </c>
      <c r="E566">
        <v>29</v>
      </c>
      <c r="F566">
        <v>7</v>
      </c>
      <c r="G566">
        <v>3</v>
      </c>
      <c r="H566">
        <v>2</v>
      </c>
      <c r="I566">
        <v>0</v>
      </c>
      <c r="J566">
        <v>-24</v>
      </c>
      <c r="K566">
        <v>-5</v>
      </c>
      <c r="L566">
        <v>-3</v>
      </c>
      <c r="M566">
        <v>-2</v>
      </c>
      <c r="N566">
        <v>0</v>
      </c>
      <c r="O566">
        <v>0.17241379300000001</v>
      </c>
      <c r="P566">
        <v>0</v>
      </c>
      <c r="Q566">
        <v>1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 ht="159.5" x14ac:dyDescent="0.35">
      <c r="A567" t="s">
        <v>4056</v>
      </c>
      <c r="B567" s="13" t="s">
        <v>1565</v>
      </c>
      <c r="C567">
        <v>1</v>
      </c>
      <c r="D567">
        <v>0.26315789499999998</v>
      </c>
      <c r="E567">
        <v>25</v>
      </c>
      <c r="F567">
        <v>7</v>
      </c>
      <c r="G567">
        <v>2</v>
      </c>
      <c r="H567">
        <v>1</v>
      </c>
      <c r="I567">
        <v>0</v>
      </c>
      <c r="J567">
        <v>-20</v>
      </c>
      <c r="K567">
        <v>-5</v>
      </c>
      <c r="L567">
        <v>-2</v>
      </c>
      <c r="M567">
        <v>-1</v>
      </c>
      <c r="N567">
        <v>0</v>
      </c>
      <c r="O567">
        <v>0.2</v>
      </c>
      <c r="P567">
        <v>0</v>
      </c>
      <c r="Q567">
        <v>1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</row>
    <row r="568" spans="1:27" ht="188.5" x14ac:dyDescent="0.35">
      <c r="A568" t="s">
        <v>4056</v>
      </c>
      <c r="B568" s="13" t="s">
        <v>1566</v>
      </c>
      <c r="C568">
        <v>1</v>
      </c>
      <c r="D568">
        <v>0.26315789499999998</v>
      </c>
      <c r="E568">
        <v>31</v>
      </c>
      <c r="F568">
        <v>8</v>
      </c>
      <c r="G568">
        <v>2</v>
      </c>
      <c r="H568">
        <v>2</v>
      </c>
      <c r="I568">
        <v>0</v>
      </c>
      <c r="J568">
        <v>-26</v>
      </c>
      <c r="K568">
        <v>-6</v>
      </c>
      <c r="L568">
        <v>-2</v>
      </c>
      <c r="M568">
        <v>-2</v>
      </c>
      <c r="N568">
        <v>0</v>
      </c>
      <c r="O568">
        <v>0.16129032300000001</v>
      </c>
      <c r="P568">
        <v>0</v>
      </c>
      <c r="Q568">
        <v>1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</row>
    <row r="569" spans="1:27" x14ac:dyDescent="0.35">
      <c r="A569" t="s">
        <v>4056</v>
      </c>
      <c r="B569" t="s">
        <v>1567</v>
      </c>
      <c r="C569">
        <v>1</v>
      </c>
      <c r="D569">
        <v>0.26315789499999998</v>
      </c>
      <c r="E569">
        <v>8</v>
      </c>
      <c r="F569">
        <v>4</v>
      </c>
      <c r="G569">
        <v>0</v>
      </c>
      <c r="H569">
        <v>0</v>
      </c>
      <c r="I569">
        <v>0</v>
      </c>
      <c r="J569">
        <v>-3</v>
      </c>
      <c r="K569">
        <v>-2</v>
      </c>
      <c r="L569">
        <v>0</v>
      </c>
      <c r="M569">
        <v>0</v>
      </c>
      <c r="N569">
        <v>0</v>
      </c>
      <c r="O569">
        <v>0.625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</row>
    <row r="570" spans="1:27" x14ac:dyDescent="0.35">
      <c r="A570" t="s">
        <v>4056</v>
      </c>
      <c r="B570" t="s">
        <v>1568</v>
      </c>
      <c r="C570">
        <v>1</v>
      </c>
      <c r="D570">
        <v>0.26315789499999998</v>
      </c>
      <c r="E570">
        <v>19</v>
      </c>
      <c r="F570">
        <v>5</v>
      </c>
      <c r="G570">
        <v>1</v>
      </c>
      <c r="H570">
        <v>1</v>
      </c>
      <c r="I570">
        <v>0</v>
      </c>
      <c r="J570">
        <v>-14</v>
      </c>
      <c r="K570">
        <v>-3</v>
      </c>
      <c r="L570">
        <v>-1</v>
      </c>
      <c r="M570">
        <v>-1</v>
      </c>
      <c r="N570">
        <v>0</v>
      </c>
      <c r="O570">
        <v>0.26315789499999998</v>
      </c>
      <c r="P570">
        <v>0</v>
      </c>
      <c r="Q570">
        <v>1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</row>
    <row r="571" spans="1:27" x14ac:dyDescent="0.35">
      <c r="A571" t="s">
        <v>4056</v>
      </c>
      <c r="B571" t="s">
        <v>1569</v>
      </c>
      <c r="C571">
        <v>1</v>
      </c>
      <c r="D571">
        <v>0.26315789499999998</v>
      </c>
      <c r="E571">
        <v>14</v>
      </c>
      <c r="F571">
        <v>5</v>
      </c>
      <c r="G571">
        <v>0</v>
      </c>
      <c r="H571">
        <v>1</v>
      </c>
      <c r="I571">
        <v>0</v>
      </c>
      <c r="J571">
        <v>-9</v>
      </c>
      <c r="K571">
        <v>-3</v>
      </c>
      <c r="L571">
        <v>0</v>
      </c>
      <c r="M571">
        <v>-1</v>
      </c>
      <c r="N571">
        <v>0</v>
      </c>
      <c r="O571">
        <v>0.35714285699999998</v>
      </c>
      <c r="P571">
        <v>0</v>
      </c>
      <c r="Q571">
        <v>1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</row>
    <row r="572" spans="1:27" x14ac:dyDescent="0.35">
      <c r="A572" t="s">
        <v>4056</v>
      </c>
      <c r="B572" t="s">
        <v>1556</v>
      </c>
      <c r="C572">
        <v>1</v>
      </c>
      <c r="D572">
        <v>0.26315789499999998</v>
      </c>
      <c r="E572">
        <v>12</v>
      </c>
      <c r="F572">
        <v>4</v>
      </c>
      <c r="G572">
        <v>0</v>
      </c>
      <c r="H572">
        <v>1</v>
      </c>
      <c r="I572">
        <v>0</v>
      </c>
      <c r="J572">
        <v>-7</v>
      </c>
      <c r="K572">
        <v>-2</v>
      </c>
      <c r="L572">
        <v>0</v>
      </c>
      <c r="M572">
        <v>-1</v>
      </c>
      <c r="N572">
        <v>0</v>
      </c>
      <c r="O572">
        <v>0.41666666699999999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 x14ac:dyDescent="0.35">
      <c r="A573" t="s">
        <v>4056</v>
      </c>
      <c r="B573" t="s">
        <v>1570</v>
      </c>
      <c r="C573">
        <v>1</v>
      </c>
      <c r="D573">
        <v>0.26315789499999998</v>
      </c>
      <c r="E573">
        <v>23</v>
      </c>
      <c r="F573">
        <v>6</v>
      </c>
      <c r="G573">
        <v>2</v>
      </c>
      <c r="H573">
        <v>1</v>
      </c>
      <c r="I573">
        <v>0</v>
      </c>
      <c r="J573">
        <v>-18</v>
      </c>
      <c r="K573">
        <v>-4</v>
      </c>
      <c r="L573">
        <v>-2</v>
      </c>
      <c r="M573">
        <v>-1</v>
      </c>
      <c r="N573">
        <v>0</v>
      </c>
      <c r="O573">
        <v>0.21739130400000001</v>
      </c>
      <c r="P573">
        <v>0</v>
      </c>
      <c r="Q573">
        <v>1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 x14ac:dyDescent="0.35">
      <c r="A574" t="s">
        <v>4056</v>
      </c>
      <c r="B574" t="s">
        <v>1571</v>
      </c>
      <c r="C574">
        <v>1</v>
      </c>
      <c r="D574">
        <v>0.26315789499999998</v>
      </c>
      <c r="E574">
        <v>15</v>
      </c>
      <c r="F574">
        <v>4</v>
      </c>
      <c r="G574">
        <v>1</v>
      </c>
      <c r="H574">
        <v>1</v>
      </c>
      <c r="I574">
        <v>0</v>
      </c>
      <c r="J574">
        <v>-10</v>
      </c>
      <c r="K574">
        <v>-2</v>
      </c>
      <c r="L574">
        <v>-1</v>
      </c>
      <c r="M574">
        <v>-1</v>
      </c>
      <c r="N574">
        <v>0</v>
      </c>
      <c r="O574">
        <v>0.33333333300000001</v>
      </c>
      <c r="P574">
        <v>0</v>
      </c>
      <c r="Q574">
        <v>1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</row>
    <row r="575" spans="1:27" x14ac:dyDescent="0.35">
      <c r="A575" t="s">
        <v>4056</v>
      </c>
      <c r="B575" t="s">
        <v>1572</v>
      </c>
      <c r="C575">
        <v>1</v>
      </c>
      <c r="D575">
        <v>0.26315789499999998</v>
      </c>
      <c r="E575">
        <v>21</v>
      </c>
      <c r="F575">
        <v>5</v>
      </c>
      <c r="G575">
        <v>1</v>
      </c>
      <c r="H575">
        <v>2</v>
      </c>
      <c r="I575">
        <v>0</v>
      </c>
      <c r="J575">
        <v>-16</v>
      </c>
      <c r="K575">
        <v>-3</v>
      </c>
      <c r="L575">
        <v>-1</v>
      </c>
      <c r="M575">
        <v>-2</v>
      </c>
      <c r="N575">
        <v>0</v>
      </c>
      <c r="O575">
        <v>0.23809523799999999</v>
      </c>
      <c r="P575">
        <v>0</v>
      </c>
      <c r="Q575">
        <v>1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</row>
    <row r="576" spans="1:27" x14ac:dyDescent="0.35">
      <c r="A576" t="s">
        <v>4056</v>
      </c>
      <c r="B576" t="s">
        <v>1573</v>
      </c>
      <c r="C576">
        <v>1</v>
      </c>
      <c r="D576">
        <v>0.26315789499999998</v>
      </c>
      <c r="E576">
        <v>19</v>
      </c>
      <c r="F576">
        <v>5</v>
      </c>
      <c r="G576">
        <v>1</v>
      </c>
      <c r="H576">
        <v>1</v>
      </c>
      <c r="I576">
        <v>0</v>
      </c>
      <c r="J576">
        <v>-14</v>
      </c>
      <c r="K576">
        <v>-3</v>
      </c>
      <c r="L576">
        <v>-1</v>
      </c>
      <c r="M576">
        <v>-1</v>
      </c>
      <c r="N576">
        <v>0</v>
      </c>
      <c r="O576">
        <v>0.26315789499999998</v>
      </c>
      <c r="P576">
        <v>0</v>
      </c>
      <c r="Q576">
        <v>1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</row>
    <row r="577" spans="1:27" x14ac:dyDescent="0.35">
      <c r="A577" t="s">
        <v>4056</v>
      </c>
      <c r="B577" t="s">
        <v>1557</v>
      </c>
      <c r="C577">
        <v>1</v>
      </c>
      <c r="D577">
        <v>0.26315789499999998</v>
      </c>
      <c r="E577">
        <v>18</v>
      </c>
      <c r="F577">
        <v>6</v>
      </c>
      <c r="G577">
        <v>0</v>
      </c>
      <c r="H577">
        <v>1</v>
      </c>
      <c r="I577">
        <v>0</v>
      </c>
      <c r="J577">
        <v>-13</v>
      </c>
      <c r="K577">
        <v>-4</v>
      </c>
      <c r="L577">
        <v>0</v>
      </c>
      <c r="M577">
        <v>-1</v>
      </c>
      <c r="N577">
        <v>0</v>
      </c>
      <c r="O577">
        <v>0.27777777799999998</v>
      </c>
      <c r="P577">
        <v>0</v>
      </c>
      <c r="Q577">
        <v>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x14ac:dyDescent="0.35">
      <c r="A578" t="s">
        <v>4056</v>
      </c>
      <c r="B578" t="s">
        <v>1574</v>
      </c>
      <c r="C578">
        <v>1</v>
      </c>
      <c r="D578">
        <v>0.26315789499999998</v>
      </c>
      <c r="E578">
        <v>21</v>
      </c>
      <c r="F578">
        <v>5</v>
      </c>
      <c r="G578">
        <v>1</v>
      </c>
      <c r="H578">
        <v>2</v>
      </c>
      <c r="I578">
        <v>0</v>
      </c>
      <c r="J578">
        <v>-16</v>
      </c>
      <c r="K578">
        <v>-3</v>
      </c>
      <c r="L578">
        <v>-1</v>
      </c>
      <c r="M578">
        <v>-2</v>
      </c>
      <c r="N578">
        <v>0</v>
      </c>
      <c r="O578">
        <v>0.23809523799999999</v>
      </c>
      <c r="P578">
        <v>0</v>
      </c>
      <c r="Q578">
        <v>1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1:27" x14ac:dyDescent="0.35">
      <c r="A579" t="s">
        <v>4056</v>
      </c>
      <c r="B579" t="s">
        <v>1575</v>
      </c>
      <c r="C579">
        <v>1</v>
      </c>
      <c r="D579">
        <v>0.26315789499999998</v>
      </c>
      <c r="E579">
        <v>5</v>
      </c>
      <c r="F579">
        <v>2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x14ac:dyDescent="0.35">
      <c r="A580" t="s">
        <v>4056</v>
      </c>
      <c r="B580" t="s">
        <v>1576</v>
      </c>
      <c r="C580">
        <v>1</v>
      </c>
      <c r="D580">
        <v>0.26315789499999998</v>
      </c>
      <c r="E580">
        <v>19</v>
      </c>
      <c r="F580">
        <v>5</v>
      </c>
      <c r="G580">
        <v>1</v>
      </c>
      <c r="H580">
        <v>1</v>
      </c>
      <c r="I580">
        <v>0</v>
      </c>
      <c r="J580">
        <v>-14</v>
      </c>
      <c r="K580">
        <v>-3</v>
      </c>
      <c r="L580">
        <v>-1</v>
      </c>
      <c r="M580">
        <v>-1</v>
      </c>
      <c r="N580">
        <v>0</v>
      </c>
      <c r="O580">
        <v>0.26315789499999998</v>
      </c>
      <c r="P580">
        <v>0</v>
      </c>
      <c r="Q580">
        <v>1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</row>
    <row r="581" spans="1:27" x14ac:dyDescent="0.35">
      <c r="A581" t="s">
        <v>4056</v>
      </c>
      <c r="B581" t="s">
        <v>1577</v>
      </c>
      <c r="C581">
        <v>1</v>
      </c>
      <c r="D581">
        <v>0.26315789499999998</v>
      </c>
      <c r="E581">
        <v>12</v>
      </c>
      <c r="F581">
        <v>4</v>
      </c>
      <c r="G581">
        <v>0</v>
      </c>
      <c r="H581">
        <v>1</v>
      </c>
      <c r="I581">
        <v>0</v>
      </c>
      <c r="J581">
        <v>-7</v>
      </c>
      <c r="K581">
        <v>-2</v>
      </c>
      <c r="L581">
        <v>0</v>
      </c>
      <c r="M581">
        <v>-1</v>
      </c>
      <c r="N581">
        <v>0</v>
      </c>
      <c r="O581">
        <v>0.41666666699999999</v>
      </c>
      <c r="P581">
        <v>0</v>
      </c>
      <c r="Q581">
        <v>1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</row>
    <row r="582" spans="1:27" x14ac:dyDescent="0.35">
      <c r="A582" t="s">
        <v>4056</v>
      </c>
      <c r="B582" t="s">
        <v>1578</v>
      </c>
      <c r="C582">
        <v>1</v>
      </c>
      <c r="D582">
        <v>0.26315789499999998</v>
      </c>
      <c r="E582">
        <v>20</v>
      </c>
      <c r="F582">
        <v>6</v>
      </c>
      <c r="G582">
        <v>0</v>
      </c>
      <c r="H582">
        <v>2</v>
      </c>
      <c r="I582">
        <v>0</v>
      </c>
      <c r="J582">
        <v>-15</v>
      </c>
      <c r="K582">
        <v>-4</v>
      </c>
      <c r="L582">
        <v>0</v>
      </c>
      <c r="M582">
        <v>-2</v>
      </c>
      <c r="N582">
        <v>0</v>
      </c>
      <c r="O582">
        <v>0.25</v>
      </c>
      <c r="P582">
        <v>0</v>
      </c>
      <c r="Q582">
        <v>1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</row>
    <row r="583" spans="1:27" x14ac:dyDescent="0.35">
      <c r="A583" t="s">
        <v>4056</v>
      </c>
      <c r="B583" t="s">
        <v>1579</v>
      </c>
      <c r="C583">
        <v>1</v>
      </c>
      <c r="D583">
        <v>0.26315789499999998</v>
      </c>
      <c r="E583">
        <v>19</v>
      </c>
      <c r="F583">
        <v>5</v>
      </c>
      <c r="G583">
        <v>1</v>
      </c>
      <c r="H583">
        <v>1</v>
      </c>
      <c r="I583">
        <v>0</v>
      </c>
      <c r="J583">
        <v>-14</v>
      </c>
      <c r="K583">
        <v>-3</v>
      </c>
      <c r="L583">
        <v>-1</v>
      </c>
      <c r="M583">
        <v>-1</v>
      </c>
      <c r="N583">
        <v>0</v>
      </c>
      <c r="O583">
        <v>0.26315789499999998</v>
      </c>
      <c r="P583">
        <v>0</v>
      </c>
      <c r="Q583">
        <v>1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</row>
    <row r="584" spans="1:27" x14ac:dyDescent="0.35">
      <c r="A584" t="s">
        <v>4056</v>
      </c>
      <c r="B584" t="s">
        <v>1580</v>
      </c>
      <c r="C584">
        <v>1</v>
      </c>
      <c r="D584">
        <v>0.26315789499999998</v>
      </c>
      <c r="E584">
        <v>16</v>
      </c>
      <c r="F584">
        <v>4</v>
      </c>
      <c r="G584">
        <v>1</v>
      </c>
      <c r="H584">
        <v>1</v>
      </c>
      <c r="I584">
        <v>0</v>
      </c>
      <c r="J584">
        <v>-11</v>
      </c>
      <c r="K584">
        <v>-2</v>
      </c>
      <c r="L584">
        <v>-1</v>
      </c>
      <c r="M584">
        <v>-1</v>
      </c>
      <c r="N584">
        <v>0</v>
      </c>
      <c r="O584">
        <v>0.3125</v>
      </c>
      <c r="P584">
        <v>0</v>
      </c>
      <c r="Q584">
        <v>1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</row>
    <row r="585" spans="1:27" x14ac:dyDescent="0.35">
      <c r="A585" t="s">
        <v>4056</v>
      </c>
      <c r="B585" t="s">
        <v>1581</v>
      </c>
      <c r="C585">
        <v>1</v>
      </c>
      <c r="D585">
        <v>0.26315789499999998</v>
      </c>
      <c r="E585">
        <v>19</v>
      </c>
      <c r="F585">
        <v>5</v>
      </c>
      <c r="G585">
        <v>1</v>
      </c>
      <c r="H585">
        <v>1</v>
      </c>
      <c r="I585">
        <v>0</v>
      </c>
      <c r="J585">
        <v>-14</v>
      </c>
      <c r="K585">
        <v>-3</v>
      </c>
      <c r="L585">
        <v>-1</v>
      </c>
      <c r="M585">
        <v>-1</v>
      </c>
      <c r="N585">
        <v>0</v>
      </c>
      <c r="O585">
        <v>0.26315789499999998</v>
      </c>
      <c r="P585">
        <v>0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</row>
    <row r="586" spans="1:27" x14ac:dyDescent="0.35">
      <c r="A586" t="s">
        <v>4056</v>
      </c>
      <c r="B586" t="s">
        <v>1582</v>
      </c>
      <c r="C586">
        <v>1</v>
      </c>
      <c r="D586">
        <v>0.26315789499999998</v>
      </c>
      <c r="E586">
        <v>20</v>
      </c>
      <c r="F586">
        <v>6</v>
      </c>
      <c r="G586">
        <v>1</v>
      </c>
      <c r="H586">
        <v>1</v>
      </c>
      <c r="I586">
        <v>0</v>
      </c>
      <c r="J586">
        <v>-15</v>
      </c>
      <c r="K586">
        <v>-4</v>
      </c>
      <c r="L586">
        <v>-1</v>
      </c>
      <c r="M586">
        <v>-1</v>
      </c>
      <c r="N586">
        <v>0</v>
      </c>
      <c r="O586">
        <v>0.25</v>
      </c>
      <c r="P586">
        <v>0</v>
      </c>
      <c r="Q586">
        <v>1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</row>
    <row r="587" spans="1:27" x14ac:dyDescent="0.35">
      <c r="A587" t="s">
        <v>4056</v>
      </c>
      <c r="B587" t="s">
        <v>1583</v>
      </c>
      <c r="C587">
        <v>1</v>
      </c>
      <c r="D587">
        <v>0.26315789499999998</v>
      </c>
      <c r="E587">
        <v>21</v>
      </c>
      <c r="F587">
        <v>5</v>
      </c>
      <c r="G587">
        <v>1</v>
      </c>
      <c r="H587">
        <v>2</v>
      </c>
      <c r="I587">
        <v>0</v>
      </c>
      <c r="J587">
        <v>-16</v>
      </c>
      <c r="K587">
        <v>-3</v>
      </c>
      <c r="L587">
        <v>-1</v>
      </c>
      <c r="M587">
        <v>-2</v>
      </c>
      <c r="N587">
        <v>0</v>
      </c>
      <c r="O587">
        <v>0.23809523799999999</v>
      </c>
      <c r="P587">
        <v>0</v>
      </c>
      <c r="Q587">
        <v>1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</row>
    <row r="588" spans="1:27" x14ac:dyDescent="0.35">
      <c r="A588" t="s">
        <v>4056</v>
      </c>
      <c r="B588" t="s">
        <v>1584</v>
      </c>
      <c r="C588">
        <v>1</v>
      </c>
      <c r="D588">
        <v>0.26315789499999998</v>
      </c>
      <c r="E588">
        <v>19</v>
      </c>
      <c r="F588">
        <v>5</v>
      </c>
      <c r="G588">
        <v>1</v>
      </c>
      <c r="H588">
        <v>1</v>
      </c>
      <c r="I588">
        <v>0</v>
      </c>
      <c r="J588">
        <v>-14</v>
      </c>
      <c r="K588">
        <v>-3</v>
      </c>
      <c r="L588">
        <v>-1</v>
      </c>
      <c r="M588">
        <v>-1</v>
      </c>
      <c r="N588">
        <v>0</v>
      </c>
      <c r="O588">
        <v>0.26315789499999998</v>
      </c>
      <c r="P588">
        <v>0</v>
      </c>
      <c r="Q588">
        <v>1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</row>
    <row r="589" spans="1:27" x14ac:dyDescent="0.35">
      <c r="A589" t="s">
        <v>4056</v>
      </c>
      <c r="B589" t="s">
        <v>1585</v>
      </c>
      <c r="C589">
        <v>1</v>
      </c>
      <c r="D589">
        <v>0.26315789499999998</v>
      </c>
      <c r="E589">
        <v>21</v>
      </c>
      <c r="F589">
        <v>5</v>
      </c>
      <c r="G589">
        <v>1</v>
      </c>
      <c r="H589">
        <v>2</v>
      </c>
      <c r="I589">
        <v>0</v>
      </c>
      <c r="J589">
        <v>-16</v>
      </c>
      <c r="K589">
        <v>-3</v>
      </c>
      <c r="L589">
        <v>-1</v>
      </c>
      <c r="M589">
        <v>-2</v>
      </c>
      <c r="N589">
        <v>0</v>
      </c>
      <c r="O589">
        <v>0.23809523799999999</v>
      </c>
      <c r="P589">
        <v>0</v>
      </c>
      <c r="Q589">
        <v>1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x14ac:dyDescent="0.35">
      <c r="A590" t="s">
        <v>4056</v>
      </c>
      <c r="B590" t="s">
        <v>1586</v>
      </c>
      <c r="C590">
        <v>1</v>
      </c>
      <c r="D590">
        <v>0.26315789499999998</v>
      </c>
      <c r="E590">
        <v>22</v>
      </c>
      <c r="F590">
        <v>6</v>
      </c>
      <c r="G590">
        <v>1</v>
      </c>
      <c r="H590">
        <v>2</v>
      </c>
      <c r="I590">
        <v>0</v>
      </c>
      <c r="J590">
        <v>-17</v>
      </c>
      <c r="K590">
        <v>-4</v>
      </c>
      <c r="L590">
        <v>-1</v>
      </c>
      <c r="M590">
        <v>-2</v>
      </c>
      <c r="N590">
        <v>0</v>
      </c>
      <c r="O590">
        <v>0.22727272700000001</v>
      </c>
      <c r="P590">
        <v>0</v>
      </c>
      <c r="Q590">
        <v>1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</row>
    <row r="591" spans="1:27" x14ac:dyDescent="0.35">
      <c r="A591" t="s">
        <v>4056</v>
      </c>
      <c r="B591" t="s">
        <v>1587</v>
      </c>
      <c r="C591">
        <v>1</v>
      </c>
      <c r="D591">
        <v>0.26315789499999998</v>
      </c>
      <c r="E591">
        <v>21</v>
      </c>
      <c r="F591">
        <v>5</v>
      </c>
      <c r="G591">
        <v>1</v>
      </c>
      <c r="H591">
        <v>2</v>
      </c>
      <c r="I591">
        <v>0</v>
      </c>
      <c r="J591">
        <v>-16</v>
      </c>
      <c r="K591">
        <v>-3</v>
      </c>
      <c r="L591">
        <v>-1</v>
      </c>
      <c r="M591">
        <v>-2</v>
      </c>
      <c r="N591">
        <v>0</v>
      </c>
      <c r="O591">
        <v>0.23809523799999999</v>
      </c>
      <c r="P591">
        <v>0</v>
      </c>
      <c r="Q591">
        <v>1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</row>
    <row r="592" spans="1:27" x14ac:dyDescent="0.35">
      <c r="A592" t="s">
        <v>4056</v>
      </c>
      <c r="B592" t="s">
        <v>1355</v>
      </c>
      <c r="C592">
        <v>1</v>
      </c>
      <c r="D592">
        <v>0.26315789499999998</v>
      </c>
      <c r="E592">
        <v>14</v>
      </c>
      <c r="F592">
        <v>4</v>
      </c>
      <c r="G592">
        <v>1</v>
      </c>
      <c r="H592">
        <v>1</v>
      </c>
      <c r="I592">
        <v>0</v>
      </c>
      <c r="J592">
        <v>-9</v>
      </c>
      <c r="K592">
        <v>-2</v>
      </c>
      <c r="L592">
        <v>-1</v>
      </c>
      <c r="M592">
        <v>-1</v>
      </c>
      <c r="N592">
        <v>0</v>
      </c>
      <c r="O592">
        <v>0.35714285699999998</v>
      </c>
      <c r="P592">
        <v>0</v>
      </c>
      <c r="Q592">
        <v>1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</row>
    <row r="594" spans="1:27" x14ac:dyDescent="0.35">
      <c r="A594" t="s">
        <v>4045</v>
      </c>
      <c r="B594" t="s">
        <v>601</v>
      </c>
      <c r="C594" t="s">
        <v>4042</v>
      </c>
      <c r="D594" t="s">
        <v>4042</v>
      </c>
      <c r="E594">
        <v>5</v>
      </c>
      <c r="F594">
        <v>2</v>
      </c>
      <c r="G594">
        <v>0</v>
      </c>
      <c r="H594">
        <v>0</v>
      </c>
      <c r="I594">
        <v>0</v>
      </c>
    </row>
    <row r="595" spans="1:27" x14ac:dyDescent="0.35">
      <c r="A595" t="s">
        <v>4046</v>
      </c>
      <c r="B595" t="s">
        <v>1588</v>
      </c>
      <c r="C595">
        <v>84</v>
      </c>
      <c r="D595">
        <v>44.919786100000003</v>
      </c>
      <c r="E595">
        <v>10</v>
      </c>
      <c r="F595">
        <v>3</v>
      </c>
      <c r="G595">
        <v>0</v>
      </c>
      <c r="H595">
        <v>1</v>
      </c>
      <c r="I595">
        <v>0</v>
      </c>
      <c r="J595">
        <v>-5</v>
      </c>
      <c r="K595">
        <v>-1</v>
      </c>
      <c r="L595">
        <v>0</v>
      </c>
      <c r="M595">
        <v>-1</v>
      </c>
      <c r="N595">
        <v>0</v>
      </c>
      <c r="O595">
        <v>0.5</v>
      </c>
      <c r="P595">
        <v>0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</row>
    <row r="596" spans="1:27" x14ac:dyDescent="0.35">
      <c r="A596" t="s">
        <v>4046</v>
      </c>
      <c r="B596" t="s">
        <v>1589</v>
      </c>
      <c r="C596">
        <v>21</v>
      </c>
      <c r="D596">
        <v>11.22994652</v>
      </c>
      <c r="E596">
        <v>5</v>
      </c>
      <c r="F596">
        <v>2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</row>
    <row r="597" spans="1:27" x14ac:dyDescent="0.35">
      <c r="A597" t="s">
        <v>4046</v>
      </c>
      <c r="B597" t="s">
        <v>1591</v>
      </c>
      <c r="C597">
        <v>16</v>
      </c>
      <c r="D597">
        <v>8.5561497329999998</v>
      </c>
      <c r="E597">
        <v>17</v>
      </c>
      <c r="F597">
        <v>4</v>
      </c>
      <c r="G597">
        <v>0</v>
      </c>
      <c r="H597">
        <v>2</v>
      </c>
      <c r="I597">
        <v>0</v>
      </c>
      <c r="J597">
        <v>-12</v>
      </c>
      <c r="K597">
        <v>-2</v>
      </c>
      <c r="L597">
        <v>0</v>
      </c>
      <c r="M597">
        <v>-2</v>
      </c>
      <c r="N597">
        <v>0</v>
      </c>
      <c r="O597">
        <v>0.29411764699999998</v>
      </c>
      <c r="P597">
        <v>0</v>
      </c>
      <c r="Q597">
        <v>1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</row>
    <row r="598" spans="1:27" x14ac:dyDescent="0.35">
      <c r="A598" t="s">
        <v>4046</v>
      </c>
      <c r="B598" t="s">
        <v>1592</v>
      </c>
      <c r="C598">
        <v>9</v>
      </c>
      <c r="D598">
        <v>4.8128342249999996</v>
      </c>
      <c r="E598">
        <v>11</v>
      </c>
      <c r="F598">
        <v>4</v>
      </c>
      <c r="G598">
        <v>0</v>
      </c>
      <c r="H598">
        <v>1</v>
      </c>
      <c r="I598">
        <v>0</v>
      </c>
      <c r="J598">
        <v>-6</v>
      </c>
      <c r="K598">
        <v>-2</v>
      </c>
      <c r="L598">
        <v>0</v>
      </c>
      <c r="M598">
        <v>-1</v>
      </c>
      <c r="N598">
        <v>0</v>
      </c>
      <c r="O598">
        <v>0.45454545499999999</v>
      </c>
      <c r="P598">
        <v>0</v>
      </c>
      <c r="Q598">
        <v>1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599" spans="1:27" x14ac:dyDescent="0.35">
      <c r="A599" t="s">
        <v>4046</v>
      </c>
      <c r="B599" t="s">
        <v>1590</v>
      </c>
      <c r="C599">
        <v>9</v>
      </c>
      <c r="D599">
        <v>4.8128342249999996</v>
      </c>
      <c r="E599">
        <v>17</v>
      </c>
      <c r="F599">
        <v>4</v>
      </c>
      <c r="G599">
        <v>0</v>
      </c>
      <c r="H599">
        <v>2</v>
      </c>
      <c r="I599">
        <v>0</v>
      </c>
      <c r="J599">
        <v>-12</v>
      </c>
      <c r="K599">
        <v>-2</v>
      </c>
      <c r="L599">
        <v>0</v>
      </c>
      <c r="M599">
        <v>-2</v>
      </c>
      <c r="N599">
        <v>0</v>
      </c>
      <c r="O599">
        <v>0.29411764699999998</v>
      </c>
      <c r="P599">
        <v>0</v>
      </c>
      <c r="Q599">
        <v>1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</row>
    <row r="600" spans="1:27" x14ac:dyDescent="0.35">
      <c r="A600" t="s">
        <v>4046</v>
      </c>
      <c r="B600" t="s">
        <v>1402</v>
      </c>
      <c r="C600">
        <v>8</v>
      </c>
      <c r="D600">
        <v>4.2780748659999999</v>
      </c>
      <c r="E600">
        <v>5</v>
      </c>
      <c r="F600">
        <v>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</row>
    <row r="601" spans="1:27" x14ac:dyDescent="0.35">
      <c r="A601" t="s">
        <v>4046</v>
      </c>
      <c r="B601" t="s">
        <v>1407</v>
      </c>
      <c r="C601">
        <v>7</v>
      </c>
      <c r="D601">
        <v>3.7433155079999998</v>
      </c>
      <c r="E601">
        <v>11</v>
      </c>
      <c r="F601">
        <v>3</v>
      </c>
      <c r="G601">
        <v>0</v>
      </c>
      <c r="H601">
        <v>1</v>
      </c>
      <c r="I601">
        <v>0</v>
      </c>
      <c r="J601">
        <v>-6</v>
      </c>
      <c r="K601">
        <v>-1</v>
      </c>
      <c r="L601">
        <v>0</v>
      </c>
      <c r="M601">
        <v>-1</v>
      </c>
      <c r="N601">
        <v>0</v>
      </c>
      <c r="O601">
        <v>0.45454545499999999</v>
      </c>
      <c r="P601">
        <v>0</v>
      </c>
      <c r="Q601">
        <v>1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</row>
    <row r="602" spans="1:27" x14ac:dyDescent="0.35">
      <c r="A602" t="s">
        <v>4046</v>
      </c>
      <c r="B602" t="s">
        <v>1593</v>
      </c>
      <c r="C602">
        <v>7</v>
      </c>
      <c r="D602">
        <v>3.7433155079999998</v>
      </c>
      <c r="E602">
        <v>10</v>
      </c>
      <c r="F602">
        <v>3</v>
      </c>
      <c r="G602">
        <v>0</v>
      </c>
      <c r="H602">
        <v>1</v>
      </c>
      <c r="I602">
        <v>0</v>
      </c>
      <c r="J602">
        <v>-5</v>
      </c>
      <c r="K602">
        <v>-1</v>
      </c>
      <c r="L602">
        <v>0</v>
      </c>
      <c r="M602">
        <v>-1</v>
      </c>
      <c r="N602">
        <v>0</v>
      </c>
      <c r="O602">
        <v>0.5</v>
      </c>
      <c r="P602">
        <v>0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</row>
    <row r="603" spans="1:27" x14ac:dyDescent="0.35">
      <c r="A603" t="s">
        <v>4046</v>
      </c>
      <c r="B603" t="s">
        <v>1594</v>
      </c>
      <c r="C603">
        <v>4</v>
      </c>
      <c r="D603">
        <v>2.1390374329999999</v>
      </c>
      <c r="E603">
        <v>5</v>
      </c>
      <c r="F603">
        <v>2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</row>
    <row r="604" spans="1:27" x14ac:dyDescent="0.35">
      <c r="A604" t="s">
        <v>4046</v>
      </c>
      <c r="B604" t="s">
        <v>601</v>
      </c>
      <c r="C604">
        <v>3</v>
      </c>
      <c r="D604">
        <v>1.6042780750000001</v>
      </c>
      <c r="E604">
        <v>5</v>
      </c>
      <c r="F604">
        <v>2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1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</row>
    <row r="605" spans="1:27" x14ac:dyDescent="0.35">
      <c r="A605" t="s">
        <v>4046</v>
      </c>
      <c r="B605" t="s">
        <v>1595</v>
      </c>
      <c r="C605">
        <v>3</v>
      </c>
      <c r="D605">
        <v>1.6042780750000001</v>
      </c>
      <c r="E605">
        <v>6</v>
      </c>
      <c r="F605">
        <v>3</v>
      </c>
      <c r="G605">
        <v>0</v>
      </c>
      <c r="H605">
        <v>0</v>
      </c>
      <c r="I605">
        <v>0</v>
      </c>
      <c r="J605">
        <v>-1</v>
      </c>
      <c r="K605">
        <v>-1</v>
      </c>
      <c r="L605">
        <v>0</v>
      </c>
      <c r="M605">
        <v>0</v>
      </c>
      <c r="N605">
        <v>0</v>
      </c>
      <c r="O605">
        <v>0.83333333300000001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5">
      <c r="A606" t="s">
        <v>4046</v>
      </c>
      <c r="B606" t="s">
        <v>1596</v>
      </c>
      <c r="C606">
        <v>2</v>
      </c>
      <c r="D606">
        <v>1.069518717</v>
      </c>
      <c r="E606">
        <v>12</v>
      </c>
      <c r="F606">
        <v>4</v>
      </c>
      <c r="G606">
        <v>0</v>
      </c>
      <c r="H606">
        <v>1</v>
      </c>
      <c r="I606">
        <v>0</v>
      </c>
      <c r="J606">
        <v>-7</v>
      </c>
      <c r="K606">
        <v>-2</v>
      </c>
      <c r="L606">
        <v>0</v>
      </c>
      <c r="M606">
        <v>-1</v>
      </c>
      <c r="N606">
        <v>0</v>
      </c>
      <c r="O606">
        <v>0.41666666699999999</v>
      </c>
      <c r="P606">
        <v>0</v>
      </c>
      <c r="Q606">
        <v>1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</row>
    <row r="607" spans="1:27" x14ac:dyDescent="0.35">
      <c r="A607" t="s">
        <v>4046</v>
      </c>
      <c r="B607" t="s">
        <v>1597</v>
      </c>
      <c r="C607">
        <v>1</v>
      </c>
      <c r="D607">
        <v>0.53475935799999996</v>
      </c>
      <c r="E607">
        <v>11</v>
      </c>
      <c r="F607">
        <v>4</v>
      </c>
      <c r="G607">
        <v>0</v>
      </c>
      <c r="H607">
        <v>1</v>
      </c>
      <c r="I607">
        <v>0</v>
      </c>
      <c r="J607">
        <v>-6</v>
      </c>
      <c r="K607">
        <v>-2</v>
      </c>
      <c r="L607">
        <v>0</v>
      </c>
      <c r="M607">
        <v>-1</v>
      </c>
      <c r="N607">
        <v>0</v>
      </c>
      <c r="O607">
        <v>0.45454545499999999</v>
      </c>
      <c r="P607">
        <v>0</v>
      </c>
      <c r="Q607">
        <v>1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</row>
    <row r="608" spans="1:27" x14ac:dyDescent="0.35">
      <c r="A608" t="s">
        <v>4046</v>
      </c>
      <c r="B608" t="s">
        <v>1598</v>
      </c>
      <c r="C608">
        <v>1</v>
      </c>
      <c r="D608">
        <v>0.53475935799999996</v>
      </c>
      <c r="E608">
        <v>7</v>
      </c>
      <c r="F608">
        <v>3</v>
      </c>
      <c r="G608">
        <v>0</v>
      </c>
      <c r="H608">
        <v>0</v>
      </c>
      <c r="I608">
        <v>0</v>
      </c>
      <c r="J608">
        <v>-2</v>
      </c>
      <c r="K608">
        <v>-1</v>
      </c>
      <c r="L608">
        <v>0</v>
      </c>
      <c r="M608">
        <v>0</v>
      </c>
      <c r="N608">
        <v>0</v>
      </c>
      <c r="O608">
        <v>0.71428571399999996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</row>
    <row r="609" spans="1:27" x14ac:dyDescent="0.35">
      <c r="A609" t="s">
        <v>4046</v>
      </c>
      <c r="B609" t="s">
        <v>1599</v>
      </c>
      <c r="C609">
        <v>1</v>
      </c>
      <c r="D609">
        <v>0.53475935799999996</v>
      </c>
      <c r="E609">
        <v>11</v>
      </c>
      <c r="F609">
        <v>3</v>
      </c>
      <c r="G609">
        <v>0</v>
      </c>
      <c r="H609">
        <v>1</v>
      </c>
      <c r="I609">
        <v>0</v>
      </c>
      <c r="J609">
        <v>-6</v>
      </c>
      <c r="K609">
        <v>-1</v>
      </c>
      <c r="L609">
        <v>0</v>
      </c>
      <c r="M609">
        <v>-1</v>
      </c>
      <c r="N609">
        <v>0</v>
      </c>
      <c r="O609">
        <v>0.45454545499999999</v>
      </c>
      <c r="P609">
        <v>0</v>
      </c>
      <c r="Q609">
        <v>1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</row>
    <row r="610" spans="1:27" x14ac:dyDescent="0.35">
      <c r="A610" t="s">
        <v>4046</v>
      </c>
      <c r="B610" t="s">
        <v>1600</v>
      </c>
      <c r="C610">
        <v>1</v>
      </c>
      <c r="D610">
        <v>0.53475935799999996</v>
      </c>
      <c r="E610">
        <v>21</v>
      </c>
      <c r="F610">
        <v>5</v>
      </c>
      <c r="G610">
        <v>1</v>
      </c>
      <c r="H610">
        <v>2</v>
      </c>
      <c r="I610">
        <v>0</v>
      </c>
      <c r="J610">
        <v>-16</v>
      </c>
      <c r="K610">
        <v>-3</v>
      </c>
      <c r="L610">
        <v>-1</v>
      </c>
      <c r="M610">
        <v>-2</v>
      </c>
      <c r="N610">
        <v>0</v>
      </c>
      <c r="O610">
        <v>0.23809523799999999</v>
      </c>
      <c r="P610">
        <v>0</v>
      </c>
      <c r="Q610">
        <v>1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</row>
    <row r="611" spans="1:27" x14ac:dyDescent="0.35">
      <c r="A611" t="s">
        <v>4046</v>
      </c>
      <c r="B611" t="s">
        <v>1601</v>
      </c>
      <c r="C611">
        <v>1</v>
      </c>
      <c r="D611">
        <v>0.53475935799999996</v>
      </c>
      <c r="E611">
        <v>7</v>
      </c>
      <c r="F611">
        <v>3</v>
      </c>
      <c r="G611">
        <v>0</v>
      </c>
      <c r="H611">
        <v>0</v>
      </c>
      <c r="I611">
        <v>0</v>
      </c>
      <c r="J611">
        <v>-2</v>
      </c>
      <c r="K611">
        <v>-1</v>
      </c>
      <c r="L611">
        <v>0</v>
      </c>
      <c r="M611">
        <v>0</v>
      </c>
      <c r="N611">
        <v>0</v>
      </c>
      <c r="O611">
        <v>0.71428571399999996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</row>
    <row r="612" spans="1:27" x14ac:dyDescent="0.35">
      <c r="A612" t="s">
        <v>4046</v>
      </c>
      <c r="B612" t="s">
        <v>1602</v>
      </c>
      <c r="C612">
        <v>1</v>
      </c>
      <c r="D612">
        <v>0.53475935799999996</v>
      </c>
      <c r="E612">
        <v>25</v>
      </c>
      <c r="F612">
        <v>6</v>
      </c>
      <c r="G612">
        <v>2</v>
      </c>
      <c r="H612">
        <v>2</v>
      </c>
      <c r="I612">
        <v>0</v>
      </c>
      <c r="J612">
        <v>-20</v>
      </c>
      <c r="K612">
        <v>-4</v>
      </c>
      <c r="L612">
        <v>-2</v>
      </c>
      <c r="M612">
        <v>-2</v>
      </c>
      <c r="N612">
        <v>0</v>
      </c>
      <c r="O612">
        <v>0.2</v>
      </c>
      <c r="P612">
        <v>0</v>
      </c>
      <c r="Q612">
        <v>1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</row>
    <row r="613" spans="1:27" x14ac:dyDescent="0.35">
      <c r="A613" t="s">
        <v>4046</v>
      </c>
      <c r="B613" t="s">
        <v>1603</v>
      </c>
      <c r="C613">
        <v>1</v>
      </c>
      <c r="D613">
        <v>0.53475935799999996</v>
      </c>
      <c r="E613">
        <v>7</v>
      </c>
      <c r="F613">
        <v>3</v>
      </c>
      <c r="G613">
        <v>0</v>
      </c>
      <c r="H613">
        <v>0</v>
      </c>
      <c r="I613">
        <v>0</v>
      </c>
      <c r="J613">
        <v>-2</v>
      </c>
      <c r="K613">
        <v>-1</v>
      </c>
      <c r="L613">
        <v>0</v>
      </c>
      <c r="M613">
        <v>0</v>
      </c>
      <c r="N613">
        <v>0</v>
      </c>
      <c r="O613">
        <v>0.71428571399999996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</row>
    <row r="614" spans="1:27" x14ac:dyDescent="0.35">
      <c r="A614" t="s">
        <v>4046</v>
      </c>
      <c r="B614" t="s">
        <v>1604</v>
      </c>
      <c r="C614">
        <v>1</v>
      </c>
      <c r="D614">
        <v>0.53475935799999996</v>
      </c>
      <c r="E614">
        <v>10</v>
      </c>
      <c r="F614">
        <v>3</v>
      </c>
      <c r="G614">
        <v>0</v>
      </c>
      <c r="H614">
        <v>1</v>
      </c>
      <c r="I614">
        <v>0</v>
      </c>
      <c r="J614">
        <v>-5</v>
      </c>
      <c r="K614">
        <v>-1</v>
      </c>
      <c r="L614">
        <v>0</v>
      </c>
      <c r="M614">
        <v>-1</v>
      </c>
      <c r="N614">
        <v>0</v>
      </c>
      <c r="O614">
        <v>0.5</v>
      </c>
      <c r="P614">
        <v>0</v>
      </c>
      <c r="Q614">
        <v>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</row>
    <row r="615" spans="1:27" x14ac:dyDescent="0.35">
      <c r="A615" t="s">
        <v>4046</v>
      </c>
      <c r="B615" t="s">
        <v>1408</v>
      </c>
      <c r="C615">
        <v>1</v>
      </c>
      <c r="D615">
        <v>0.53475935799999996</v>
      </c>
      <c r="E615">
        <v>11</v>
      </c>
      <c r="F615">
        <v>3</v>
      </c>
      <c r="G615">
        <v>0</v>
      </c>
      <c r="H615">
        <v>1</v>
      </c>
      <c r="I615">
        <v>0</v>
      </c>
      <c r="J615">
        <v>-6</v>
      </c>
      <c r="K615">
        <v>-1</v>
      </c>
      <c r="L615">
        <v>0</v>
      </c>
      <c r="M615">
        <v>-1</v>
      </c>
      <c r="N615">
        <v>0</v>
      </c>
      <c r="O615">
        <v>0.45454545499999999</v>
      </c>
      <c r="P615">
        <v>0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</row>
    <row r="616" spans="1:27" x14ac:dyDescent="0.35">
      <c r="A616" t="s">
        <v>4046</v>
      </c>
      <c r="B616" t="s">
        <v>1605</v>
      </c>
      <c r="C616">
        <v>1</v>
      </c>
      <c r="D616">
        <v>0.53475935799999996</v>
      </c>
      <c r="E616">
        <v>12</v>
      </c>
      <c r="F616">
        <v>4</v>
      </c>
      <c r="G616">
        <v>0</v>
      </c>
      <c r="H616">
        <v>1</v>
      </c>
      <c r="I616">
        <v>0</v>
      </c>
      <c r="J616">
        <v>-7</v>
      </c>
      <c r="K616">
        <v>-2</v>
      </c>
      <c r="L616">
        <v>0</v>
      </c>
      <c r="M616">
        <v>-1</v>
      </c>
      <c r="N616">
        <v>0</v>
      </c>
      <c r="O616">
        <v>0.41666666699999999</v>
      </c>
      <c r="P616">
        <v>0</v>
      </c>
      <c r="Q616">
        <v>1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</row>
    <row r="617" spans="1:27" x14ac:dyDescent="0.35">
      <c r="A617" t="s">
        <v>4046</v>
      </c>
      <c r="B617" t="s">
        <v>1403</v>
      </c>
      <c r="C617">
        <v>1</v>
      </c>
      <c r="D617">
        <v>0.53475935799999996</v>
      </c>
      <c r="E617">
        <v>11</v>
      </c>
      <c r="F617">
        <v>3</v>
      </c>
      <c r="G617">
        <v>0</v>
      </c>
      <c r="H617">
        <v>1</v>
      </c>
      <c r="I617">
        <v>0</v>
      </c>
      <c r="J617">
        <v>-6</v>
      </c>
      <c r="K617">
        <v>-1</v>
      </c>
      <c r="L617">
        <v>0</v>
      </c>
      <c r="M617">
        <v>-1</v>
      </c>
      <c r="N617">
        <v>0</v>
      </c>
      <c r="O617">
        <v>0.45454545499999999</v>
      </c>
      <c r="P617">
        <v>0</v>
      </c>
      <c r="Q617">
        <v>1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</row>
    <row r="618" spans="1:27" x14ac:dyDescent="0.35">
      <c r="A618" t="s">
        <v>4046</v>
      </c>
      <c r="B618" t="s">
        <v>1606</v>
      </c>
      <c r="C618">
        <v>1</v>
      </c>
      <c r="D618">
        <v>0.53475935799999996</v>
      </c>
      <c r="E618">
        <v>12</v>
      </c>
      <c r="F618">
        <v>4</v>
      </c>
      <c r="G618">
        <v>0</v>
      </c>
      <c r="H618">
        <v>1</v>
      </c>
      <c r="I618">
        <v>0</v>
      </c>
      <c r="J618">
        <v>-7</v>
      </c>
      <c r="K618">
        <v>-2</v>
      </c>
      <c r="L618">
        <v>0</v>
      </c>
      <c r="M618">
        <v>-1</v>
      </c>
      <c r="N618">
        <v>0</v>
      </c>
      <c r="O618">
        <v>0.41666666699999999</v>
      </c>
      <c r="P618">
        <v>0</v>
      </c>
      <c r="Q618">
        <v>1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 x14ac:dyDescent="0.35">
      <c r="A619" t="s">
        <v>4046</v>
      </c>
      <c r="B619" t="s">
        <v>1607</v>
      </c>
      <c r="C619">
        <v>1</v>
      </c>
      <c r="D619">
        <v>0.53475935799999996</v>
      </c>
      <c r="E619">
        <v>17</v>
      </c>
      <c r="F619">
        <v>4</v>
      </c>
      <c r="G619">
        <v>0</v>
      </c>
      <c r="H619">
        <v>2</v>
      </c>
      <c r="I619">
        <v>0</v>
      </c>
      <c r="J619">
        <v>-12</v>
      </c>
      <c r="K619">
        <v>-2</v>
      </c>
      <c r="L619">
        <v>0</v>
      </c>
      <c r="M619">
        <v>-2</v>
      </c>
      <c r="N619">
        <v>0</v>
      </c>
      <c r="O619">
        <v>0.29411764699999998</v>
      </c>
      <c r="P619">
        <v>0</v>
      </c>
      <c r="Q619">
        <v>1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</row>
    <row r="620" spans="1:27" x14ac:dyDescent="0.35">
      <c r="A620" t="s">
        <v>4046</v>
      </c>
      <c r="B620" t="s">
        <v>1608</v>
      </c>
      <c r="C620">
        <v>1</v>
      </c>
      <c r="D620">
        <v>0.53475935799999996</v>
      </c>
      <c r="E620">
        <v>11</v>
      </c>
      <c r="F620">
        <v>4</v>
      </c>
      <c r="G620">
        <v>1</v>
      </c>
      <c r="H620">
        <v>0</v>
      </c>
      <c r="I620">
        <v>0</v>
      </c>
      <c r="J620">
        <v>-6</v>
      </c>
      <c r="K620">
        <v>-2</v>
      </c>
      <c r="L620">
        <v>-1</v>
      </c>
      <c r="M620">
        <v>0</v>
      </c>
      <c r="N620">
        <v>0</v>
      </c>
      <c r="O620">
        <v>0.45454545499999999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</row>
    <row r="622" spans="1:27" x14ac:dyDescent="0.35">
      <c r="A622" t="s">
        <v>4057</v>
      </c>
      <c r="B622" t="s">
        <v>607</v>
      </c>
      <c r="C622" t="s">
        <v>4042</v>
      </c>
      <c r="D622" t="s">
        <v>4042</v>
      </c>
      <c r="E622">
        <v>7</v>
      </c>
      <c r="F622">
        <v>3</v>
      </c>
      <c r="G622">
        <v>0</v>
      </c>
      <c r="H622">
        <v>0</v>
      </c>
      <c r="I622">
        <v>0</v>
      </c>
    </row>
    <row r="623" spans="1:27" x14ac:dyDescent="0.35">
      <c r="A623" t="s">
        <v>4058</v>
      </c>
      <c r="B623" t="s">
        <v>607</v>
      </c>
      <c r="C623">
        <v>33</v>
      </c>
      <c r="D623">
        <v>16.019417480000001</v>
      </c>
      <c r="E623">
        <v>7</v>
      </c>
      <c r="F623">
        <v>3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1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</row>
    <row r="624" spans="1:27" x14ac:dyDescent="0.35">
      <c r="A624" t="s">
        <v>4058</v>
      </c>
      <c r="B624" t="s">
        <v>1609</v>
      </c>
      <c r="C624">
        <v>18</v>
      </c>
      <c r="D624">
        <v>8.7378640779999994</v>
      </c>
      <c r="E624">
        <v>13</v>
      </c>
      <c r="F624">
        <v>4</v>
      </c>
      <c r="G624">
        <v>0</v>
      </c>
      <c r="H624">
        <v>1</v>
      </c>
      <c r="I624">
        <v>0</v>
      </c>
      <c r="J624">
        <v>-6</v>
      </c>
      <c r="K624">
        <v>-1</v>
      </c>
      <c r="L624">
        <v>0</v>
      </c>
      <c r="M624">
        <v>-1</v>
      </c>
      <c r="N624">
        <v>0</v>
      </c>
      <c r="O624">
        <v>0.53846153799999996</v>
      </c>
      <c r="P624">
        <v>0</v>
      </c>
      <c r="Q624">
        <v>1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1:27" x14ac:dyDescent="0.35">
      <c r="A625" t="s">
        <v>4058</v>
      </c>
      <c r="B625" t="s">
        <v>1610</v>
      </c>
      <c r="C625">
        <v>15</v>
      </c>
      <c r="D625">
        <v>7.2815533979999998</v>
      </c>
      <c r="E625">
        <v>25</v>
      </c>
      <c r="F625">
        <v>7</v>
      </c>
      <c r="G625">
        <v>1</v>
      </c>
      <c r="H625">
        <v>1</v>
      </c>
      <c r="I625">
        <v>0</v>
      </c>
      <c r="J625">
        <v>-18</v>
      </c>
      <c r="K625">
        <v>-4</v>
      </c>
      <c r="L625">
        <v>-1</v>
      </c>
      <c r="M625">
        <v>-1</v>
      </c>
      <c r="N625">
        <v>0</v>
      </c>
      <c r="O625">
        <v>0.28000000000000003</v>
      </c>
      <c r="P625">
        <v>0</v>
      </c>
      <c r="Q625">
        <v>1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1:27" x14ac:dyDescent="0.35">
      <c r="A626" t="s">
        <v>4058</v>
      </c>
      <c r="B626" t="s">
        <v>1612</v>
      </c>
      <c r="C626">
        <v>13</v>
      </c>
      <c r="D626">
        <v>6.3106796120000004</v>
      </c>
      <c r="E626">
        <v>10</v>
      </c>
      <c r="F626">
        <v>5</v>
      </c>
      <c r="G626">
        <v>0</v>
      </c>
      <c r="H626">
        <v>0</v>
      </c>
      <c r="I626">
        <v>0</v>
      </c>
      <c r="J626">
        <v>-3</v>
      </c>
      <c r="K626">
        <v>-2</v>
      </c>
      <c r="L626">
        <v>0</v>
      </c>
      <c r="M626">
        <v>0</v>
      </c>
      <c r="N626">
        <v>0</v>
      </c>
      <c r="O626">
        <v>0.7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</row>
    <row r="627" spans="1:27" x14ac:dyDescent="0.35">
      <c r="A627" t="s">
        <v>4058</v>
      </c>
      <c r="B627" t="s">
        <v>1432</v>
      </c>
      <c r="C627">
        <v>11</v>
      </c>
      <c r="D627">
        <v>5.339805825</v>
      </c>
      <c r="E627">
        <v>7</v>
      </c>
      <c r="F627">
        <v>3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1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</row>
    <row r="628" spans="1:27" x14ac:dyDescent="0.35">
      <c r="A628" t="s">
        <v>4058</v>
      </c>
      <c r="B628" t="s">
        <v>1611</v>
      </c>
      <c r="C628">
        <v>9</v>
      </c>
      <c r="D628">
        <v>4.3689320389999997</v>
      </c>
      <c r="E628">
        <v>29</v>
      </c>
      <c r="F628">
        <v>7</v>
      </c>
      <c r="G628">
        <v>1</v>
      </c>
      <c r="H628">
        <v>3</v>
      </c>
      <c r="I628">
        <v>0</v>
      </c>
      <c r="J628">
        <v>-22</v>
      </c>
      <c r="K628">
        <v>-4</v>
      </c>
      <c r="L628">
        <v>-1</v>
      </c>
      <c r="M628">
        <v>-3</v>
      </c>
      <c r="N628">
        <v>0</v>
      </c>
      <c r="O628">
        <v>0.24137931000000001</v>
      </c>
      <c r="P628">
        <v>0</v>
      </c>
      <c r="Q628">
        <v>1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</row>
    <row r="629" spans="1:27" x14ac:dyDescent="0.35">
      <c r="A629" t="s">
        <v>4058</v>
      </c>
      <c r="B629" t="s">
        <v>1614</v>
      </c>
      <c r="C629">
        <v>8</v>
      </c>
      <c r="D629">
        <v>3.883495146</v>
      </c>
      <c r="E629">
        <v>23</v>
      </c>
      <c r="F629">
        <v>6</v>
      </c>
      <c r="G629">
        <v>1</v>
      </c>
      <c r="H629">
        <v>2</v>
      </c>
      <c r="I629">
        <v>0</v>
      </c>
      <c r="J629">
        <v>-16</v>
      </c>
      <c r="K629">
        <v>-3</v>
      </c>
      <c r="L629">
        <v>-1</v>
      </c>
      <c r="M629">
        <v>-2</v>
      </c>
      <c r="N629">
        <v>0</v>
      </c>
      <c r="O629">
        <v>0.30434782599999999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</row>
    <row r="630" spans="1:27" x14ac:dyDescent="0.35">
      <c r="A630" t="s">
        <v>4058</v>
      </c>
      <c r="B630" t="s">
        <v>1615</v>
      </c>
      <c r="C630">
        <v>7</v>
      </c>
      <c r="D630">
        <v>3.3980582519999998</v>
      </c>
      <c r="E630">
        <v>8</v>
      </c>
      <c r="F630">
        <v>4</v>
      </c>
      <c r="G630">
        <v>0</v>
      </c>
      <c r="H630">
        <v>0</v>
      </c>
      <c r="I630">
        <v>0</v>
      </c>
      <c r="J630">
        <v>-1</v>
      </c>
      <c r="K630">
        <v>-1</v>
      </c>
      <c r="L630">
        <v>0</v>
      </c>
      <c r="M630">
        <v>0</v>
      </c>
      <c r="N630">
        <v>0</v>
      </c>
      <c r="O630">
        <v>0.875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</row>
    <row r="631" spans="1:27" x14ac:dyDescent="0.35">
      <c r="A631" t="s">
        <v>4058</v>
      </c>
      <c r="B631" t="s">
        <v>1613</v>
      </c>
      <c r="C631">
        <v>7</v>
      </c>
      <c r="D631">
        <v>3.3980582519999998</v>
      </c>
      <c r="E631">
        <v>10</v>
      </c>
      <c r="F631">
        <v>5</v>
      </c>
      <c r="G631">
        <v>0</v>
      </c>
      <c r="H631">
        <v>0</v>
      </c>
      <c r="I631">
        <v>0</v>
      </c>
      <c r="J631">
        <v>-3</v>
      </c>
      <c r="K631">
        <v>-2</v>
      </c>
      <c r="L631">
        <v>0</v>
      </c>
      <c r="M631">
        <v>0</v>
      </c>
      <c r="N631">
        <v>0</v>
      </c>
      <c r="O631">
        <v>0.7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 x14ac:dyDescent="0.35">
      <c r="A632" t="s">
        <v>4058</v>
      </c>
      <c r="B632" t="s">
        <v>4300</v>
      </c>
      <c r="C632">
        <v>5</v>
      </c>
      <c r="D632">
        <v>2.4271844659999999</v>
      </c>
      <c r="E632">
        <v>16</v>
      </c>
      <c r="F632">
        <v>5</v>
      </c>
      <c r="G632">
        <v>1</v>
      </c>
      <c r="H632">
        <v>1</v>
      </c>
      <c r="I632">
        <v>0</v>
      </c>
      <c r="J632">
        <v>-9</v>
      </c>
      <c r="K632">
        <v>-2</v>
      </c>
      <c r="L632">
        <v>-1</v>
      </c>
      <c r="M632">
        <v>-1</v>
      </c>
      <c r="N632">
        <v>0</v>
      </c>
      <c r="O632">
        <v>0.4375</v>
      </c>
      <c r="P632">
        <v>0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</row>
    <row r="633" spans="1:27" x14ac:dyDescent="0.35">
      <c r="A633" t="s">
        <v>4058</v>
      </c>
      <c r="B633" t="s">
        <v>1617</v>
      </c>
      <c r="C633">
        <v>5</v>
      </c>
      <c r="D633">
        <v>2.4271844659999999</v>
      </c>
      <c r="E633">
        <v>25</v>
      </c>
      <c r="F633">
        <v>7</v>
      </c>
      <c r="G633">
        <v>1</v>
      </c>
      <c r="H633">
        <v>1</v>
      </c>
      <c r="I633">
        <v>0</v>
      </c>
      <c r="J633">
        <v>-18</v>
      </c>
      <c r="K633">
        <v>-4</v>
      </c>
      <c r="L633">
        <v>-1</v>
      </c>
      <c r="M633">
        <v>-1</v>
      </c>
      <c r="N633">
        <v>0</v>
      </c>
      <c r="O633">
        <v>0.28000000000000003</v>
      </c>
      <c r="P633">
        <v>0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</row>
    <row r="634" spans="1:27" x14ac:dyDescent="0.35">
      <c r="A634" t="s">
        <v>4058</v>
      </c>
      <c r="B634" t="s">
        <v>1618</v>
      </c>
      <c r="C634">
        <v>4</v>
      </c>
      <c r="D634">
        <v>1.941747573</v>
      </c>
      <c r="E634">
        <v>13</v>
      </c>
      <c r="F634">
        <v>4</v>
      </c>
      <c r="G634">
        <v>0</v>
      </c>
      <c r="H634">
        <v>1</v>
      </c>
      <c r="I634">
        <v>0</v>
      </c>
      <c r="J634">
        <v>-6</v>
      </c>
      <c r="K634">
        <v>-1</v>
      </c>
      <c r="L634">
        <v>0</v>
      </c>
      <c r="M634">
        <v>-1</v>
      </c>
      <c r="N634">
        <v>0</v>
      </c>
      <c r="O634">
        <v>0.53846153799999996</v>
      </c>
      <c r="P634">
        <v>0</v>
      </c>
      <c r="Q634">
        <v>1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</row>
    <row r="635" spans="1:27" x14ac:dyDescent="0.35">
      <c r="A635" t="s">
        <v>4058</v>
      </c>
      <c r="B635" t="s">
        <v>1619</v>
      </c>
      <c r="C635">
        <v>4</v>
      </c>
      <c r="D635">
        <v>1.941747573</v>
      </c>
      <c r="E635">
        <v>17</v>
      </c>
      <c r="F635">
        <v>5</v>
      </c>
      <c r="G635">
        <v>1</v>
      </c>
      <c r="H635">
        <v>1</v>
      </c>
      <c r="I635">
        <v>0</v>
      </c>
      <c r="J635">
        <v>-10</v>
      </c>
      <c r="K635">
        <v>-2</v>
      </c>
      <c r="L635">
        <v>-1</v>
      </c>
      <c r="M635">
        <v>-1</v>
      </c>
      <c r="N635">
        <v>0</v>
      </c>
      <c r="O635">
        <v>0.41176470599999998</v>
      </c>
      <c r="P635">
        <v>0</v>
      </c>
      <c r="Q635">
        <v>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</row>
    <row r="636" spans="1:27" x14ac:dyDescent="0.35">
      <c r="A636" t="s">
        <v>4058</v>
      </c>
      <c r="B636" t="s">
        <v>1620</v>
      </c>
      <c r="C636">
        <v>4</v>
      </c>
      <c r="D636">
        <v>1.941747573</v>
      </c>
      <c r="E636">
        <v>29</v>
      </c>
      <c r="F636">
        <v>7</v>
      </c>
      <c r="G636">
        <v>1</v>
      </c>
      <c r="H636">
        <v>3</v>
      </c>
      <c r="I636">
        <v>0</v>
      </c>
      <c r="J636">
        <v>-22</v>
      </c>
      <c r="K636">
        <v>-4</v>
      </c>
      <c r="L636">
        <v>-1</v>
      </c>
      <c r="M636">
        <v>-3</v>
      </c>
      <c r="N636">
        <v>0</v>
      </c>
      <c r="O636">
        <v>0.24137931000000001</v>
      </c>
      <c r="P636">
        <v>0</v>
      </c>
      <c r="Q636">
        <v>1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</row>
    <row r="637" spans="1:27" x14ac:dyDescent="0.35">
      <c r="A637" t="s">
        <v>4058</v>
      </c>
      <c r="B637" t="s">
        <v>1621</v>
      </c>
      <c r="C637">
        <v>4</v>
      </c>
      <c r="D637">
        <v>1.941747573</v>
      </c>
      <c r="E637">
        <v>21</v>
      </c>
      <c r="F637">
        <v>6</v>
      </c>
      <c r="G637">
        <v>1</v>
      </c>
      <c r="H637">
        <v>1</v>
      </c>
      <c r="I637">
        <v>0</v>
      </c>
      <c r="J637">
        <v>-14</v>
      </c>
      <c r="K637">
        <v>-3</v>
      </c>
      <c r="L637">
        <v>-1</v>
      </c>
      <c r="M637">
        <v>-1</v>
      </c>
      <c r="N637">
        <v>0</v>
      </c>
      <c r="O637">
        <v>0.33333333300000001</v>
      </c>
      <c r="P637">
        <v>0</v>
      </c>
      <c r="Q637">
        <v>1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x14ac:dyDescent="0.35">
      <c r="A638" t="s">
        <v>4058</v>
      </c>
      <c r="B638" t="s">
        <v>1616</v>
      </c>
      <c r="C638">
        <v>3</v>
      </c>
      <c r="D638">
        <v>1.4563106800000001</v>
      </c>
      <c r="E638">
        <v>29</v>
      </c>
      <c r="F638">
        <v>7</v>
      </c>
      <c r="G638">
        <v>1</v>
      </c>
      <c r="H638">
        <v>3</v>
      </c>
      <c r="I638">
        <v>0</v>
      </c>
      <c r="J638">
        <v>-22</v>
      </c>
      <c r="K638">
        <v>-4</v>
      </c>
      <c r="L638">
        <v>-1</v>
      </c>
      <c r="M638">
        <v>-3</v>
      </c>
      <c r="N638">
        <v>0</v>
      </c>
      <c r="O638">
        <v>0.24137931000000001</v>
      </c>
      <c r="P638">
        <v>0</v>
      </c>
      <c r="Q638">
        <v>1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</row>
    <row r="639" spans="1:27" x14ac:dyDescent="0.35">
      <c r="A639" t="s">
        <v>4058</v>
      </c>
      <c r="B639" t="s">
        <v>1622</v>
      </c>
      <c r="C639">
        <v>3</v>
      </c>
      <c r="D639">
        <v>1.4563106800000001</v>
      </c>
      <c r="E639">
        <v>19</v>
      </c>
      <c r="F639">
        <v>6</v>
      </c>
      <c r="G639">
        <v>0</v>
      </c>
      <c r="H639">
        <v>1</v>
      </c>
      <c r="I639">
        <v>0</v>
      </c>
      <c r="J639">
        <v>-12</v>
      </c>
      <c r="K639">
        <v>-3</v>
      </c>
      <c r="L639">
        <v>0</v>
      </c>
      <c r="M639">
        <v>-1</v>
      </c>
      <c r="N639">
        <v>0</v>
      </c>
      <c r="O639">
        <v>0.368421053</v>
      </c>
      <c r="P639">
        <v>0</v>
      </c>
      <c r="Q639">
        <v>1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</row>
    <row r="640" spans="1:27" x14ac:dyDescent="0.35">
      <c r="A640" t="s">
        <v>4058</v>
      </c>
      <c r="B640" t="s">
        <v>1414</v>
      </c>
      <c r="C640">
        <v>3</v>
      </c>
      <c r="D640">
        <v>1.4563106800000001</v>
      </c>
      <c r="E640">
        <v>29</v>
      </c>
      <c r="F640">
        <v>7</v>
      </c>
      <c r="G640">
        <v>1</v>
      </c>
      <c r="H640">
        <v>3</v>
      </c>
      <c r="I640">
        <v>0</v>
      </c>
      <c r="J640">
        <v>-22</v>
      </c>
      <c r="K640">
        <v>-4</v>
      </c>
      <c r="L640">
        <v>-1</v>
      </c>
      <c r="M640">
        <v>-3</v>
      </c>
      <c r="N640">
        <v>0</v>
      </c>
      <c r="O640">
        <v>0.24137931000000001</v>
      </c>
      <c r="P640">
        <v>0</v>
      </c>
      <c r="Q640">
        <v>1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</row>
    <row r="641" spans="1:27" x14ac:dyDescent="0.35">
      <c r="A641" t="s">
        <v>4058</v>
      </c>
      <c r="B641" t="s">
        <v>1624</v>
      </c>
      <c r="C641">
        <v>3</v>
      </c>
      <c r="D641">
        <v>1.4563106800000001</v>
      </c>
      <c r="E641">
        <v>7</v>
      </c>
      <c r="F641">
        <v>3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</row>
    <row r="642" spans="1:27" x14ac:dyDescent="0.35">
      <c r="A642" t="s">
        <v>4058</v>
      </c>
      <c r="B642" t="s">
        <v>1625</v>
      </c>
      <c r="C642">
        <v>3</v>
      </c>
      <c r="D642">
        <v>1.4563106800000001</v>
      </c>
      <c r="E642">
        <v>25</v>
      </c>
      <c r="F642">
        <v>7</v>
      </c>
      <c r="G642">
        <v>1</v>
      </c>
      <c r="H642">
        <v>1</v>
      </c>
      <c r="I642">
        <v>0</v>
      </c>
      <c r="J642">
        <v>-18</v>
      </c>
      <c r="K642">
        <v>-4</v>
      </c>
      <c r="L642">
        <v>-1</v>
      </c>
      <c r="M642">
        <v>-1</v>
      </c>
      <c r="N642">
        <v>0</v>
      </c>
      <c r="O642">
        <v>0.28000000000000003</v>
      </c>
      <c r="P642">
        <v>0</v>
      </c>
      <c r="Q642">
        <v>1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</row>
    <row r="643" spans="1:27" x14ac:dyDescent="0.35">
      <c r="A643" t="s">
        <v>4058</v>
      </c>
      <c r="B643" t="s">
        <v>1627</v>
      </c>
      <c r="C643">
        <v>2</v>
      </c>
      <c r="D643">
        <v>0.97087378599999996</v>
      </c>
      <c r="E643">
        <v>25</v>
      </c>
      <c r="F643">
        <v>7</v>
      </c>
      <c r="G643">
        <v>1</v>
      </c>
      <c r="H643">
        <v>1</v>
      </c>
      <c r="I643">
        <v>0</v>
      </c>
      <c r="J643">
        <v>-18</v>
      </c>
      <c r="K643">
        <v>-4</v>
      </c>
      <c r="L643">
        <v>-1</v>
      </c>
      <c r="M643">
        <v>-1</v>
      </c>
      <c r="N643">
        <v>0</v>
      </c>
      <c r="O643">
        <v>0.28000000000000003</v>
      </c>
      <c r="P643">
        <v>0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</row>
    <row r="644" spans="1:27" x14ac:dyDescent="0.35">
      <c r="A644" t="s">
        <v>4058</v>
      </c>
      <c r="B644" t="s">
        <v>1628</v>
      </c>
      <c r="C644">
        <v>2</v>
      </c>
      <c r="D644">
        <v>0.97087378599999996</v>
      </c>
      <c r="E644">
        <v>20</v>
      </c>
      <c r="F644">
        <v>7</v>
      </c>
      <c r="G644">
        <v>0</v>
      </c>
      <c r="H644">
        <v>1</v>
      </c>
      <c r="I644">
        <v>0</v>
      </c>
      <c r="J644">
        <v>-13</v>
      </c>
      <c r="K644">
        <v>-4</v>
      </c>
      <c r="L644">
        <v>0</v>
      </c>
      <c r="M644">
        <v>-1</v>
      </c>
      <c r="N644">
        <v>0</v>
      </c>
      <c r="O644">
        <v>0.35</v>
      </c>
      <c r="P644">
        <v>0</v>
      </c>
      <c r="Q644">
        <v>1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</row>
    <row r="645" spans="1:27" x14ac:dyDescent="0.35">
      <c r="A645" t="s">
        <v>4058</v>
      </c>
      <c r="B645" t="s">
        <v>1629</v>
      </c>
      <c r="C645">
        <v>2</v>
      </c>
      <c r="D645">
        <v>0.97087378599999996</v>
      </c>
      <c r="E645">
        <v>8</v>
      </c>
      <c r="F645">
        <v>4</v>
      </c>
      <c r="G645">
        <v>0</v>
      </c>
      <c r="H645">
        <v>0</v>
      </c>
      <c r="I645">
        <v>0</v>
      </c>
      <c r="J645">
        <v>-1</v>
      </c>
      <c r="K645">
        <v>-1</v>
      </c>
      <c r="L645">
        <v>0</v>
      </c>
      <c r="M645">
        <v>0</v>
      </c>
      <c r="N645">
        <v>0</v>
      </c>
      <c r="O645">
        <v>0.875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</row>
    <row r="646" spans="1:27" x14ac:dyDescent="0.35">
      <c r="A646" t="s">
        <v>4058</v>
      </c>
      <c r="B646" t="s">
        <v>1630</v>
      </c>
      <c r="C646">
        <v>2</v>
      </c>
      <c r="D646">
        <v>0.97087378599999996</v>
      </c>
      <c r="E646">
        <v>23</v>
      </c>
      <c r="F646">
        <v>6</v>
      </c>
      <c r="G646">
        <v>1</v>
      </c>
      <c r="H646">
        <v>2</v>
      </c>
      <c r="I646">
        <v>0</v>
      </c>
      <c r="J646">
        <v>-16</v>
      </c>
      <c r="K646">
        <v>-3</v>
      </c>
      <c r="L646">
        <v>-1</v>
      </c>
      <c r="M646">
        <v>-2</v>
      </c>
      <c r="N646">
        <v>0</v>
      </c>
      <c r="O646">
        <v>0.30434782599999999</v>
      </c>
      <c r="P646">
        <v>0</v>
      </c>
      <c r="Q646">
        <v>1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</row>
    <row r="647" spans="1:27" x14ac:dyDescent="0.35">
      <c r="A647" t="s">
        <v>4058</v>
      </c>
      <c r="B647" t="s">
        <v>1631</v>
      </c>
      <c r="C647">
        <v>2</v>
      </c>
      <c r="D647">
        <v>0.97087378599999996</v>
      </c>
      <c r="E647">
        <v>29</v>
      </c>
      <c r="F647">
        <v>7</v>
      </c>
      <c r="G647">
        <v>1</v>
      </c>
      <c r="H647">
        <v>3</v>
      </c>
      <c r="I647">
        <v>0</v>
      </c>
      <c r="J647">
        <v>-22</v>
      </c>
      <c r="K647">
        <v>-4</v>
      </c>
      <c r="L647">
        <v>-1</v>
      </c>
      <c r="M647">
        <v>-3</v>
      </c>
      <c r="N647">
        <v>0</v>
      </c>
      <c r="O647">
        <v>0.24137931000000001</v>
      </c>
      <c r="P647">
        <v>0</v>
      </c>
      <c r="Q647">
        <v>1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</row>
    <row r="648" spans="1:27" x14ac:dyDescent="0.35">
      <c r="A648" t="s">
        <v>4058</v>
      </c>
      <c r="B648" t="s">
        <v>1623</v>
      </c>
      <c r="C648">
        <v>2</v>
      </c>
      <c r="D648">
        <v>0.97087378599999996</v>
      </c>
      <c r="E648">
        <v>29</v>
      </c>
      <c r="F648">
        <v>8</v>
      </c>
      <c r="G648">
        <v>2</v>
      </c>
      <c r="H648">
        <v>1</v>
      </c>
      <c r="I648">
        <v>0</v>
      </c>
      <c r="J648">
        <v>-22</v>
      </c>
      <c r="K648">
        <v>-5</v>
      </c>
      <c r="L648">
        <v>-2</v>
      </c>
      <c r="M648">
        <v>-1</v>
      </c>
      <c r="N648">
        <v>0</v>
      </c>
      <c r="O648">
        <v>0.24137931000000001</v>
      </c>
      <c r="P648">
        <v>0</v>
      </c>
      <c r="Q648">
        <v>1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</row>
    <row r="649" spans="1:27" x14ac:dyDescent="0.35">
      <c r="A649" t="s">
        <v>4058</v>
      </c>
      <c r="B649" t="s">
        <v>1428</v>
      </c>
      <c r="C649">
        <v>2</v>
      </c>
      <c r="D649">
        <v>0.97087378599999996</v>
      </c>
      <c r="E649">
        <v>21</v>
      </c>
      <c r="F649">
        <v>6</v>
      </c>
      <c r="G649">
        <v>1</v>
      </c>
      <c r="H649">
        <v>1</v>
      </c>
      <c r="I649">
        <v>0</v>
      </c>
      <c r="J649">
        <v>-14</v>
      </c>
      <c r="K649">
        <v>-3</v>
      </c>
      <c r="L649">
        <v>-1</v>
      </c>
      <c r="M649">
        <v>-1</v>
      </c>
      <c r="N649">
        <v>0</v>
      </c>
      <c r="O649">
        <v>0.33333333300000001</v>
      </c>
      <c r="P649">
        <v>0</v>
      </c>
      <c r="Q649">
        <v>1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</row>
    <row r="650" spans="1:27" x14ac:dyDescent="0.35">
      <c r="A650" t="s">
        <v>4058</v>
      </c>
      <c r="B650" t="s">
        <v>1437</v>
      </c>
      <c r="C650">
        <v>2</v>
      </c>
      <c r="D650">
        <v>0.97087378599999996</v>
      </c>
      <c r="E650">
        <v>25</v>
      </c>
      <c r="F650">
        <v>7</v>
      </c>
      <c r="G650">
        <v>1</v>
      </c>
      <c r="H650">
        <v>1</v>
      </c>
      <c r="I650">
        <v>0</v>
      </c>
      <c r="J650">
        <v>-18</v>
      </c>
      <c r="K650">
        <v>-4</v>
      </c>
      <c r="L650">
        <v>-1</v>
      </c>
      <c r="M650">
        <v>-1</v>
      </c>
      <c r="N650">
        <v>0</v>
      </c>
      <c r="O650">
        <v>0.28000000000000003</v>
      </c>
      <c r="P650">
        <v>0</v>
      </c>
      <c r="Q650">
        <v>1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</row>
    <row r="651" spans="1:27" ht="159.5" x14ac:dyDescent="0.35">
      <c r="A651" t="s">
        <v>4058</v>
      </c>
      <c r="B651" s="13" t="s">
        <v>1632</v>
      </c>
      <c r="C651">
        <v>2</v>
      </c>
      <c r="D651">
        <v>0.97087378599999996</v>
      </c>
      <c r="E651">
        <v>27</v>
      </c>
      <c r="F651">
        <v>7</v>
      </c>
      <c r="G651">
        <v>1</v>
      </c>
      <c r="H651">
        <v>2</v>
      </c>
      <c r="I651">
        <v>0</v>
      </c>
      <c r="J651">
        <v>-20</v>
      </c>
      <c r="K651">
        <v>-4</v>
      </c>
      <c r="L651">
        <v>-1</v>
      </c>
      <c r="M651">
        <v>-2</v>
      </c>
      <c r="N651">
        <v>0</v>
      </c>
      <c r="O651">
        <v>0.25925925900000002</v>
      </c>
      <c r="P651">
        <v>0</v>
      </c>
      <c r="Q651">
        <v>1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</row>
    <row r="652" spans="1:27" x14ac:dyDescent="0.35">
      <c r="A652" t="s">
        <v>4058</v>
      </c>
      <c r="B652" t="s">
        <v>1633</v>
      </c>
      <c r="C652">
        <v>2</v>
      </c>
      <c r="D652">
        <v>0.97087378599999996</v>
      </c>
      <c r="E652">
        <v>25</v>
      </c>
      <c r="F652">
        <v>7</v>
      </c>
      <c r="G652">
        <v>1</v>
      </c>
      <c r="H652">
        <v>1</v>
      </c>
      <c r="I652">
        <v>0</v>
      </c>
      <c r="J652">
        <v>-18</v>
      </c>
      <c r="K652">
        <v>-4</v>
      </c>
      <c r="L652">
        <v>-1</v>
      </c>
      <c r="M652">
        <v>-1</v>
      </c>
      <c r="N652">
        <v>0</v>
      </c>
      <c r="O652">
        <v>0.28000000000000003</v>
      </c>
      <c r="P652">
        <v>0</v>
      </c>
      <c r="Q652">
        <v>1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</row>
    <row r="653" spans="1:27" x14ac:dyDescent="0.35">
      <c r="A653" t="s">
        <v>4058</v>
      </c>
      <c r="B653" t="s">
        <v>1634</v>
      </c>
      <c r="C653">
        <v>2</v>
      </c>
      <c r="D653">
        <v>0.97087378599999996</v>
      </c>
      <c r="E653">
        <v>15</v>
      </c>
      <c r="F653">
        <v>5</v>
      </c>
      <c r="G653">
        <v>0</v>
      </c>
      <c r="H653">
        <v>1</v>
      </c>
      <c r="I653">
        <v>0</v>
      </c>
      <c r="J653">
        <v>-8</v>
      </c>
      <c r="K653">
        <v>-2</v>
      </c>
      <c r="L653">
        <v>0</v>
      </c>
      <c r="M653">
        <v>-1</v>
      </c>
      <c r="N653">
        <v>0</v>
      </c>
      <c r="O653">
        <v>0.46666666699999998</v>
      </c>
      <c r="P653">
        <v>0</v>
      </c>
      <c r="Q653">
        <v>1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</row>
    <row r="654" spans="1:27" x14ac:dyDescent="0.35">
      <c r="A654" t="s">
        <v>4058</v>
      </c>
      <c r="B654" t="s">
        <v>1462</v>
      </c>
      <c r="C654">
        <v>2</v>
      </c>
      <c r="D654">
        <v>0.97087378599999996</v>
      </c>
      <c r="E654">
        <v>23</v>
      </c>
      <c r="F654">
        <v>7</v>
      </c>
      <c r="G654">
        <v>0</v>
      </c>
      <c r="H654">
        <v>1</v>
      </c>
      <c r="I654">
        <v>0</v>
      </c>
      <c r="J654">
        <v>-16</v>
      </c>
      <c r="K654">
        <v>-4</v>
      </c>
      <c r="L654">
        <v>0</v>
      </c>
      <c r="M654">
        <v>-1</v>
      </c>
      <c r="N654">
        <v>0</v>
      </c>
      <c r="O654">
        <v>0.30434782599999999</v>
      </c>
      <c r="P654">
        <v>0</v>
      </c>
      <c r="Q654">
        <v>1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</row>
    <row r="655" spans="1:27" x14ac:dyDescent="0.35">
      <c r="A655" t="s">
        <v>4058</v>
      </c>
      <c r="B655" t="s">
        <v>1626</v>
      </c>
      <c r="C655">
        <v>1</v>
      </c>
      <c r="D655">
        <v>0.48543689299999998</v>
      </c>
      <c r="E655">
        <v>29</v>
      </c>
      <c r="F655">
        <v>7</v>
      </c>
      <c r="G655">
        <v>1</v>
      </c>
      <c r="H655">
        <v>3</v>
      </c>
      <c r="I655">
        <v>0</v>
      </c>
      <c r="J655">
        <v>-22</v>
      </c>
      <c r="K655">
        <v>-4</v>
      </c>
      <c r="L655">
        <v>-1</v>
      </c>
      <c r="M655">
        <v>-3</v>
      </c>
      <c r="N655">
        <v>0</v>
      </c>
      <c r="O655">
        <v>0.24137931000000001</v>
      </c>
      <c r="P655">
        <v>0</v>
      </c>
      <c r="Q655">
        <v>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</row>
    <row r="656" spans="1:27" x14ac:dyDescent="0.35">
      <c r="A656" t="s">
        <v>4058</v>
      </c>
      <c r="B656" t="s">
        <v>1635</v>
      </c>
      <c r="C656">
        <v>1</v>
      </c>
      <c r="D656">
        <v>0.48543689299999998</v>
      </c>
      <c r="E656">
        <v>21</v>
      </c>
      <c r="F656">
        <v>6</v>
      </c>
      <c r="G656">
        <v>1</v>
      </c>
      <c r="H656">
        <v>1</v>
      </c>
      <c r="I656">
        <v>0</v>
      </c>
      <c r="J656">
        <v>-14</v>
      </c>
      <c r="K656">
        <v>-3</v>
      </c>
      <c r="L656">
        <v>-1</v>
      </c>
      <c r="M656">
        <v>-1</v>
      </c>
      <c r="N656">
        <v>0</v>
      </c>
      <c r="O656">
        <v>0.33333333300000001</v>
      </c>
      <c r="P656">
        <v>0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</row>
    <row r="657" spans="1:27" x14ac:dyDescent="0.35">
      <c r="A657" t="s">
        <v>4058</v>
      </c>
      <c r="B657" t="s">
        <v>1416</v>
      </c>
      <c r="C657">
        <v>1</v>
      </c>
      <c r="D657">
        <v>0.48543689299999998</v>
      </c>
      <c r="E657">
        <v>20</v>
      </c>
      <c r="F657">
        <v>6</v>
      </c>
      <c r="G657">
        <v>1</v>
      </c>
      <c r="H657">
        <v>1</v>
      </c>
      <c r="I657">
        <v>0</v>
      </c>
      <c r="J657">
        <v>-13</v>
      </c>
      <c r="K657">
        <v>-3</v>
      </c>
      <c r="L657">
        <v>-1</v>
      </c>
      <c r="M657">
        <v>-1</v>
      </c>
      <c r="N657">
        <v>0</v>
      </c>
      <c r="O657">
        <v>0.35</v>
      </c>
      <c r="P657">
        <v>0</v>
      </c>
      <c r="Q657">
        <v>1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ht="87" x14ac:dyDescent="0.35">
      <c r="A658" t="s">
        <v>4058</v>
      </c>
      <c r="B658" s="13" t="s">
        <v>1636</v>
      </c>
      <c r="C658">
        <v>1</v>
      </c>
      <c r="D658">
        <v>0.48543689299999998</v>
      </c>
      <c r="E658">
        <v>14</v>
      </c>
      <c r="F658">
        <v>5</v>
      </c>
      <c r="G658">
        <v>0</v>
      </c>
      <c r="H658">
        <v>1</v>
      </c>
      <c r="I658">
        <v>0</v>
      </c>
      <c r="J658">
        <v>-7</v>
      </c>
      <c r="K658">
        <v>-2</v>
      </c>
      <c r="L658">
        <v>0</v>
      </c>
      <c r="M658">
        <v>-1</v>
      </c>
      <c r="N658">
        <v>0</v>
      </c>
      <c r="O658">
        <v>0.5</v>
      </c>
      <c r="P658">
        <v>0</v>
      </c>
      <c r="Q658">
        <v>1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</row>
    <row r="659" spans="1:27" x14ac:dyDescent="0.35">
      <c r="A659" t="s">
        <v>4058</v>
      </c>
      <c r="B659" t="s">
        <v>1637</v>
      </c>
      <c r="C659">
        <v>1</v>
      </c>
      <c r="D659">
        <v>0.48543689299999998</v>
      </c>
      <c r="E659">
        <v>8</v>
      </c>
      <c r="F659">
        <v>4</v>
      </c>
      <c r="G659">
        <v>0</v>
      </c>
      <c r="H659">
        <v>0</v>
      </c>
      <c r="I659">
        <v>0</v>
      </c>
      <c r="J659">
        <v>-1</v>
      </c>
      <c r="K659">
        <v>-1</v>
      </c>
      <c r="L659">
        <v>0</v>
      </c>
      <c r="M659">
        <v>0</v>
      </c>
      <c r="N659">
        <v>0</v>
      </c>
      <c r="O659">
        <v>0.875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</row>
    <row r="660" spans="1:27" x14ac:dyDescent="0.35">
      <c r="A660" t="s">
        <v>4058</v>
      </c>
      <c r="B660" t="s">
        <v>1638</v>
      </c>
      <c r="C660">
        <v>1</v>
      </c>
      <c r="D660">
        <v>0.48543689299999998</v>
      </c>
      <c r="E660">
        <v>21</v>
      </c>
      <c r="F660">
        <v>6</v>
      </c>
      <c r="G660">
        <v>1</v>
      </c>
      <c r="H660">
        <v>1</v>
      </c>
      <c r="I660">
        <v>0</v>
      </c>
      <c r="J660">
        <v>-14</v>
      </c>
      <c r="K660">
        <v>-3</v>
      </c>
      <c r="L660">
        <v>-1</v>
      </c>
      <c r="M660">
        <v>-1</v>
      </c>
      <c r="N660">
        <v>0</v>
      </c>
      <c r="O660">
        <v>0.33333333300000001</v>
      </c>
      <c r="P660">
        <v>0</v>
      </c>
      <c r="Q660">
        <v>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</row>
    <row r="661" spans="1:27" ht="203" x14ac:dyDescent="0.35">
      <c r="A661" t="s">
        <v>4058</v>
      </c>
      <c r="B661" s="13" t="s">
        <v>1639</v>
      </c>
      <c r="C661">
        <v>1</v>
      </c>
      <c r="D661">
        <v>0.48543689299999998</v>
      </c>
      <c r="E661">
        <v>25</v>
      </c>
      <c r="F661">
        <v>8</v>
      </c>
      <c r="G661">
        <v>2</v>
      </c>
      <c r="H661">
        <v>1</v>
      </c>
      <c r="I661">
        <v>0</v>
      </c>
      <c r="J661">
        <v>-18</v>
      </c>
      <c r="K661">
        <v>-5</v>
      </c>
      <c r="L661">
        <v>-2</v>
      </c>
      <c r="M661">
        <v>-1</v>
      </c>
      <c r="N661">
        <v>0</v>
      </c>
      <c r="O661">
        <v>0.28000000000000003</v>
      </c>
      <c r="P661">
        <v>0</v>
      </c>
      <c r="Q661">
        <v>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</row>
    <row r="662" spans="1:27" x14ac:dyDescent="0.35">
      <c r="A662" t="s">
        <v>4058</v>
      </c>
      <c r="B662" t="s">
        <v>1640</v>
      </c>
      <c r="C662">
        <v>1</v>
      </c>
      <c r="D662">
        <v>0.48543689299999998</v>
      </c>
      <c r="E662">
        <v>25</v>
      </c>
      <c r="F662">
        <v>7</v>
      </c>
      <c r="G662">
        <v>1</v>
      </c>
      <c r="H662">
        <v>1</v>
      </c>
      <c r="I662">
        <v>0</v>
      </c>
      <c r="J662">
        <v>-18</v>
      </c>
      <c r="K662">
        <v>-4</v>
      </c>
      <c r="L662">
        <v>-1</v>
      </c>
      <c r="M662">
        <v>-1</v>
      </c>
      <c r="N662">
        <v>0</v>
      </c>
      <c r="O662">
        <v>0.28000000000000003</v>
      </c>
      <c r="P662">
        <v>0</v>
      </c>
      <c r="Q662">
        <v>1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</row>
    <row r="663" spans="1:27" x14ac:dyDescent="0.35">
      <c r="A663" t="s">
        <v>4058</v>
      </c>
      <c r="B663" t="s">
        <v>1641</v>
      </c>
      <c r="C663">
        <v>1</v>
      </c>
      <c r="D663">
        <v>0.48543689299999998</v>
      </c>
      <c r="E663">
        <v>10</v>
      </c>
      <c r="F663">
        <v>5</v>
      </c>
      <c r="G663">
        <v>0</v>
      </c>
      <c r="H663">
        <v>0</v>
      </c>
      <c r="I663">
        <v>0</v>
      </c>
      <c r="J663">
        <v>-3</v>
      </c>
      <c r="K663">
        <v>-2</v>
      </c>
      <c r="L663">
        <v>0</v>
      </c>
      <c r="M663">
        <v>0</v>
      </c>
      <c r="N663">
        <v>0</v>
      </c>
      <c r="O663">
        <v>0.7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</row>
    <row r="664" spans="1:27" x14ac:dyDescent="0.35">
      <c r="A664" t="s">
        <v>4058</v>
      </c>
      <c r="B664" t="s">
        <v>1642</v>
      </c>
      <c r="C664">
        <v>1</v>
      </c>
      <c r="D664">
        <v>0.48543689299999998</v>
      </c>
      <c r="E664">
        <v>15</v>
      </c>
      <c r="F664">
        <v>6</v>
      </c>
      <c r="G664">
        <v>0</v>
      </c>
      <c r="H664">
        <v>1</v>
      </c>
      <c r="I664">
        <v>0</v>
      </c>
      <c r="J664">
        <v>-8</v>
      </c>
      <c r="K664">
        <v>-3</v>
      </c>
      <c r="L664">
        <v>0</v>
      </c>
      <c r="M664">
        <v>-1</v>
      </c>
      <c r="N664">
        <v>0</v>
      </c>
      <c r="O664">
        <v>0.46666666699999998</v>
      </c>
      <c r="P664">
        <v>0</v>
      </c>
      <c r="Q664">
        <v>1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</row>
    <row r="665" spans="1:27" x14ac:dyDescent="0.35">
      <c r="A665" t="s">
        <v>4058</v>
      </c>
      <c r="B665" t="s">
        <v>1643</v>
      </c>
      <c r="C665">
        <v>1</v>
      </c>
      <c r="D665">
        <v>0.48543689299999998</v>
      </c>
      <c r="E665">
        <v>29</v>
      </c>
      <c r="F665">
        <v>7</v>
      </c>
      <c r="G665">
        <v>1</v>
      </c>
      <c r="H665">
        <v>3</v>
      </c>
      <c r="I665">
        <v>0</v>
      </c>
      <c r="J665">
        <v>-22</v>
      </c>
      <c r="K665">
        <v>-4</v>
      </c>
      <c r="L665">
        <v>-1</v>
      </c>
      <c r="M665">
        <v>-3</v>
      </c>
      <c r="N665">
        <v>0</v>
      </c>
      <c r="O665">
        <v>0.24137931000000001</v>
      </c>
      <c r="P665">
        <v>0</v>
      </c>
      <c r="Q665">
        <v>1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</row>
    <row r="666" spans="1:27" x14ac:dyDescent="0.35">
      <c r="A666" t="s">
        <v>4058</v>
      </c>
      <c r="B666" t="s">
        <v>4301</v>
      </c>
      <c r="C666">
        <v>1</v>
      </c>
      <c r="D666">
        <v>0.48543689299999998</v>
      </c>
      <c r="E666">
        <v>23</v>
      </c>
      <c r="F666">
        <v>7</v>
      </c>
      <c r="G666">
        <v>0</v>
      </c>
      <c r="H666">
        <v>1</v>
      </c>
      <c r="I666">
        <v>0</v>
      </c>
      <c r="J666">
        <v>-16</v>
      </c>
      <c r="K666">
        <v>-4</v>
      </c>
      <c r="L666">
        <v>0</v>
      </c>
      <c r="M666">
        <v>-1</v>
      </c>
      <c r="N666">
        <v>0</v>
      </c>
      <c r="O666">
        <v>0.30434782599999999</v>
      </c>
      <c r="P666">
        <v>0</v>
      </c>
      <c r="Q666">
        <v>1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</row>
    <row r="667" spans="1:27" x14ac:dyDescent="0.35">
      <c r="A667" t="s">
        <v>4058</v>
      </c>
      <c r="B667" t="s">
        <v>1644</v>
      </c>
      <c r="C667">
        <v>1</v>
      </c>
      <c r="D667">
        <v>0.48543689299999998</v>
      </c>
      <c r="E667">
        <v>25</v>
      </c>
      <c r="F667">
        <v>7</v>
      </c>
      <c r="G667">
        <v>1</v>
      </c>
      <c r="H667">
        <v>1</v>
      </c>
      <c r="I667">
        <v>0</v>
      </c>
      <c r="J667">
        <v>-18</v>
      </c>
      <c r="K667">
        <v>-4</v>
      </c>
      <c r="L667">
        <v>-1</v>
      </c>
      <c r="M667">
        <v>-1</v>
      </c>
      <c r="N667">
        <v>0</v>
      </c>
      <c r="O667">
        <v>0.28000000000000003</v>
      </c>
      <c r="P667">
        <v>0</v>
      </c>
      <c r="Q667">
        <v>1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</row>
    <row r="668" spans="1:27" x14ac:dyDescent="0.35">
      <c r="A668" t="s">
        <v>4058</v>
      </c>
      <c r="B668" t="s">
        <v>1645</v>
      </c>
      <c r="C668">
        <v>1</v>
      </c>
      <c r="D668">
        <v>0.48543689299999998</v>
      </c>
      <c r="E668">
        <v>29</v>
      </c>
      <c r="F668">
        <v>7</v>
      </c>
      <c r="G668">
        <v>1</v>
      </c>
      <c r="H668">
        <v>3</v>
      </c>
      <c r="I668">
        <v>0</v>
      </c>
      <c r="J668">
        <v>-22</v>
      </c>
      <c r="K668">
        <v>-4</v>
      </c>
      <c r="L668">
        <v>-1</v>
      </c>
      <c r="M668">
        <v>-3</v>
      </c>
      <c r="N668">
        <v>0</v>
      </c>
      <c r="O668">
        <v>0.24137931000000001</v>
      </c>
      <c r="P668">
        <v>0</v>
      </c>
      <c r="Q668">
        <v>1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</row>
    <row r="669" spans="1:27" ht="159.5" x14ac:dyDescent="0.35">
      <c r="A669" t="s">
        <v>4058</v>
      </c>
      <c r="B669" s="13" t="s">
        <v>1646</v>
      </c>
      <c r="C669">
        <v>1</v>
      </c>
      <c r="D669">
        <v>0.48543689299999998</v>
      </c>
      <c r="E669">
        <v>29</v>
      </c>
      <c r="F669">
        <v>7</v>
      </c>
      <c r="G669">
        <v>1</v>
      </c>
      <c r="H669">
        <v>3</v>
      </c>
      <c r="I669">
        <v>0</v>
      </c>
      <c r="J669">
        <v>-22</v>
      </c>
      <c r="K669">
        <v>-4</v>
      </c>
      <c r="L669">
        <v>-1</v>
      </c>
      <c r="M669">
        <v>-3</v>
      </c>
      <c r="N669">
        <v>0</v>
      </c>
      <c r="O669">
        <v>0.24137931000000001</v>
      </c>
      <c r="P669">
        <v>0</v>
      </c>
      <c r="Q669">
        <v>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</row>
    <row r="670" spans="1:27" x14ac:dyDescent="0.35">
      <c r="A670" t="s">
        <v>4058</v>
      </c>
      <c r="B670" t="s">
        <v>1647</v>
      </c>
      <c r="C670">
        <v>1</v>
      </c>
      <c r="D670">
        <v>0.48543689299999998</v>
      </c>
      <c r="E670">
        <v>29</v>
      </c>
      <c r="F670">
        <v>7</v>
      </c>
      <c r="G670">
        <v>1</v>
      </c>
      <c r="H670">
        <v>3</v>
      </c>
      <c r="I670">
        <v>0</v>
      </c>
      <c r="J670">
        <v>-22</v>
      </c>
      <c r="K670">
        <v>-4</v>
      </c>
      <c r="L670">
        <v>-1</v>
      </c>
      <c r="M670">
        <v>-3</v>
      </c>
      <c r="N670">
        <v>0</v>
      </c>
      <c r="O670">
        <v>0.24137931000000001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</row>
    <row r="671" spans="1:27" x14ac:dyDescent="0.35">
      <c r="A671" t="s">
        <v>4058</v>
      </c>
      <c r="B671" t="s">
        <v>1459</v>
      </c>
      <c r="C671">
        <v>1</v>
      </c>
      <c r="D671">
        <v>0.48543689299999998</v>
      </c>
      <c r="E671">
        <v>23</v>
      </c>
      <c r="F671">
        <v>6</v>
      </c>
      <c r="G671">
        <v>1</v>
      </c>
      <c r="H671">
        <v>2</v>
      </c>
      <c r="I671">
        <v>0</v>
      </c>
      <c r="J671">
        <v>-16</v>
      </c>
      <c r="K671">
        <v>-3</v>
      </c>
      <c r="L671">
        <v>-1</v>
      </c>
      <c r="M671">
        <v>-2</v>
      </c>
      <c r="N671">
        <v>0</v>
      </c>
      <c r="O671">
        <v>0.30434782599999999</v>
      </c>
      <c r="P671">
        <v>0</v>
      </c>
      <c r="Q671">
        <v>1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</row>
    <row r="672" spans="1:27" x14ac:dyDescent="0.35">
      <c r="A672" t="s">
        <v>4058</v>
      </c>
      <c r="B672" t="s">
        <v>1648</v>
      </c>
      <c r="C672">
        <v>1</v>
      </c>
      <c r="D672">
        <v>0.48543689299999998</v>
      </c>
      <c r="E672">
        <v>16</v>
      </c>
      <c r="F672">
        <v>6</v>
      </c>
      <c r="G672">
        <v>0</v>
      </c>
      <c r="H672">
        <v>1</v>
      </c>
      <c r="I672">
        <v>0</v>
      </c>
      <c r="J672">
        <v>-9</v>
      </c>
      <c r="K672">
        <v>-3</v>
      </c>
      <c r="L672">
        <v>0</v>
      </c>
      <c r="M672">
        <v>-1</v>
      </c>
      <c r="N672">
        <v>0</v>
      </c>
      <c r="O672">
        <v>0.4375</v>
      </c>
      <c r="P672">
        <v>0</v>
      </c>
      <c r="Q672">
        <v>1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</row>
    <row r="673" spans="1:27" x14ac:dyDescent="0.35">
      <c r="A673" t="s">
        <v>4058</v>
      </c>
      <c r="B673" t="s">
        <v>1649</v>
      </c>
      <c r="C673">
        <v>1</v>
      </c>
      <c r="D673">
        <v>0.48543689299999998</v>
      </c>
      <c r="E673">
        <v>25</v>
      </c>
      <c r="F673">
        <v>7</v>
      </c>
      <c r="G673">
        <v>1</v>
      </c>
      <c r="H673">
        <v>1</v>
      </c>
      <c r="I673">
        <v>0</v>
      </c>
      <c r="J673">
        <v>-18</v>
      </c>
      <c r="K673">
        <v>-4</v>
      </c>
      <c r="L673">
        <v>-1</v>
      </c>
      <c r="M673">
        <v>-1</v>
      </c>
      <c r="N673">
        <v>0</v>
      </c>
      <c r="O673">
        <v>0.28000000000000003</v>
      </c>
      <c r="P673">
        <v>0</v>
      </c>
      <c r="Q673">
        <v>1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</row>
    <row r="674" spans="1:27" x14ac:dyDescent="0.35">
      <c r="A674" t="s">
        <v>4058</v>
      </c>
      <c r="B674" t="s">
        <v>1650</v>
      </c>
      <c r="C674">
        <v>1</v>
      </c>
      <c r="D674">
        <v>0.48543689299999998</v>
      </c>
      <c r="E674">
        <v>29</v>
      </c>
      <c r="F674">
        <v>7</v>
      </c>
      <c r="G674">
        <v>1</v>
      </c>
      <c r="H674">
        <v>3</v>
      </c>
      <c r="I674">
        <v>0</v>
      </c>
      <c r="J674">
        <v>-22</v>
      </c>
      <c r="K674">
        <v>-4</v>
      </c>
      <c r="L674">
        <v>-1</v>
      </c>
      <c r="M674">
        <v>-3</v>
      </c>
      <c r="N674">
        <v>0</v>
      </c>
      <c r="O674">
        <v>0.24137931000000001</v>
      </c>
      <c r="P674">
        <v>0</v>
      </c>
      <c r="Q674">
        <v>1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</row>
    <row r="676" spans="1:27" x14ac:dyDescent="0.35">
      <c r="A676" t="s">
        <v>778</v>
      </c>
    </row>
    <row r="677" spans="1:27" x14ac:dyDescent="0.35">
      <c r="A677" t="s">
        <v>498</v>
      </c>
      <c r="B677" t="s">
        <v>499</v>
      </c>
      <c r="C677" t="s">
        <v>4039</v>
      </c>
      <c r="D677" t="s">
        <v>4040</v>
      </c>
      <c r="E677" t="s">
        <v>500</v>
      </c>
      <c r="F677" t="s">
        <v>501</v>
      </c>
      <c r="G677" t="s">
        <v>502</v>
      </c>
      <c r="H677" t="s">
        <v>503</v>
      </c>
      <c r="I677" t="s">
        <v>504</v>
      </c>
      <c r="J677" t="s">
        <v>0</v>
      </c>
      <c r="K677" t="s">
        <v>1</v>
      </c>
      <c r="L677" t="s">
        <v>2</v>
      </c>
      <c r="M677" t="s">
        <v>3</v>
      </c>
      <c r="N677" t="s">
        <v>4</v>
      </c>
      <c r="O677" t="s">
        <v>5</v>
      </c>
      <c r="P677" t="s">
        <v>505</v>
      </c>
      <c r="Q677" t="s">
        <v>506</v>
      </c>
      <c r="R677" t="s">
        <v>507</v>
      </c>
      <c r="S677" t="s">
        <v>508</v>
      </c>
      <c r="T677" t="s">
        <v>509</v>
      </c>
      <c r="U677" t="s">
        <v>510</v>
      </c>
      <c r="V677" t="s">
        <v>511</v>
      </c>
      <c r="W677" t="s">
        <v>512</v>
      </c>
      <c r="X677" t="s">
        <v>513</v>
      </c>
      <c r="Y677" t="s">
        <v>512</v>
      </c>
      <c r="Z677" t="s">
        <v>514</v>
      </c>
      <c r="AA677" t="s">
        <v>515</v>
      </c>
    </row>
    <row r="679" spans="1:27" x14ac:dyDescent="0.35">
      <c r="A679" t="s">
        <v>4041</v>
      </c>
      <c r="B679" t="s">
        <v>779</v>
      </c>
      <c r="C679" t="s">
        <v>4042</v>
      </c>
      <c r="D679" t="s">
        <v>4042</v>
      </c>
      <c r="E679">
        <v>4</v>
      </c>
      <c r="F679">
        <v>2</v>
      </c>
      <c r="G679">
        <v>0</v>
      </c>
      <c r="H679">
        <v>0</v>
      </c>
      <c r="I679">
        <v>0</v>
      </c>
    </row>
    <row r="680" spans="1:27" x14ac:dyDescent="0.35">
      <c r="A680" t="s">
        <v>4043</v>
      </c>
      <c r="B680" t="s">
        <v>1651</v>
      </c>
      <c r="C680">
        <v>67</v>
      </c>
      <c r="D680">
        <v>29.646017700000002</v>
      </c>
      <c r="E680">
        <v>4</v>
      </c>
      <c r="F680">
        <v>2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</row>
    <row r="681" spans="1:27" x14ac:dyDescent="0.35">
      <c r="A681" t="s">
        <v>4043</v>
      </c>
      <c r="B681" t="s">
        <v>1652</v>
      </c>
      <c r="C681">
        <v>36</v>
      </c>
      <c r="D681">
        <v>15.92920354</v>
      </c>
      <c r="E681">
        <v>18</v>
      </c>
      <c r="F681">
        <v>5</v>
      </c>
      <c r="G681">
        <v>1</v>
      </c>
      <c r="H681">
        <v>1</v>
      </c>
      <c r="I681">
        <v>0</v>
      </c>
      <c r="J681">
        <v>-14</v>
      </c>
      <c r="K681">
        <v>-3</v>
      </c>
      <c r="L681">
        <v>-1</v>
      </c>
      <c r="M681">
        <v>-1</v>
      </c>
      <c r="N681">
        <v>0</v>
      </c>
      <c r="O681">
        <v>0.222222222</v>
      </c>
      <c r="P681">
        <v>0</v>
      </c>
      <c r="Q681">
        <v>1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</row>
    <row r="682" spans="1:27" x14ac:dyDescent="0.35">
      <c r="A682" t="s">
        <v>4043</v>
      </c>
      <c r="B682" t="s">
        <v>1653</v>
      </c>
      <c r="C682">
        <v>12</v>
      </c>
      <c r="D682">
        <v>5.3097345130000004</v>
      </c>
      <c r="E682">
        <v>18</v>
      </c>
      <c r="F682">
        <v>5</v>
      </c>
      <c r="G682">
        <v>1</v>
      </c>
      <c r="H682">
        <v>1</v>
      </c>
      <c r="I682">
        <v>0</v>
      </c>
      <c r="J682">
        <v>-14</v>
      </c>
      <c r="K682">
        <v>-3</v>
      </c>
      <c r="L682">
        <v>-1</v>
      </c>
      <c r="M682">
        <v>-1</v>
      </c>
      <c r="N682">
        <v>0</v>
      </c>
      <c r="O682">
        <v>0.222222222</v>
      </c>
      <c r="P682">
        <v>0</v>
      </c>
      <c r="Q682">
        <v>1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</row>
    <row r="683" spans="1:27" x14ac:dyDescent="0.35">
      <c r="A683" t="s">
        <v>4043</v>
      </c>
      <c r="B683" t="s">
        <v>1655</v>
      </c>
      <c r="C683">
        <v>9</v>
      </c>
      <c r="D683">
        <v>3.9823008849999999</v>
      </c>
      <c r="E683">
        <v>4</v>
      </c>
      <c r="F683">
        <v>2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</row>
    <row r="684" spans="1:27" x14ac:dyDescent="0.35">
      <c r="A684" t="s">
        <v>4043</v>
      </c>
      <c r="B684" t="s">
        <v>1656</v>
      </c>
      <c r="C684">
        <v>7</v>
      </c>
      <c r="D684">
        <v>3.0973451330000001</v>
      </c>
      <c r="E684">
        <v>5</v>
      </c>
      <c r="F684">
        <v>3</v>
      </c>
      <c r="G684">
        <v>0</v>
      </c>
      <c r="H684">
        <v>0</v>
      </c>
      <c r="I684">
        <v>0</v>
      </c>
      <c r="J684">
        <v>-1</v>
      </c>
      <c r="K684">
        <v>-1</v>
      </c>
      <c r="L684">
        <v>0</v>
      </c>
      <c r="M684">
        <v>0</v>
      </c>
      <c r="N684">
        <v>0</v>
      </c>
      <c r="O684">
        <v>0.8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</row>
    <row r="685" spans="1:27" x14ac:dyDescent="0.35">
      <c r="A685" t="s">
        <v>4043</v>
      </c>
      <c r="B685" t="s">
        <v>1654</v>
      </c>
      <c r="C685">
        <v>7</v>
      </c>
      <c r="D685">
        <v>3.0973451330000001</v>
      </c>
      <c r="E685">
        <v>6</v>
      </c>
      <c r="F685">
        <v>3</v>
      </c>
      <c r="G685">
        <v>0</v>
      </c>
      <c r="H685">
        <v>0</v>
      </c>
      <c r="I685">
        <v>0</v>
      </c>
      <c r="J685">
        <v>-2</v>
      </c>
      <c r="K685">
        <v>-1</v>
      </c>
      <c r="L685">
        <v>0</v>
      </c>
      <c r="M685">
        <v>0</v>
      </c>
      <c r="N685">
        <v>0</v>
      </c>
      <c r="O685">
        <v>0.66666666699999999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</row>
    <row r="686" spans="1:27" x14ac:dyDescent="0.35">
      <c r="A686" t="s">
        <v>4043</v>
      </c>
      <c r="B686" t="s">
        <v>1657</v>
      </c>
      <c r="C686">
        <v>6</v>
      </c>
      <c r="D686">
        <v>2.6548672569999998</v>
      </c>
      <c r="E686">
        <v>19</v>
      </c>
      <c r="F686">
        <v>5</v>
      </c>
      <c r="G686">
        <v>0</v>
      </c>
      <c r="H686">
        <v>2</v>
      </c>
      <c r="I686">
        <v>0</v>
      </c>
      <c r="J686">
        <v>-15</v>
      </c>
      <c r="K686">
        <v>-3</v>
      </c>
      <c r="L686">
        <v>0</v>
      </c>
      <c r="M686">
        <v>-2</v>
      </c>
      <c r="N686">
        <v>0</v>
      </c>
      <c r="O686">
        <v>0.21052631599999999</v>
      </c>
      <c r="P686">
        <v>0</v>
      </c>
      <c r="Q686">
        <v>1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</row>
    <row r="687" spans="1:27" x14ac:dyDescent="0.35">
      <c r="A687" t="s">
        <v>4043</v>
      </c>
      <c r="B687" t="s">
        <v>1658</v>
      </c>
      <c r="C687">
        <v>5</v>
      </c>
      <c r="D687">
        <v>2.2123893809999999</v>
      </c>
      <c r="E687">
        <v>18</v>
      </c>
      <c r="F687">
        <v>5</v>
      </c>
      <c r="G687">
        <v>1</v>
      </c>
      <c r="H687">
        <v>1</v>
      </c>
      <c r="I687">
        <v>0</v>
      </c>
      <c r="J687">
        <v>-14</v>
      </c>
      <c r="K687">
        <v>-3</v>
      </c>
      <c r="L687">
        <v>-1</v>
      </c>
      <c r="M687">
        <v>-1</v>
      </c>
      <c r="N687">
        <v>0</v>
      </c>
      <c r="O687">
        <v>0.222222222</v>
      </c>
      <c r="P687">
        <v>0</v>
      </c>
      <c r="Q687">
        <v>1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</row>
    <row r="688" spans="1:27" x14ac:dyDescent="0.35">
      <c r="A688" t="s">
        <v>4043</v>
      </c>
      <c r="B688" t="s">
        <v>1661</v>
      </c>
      <c r="C688">
        <v>5</v>
      </c>
      <c r="D688">
        <v>2.2123893809999999</v>
      </c>
      <c r="E688">
        <v>18</v>
      </c>
      <c r="F688">
        <v>5</v>
      </c>
      <c r="G688">
        <v>1</v>
      </c>
      <c r="H688">
        <v>1</v>
      </c>
      <c r="I688">
        <v>0</v>
      </c>
      <c r="J688">
        <v>-14</v>
      </c>
      <c r="K688">
        <v>-3</v>
      </c>
      <c r="L688">
        <v>-1</v>
      </c>
      <c r="M688">
        <v>-1</v>
      </c>
      <c r="N688">
        <v>0</v>
      </c>
      <c r="O688">
        <v>0.222222222</v>
      </c>
      <c r="P688">
        <v>0</v>
      </c>
      <c r="Q688">
        <v>1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</row>
    <row r="689" spans="1:27" x14ac:dyDescent="0.35">
      <c r="A689" t="s">
        <v>4043</v>
      </c>
      <c r="B689" t="s">
        <v>1659</v>
      </c>
      <c r="C689">
        <v>4</v>
      </c>
      <c r="D689">
        <v>1.769911504</v>
      </c>
      <c r="E689">
        <v>18</v>
      </c>
      <c r="F689">
        <v>5</v>
      </c>
      <c r="G689">
        <v>1</v>
      </c>
      <c r="H689">
        <v>1</v>
      </c>
      <c r="I689">
        <v>0</v>
      </c>
      <c r="J689">
        <v>-14</v>
      </c>
      <c r="K689">
        <v>-3</v>
      </c>
      <c r="L689">
        <v>-1</v>
      </c>
      <c r="M689">
        <v>-1</v>
      </c>
      <c r="N689">
        <v>0</v>
      </c>
      <c r="O689">
        <v>0.222222222</v>
      </c>
      <c r="P689">
        <v>0</v>
      </c>
      <c r="Q689">
        <v>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1:27" x14ac:dyDescent="0.35">
      <c r="A690" t="s">
        <v>4043</v>
      </c>
      <c r="B690" t="s">
        <v>1662</v>
      </c>
      <c r="C690">
        <v>4</v>
      </c>
      <c r="D690">
        <v>1.769911504</v>
      </c>
      <c r="E690">
        <v>18</v>
      </c>
      <c r="F690">
        <v>5</v>
      </c>
      <c r="G690">
        <v>1</v>
      </c>
      <c r="H690">
        <v>1</v>
      </c>
      <c r="I690">
        <v>0</v>
      </c>
      <c r="J690">
        <v>-14</v>
      </c>
      <c r="K690">
        <v>-3</v>
      </c>
      <c r="L690">
        <v>-1</v>
      </c>
      <c r="M690">
        <v>-1</v>
      </c>
      <c r="N690">
        <v>0</v>
      </c>
      <c r="O690">
        <v>0.222222222</v>
      </c>
      <c r="P690">
        <v>0</v>
      </c>
      <c r="Q690">
        <v>1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</row>
    <row r="691" spans="1:27" x14ac:dyDescent="0.35">
      <c r="A691" t="s">
        <v>4043</v>
      </c>
      <c r="B691" t="s">
        <v>1660</v>
      </c>
      <c r="C691">
        <v>4</v>
      </c>
      <c r="D691">
        <v>1.769911504</v>
      </c>
      <c r="E691">
        <v>4</v>
      </c>
      <c r="F691">
        <v>2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</row>
    <row r="692" spans="1:27" x14ac:dyDescent="0.35">
      <c r="A692" t="s">
        <v>4043</v>
      </c>
      <c r="B692" t="s">
        <v>1663</v>
      </c>
      <c r="C692">
        <v>3</v>
      </c>
      <c r="D692">
        <v>1.3274336280000001</v>
      </c>
      <c r="E692">
        <v>18</v>
      </c>
      <c r="F692">
        <v>5</v>
      </c>
      <c r="G692">
        <v>1</v>
      </c>
      <c r="H692">
        <v>1</v>
      </c>
      <c r="I692">
        <v>0</v>
      </c>
      <c r="J692">
        <v>-14</v>
      </c>
      <c r="K692">
        <v>-3</v>
      </c>
      <c r="L692">
        <v>-1</v>
      </c>
      <c r="M692">
        <v>-1</v>
      </c>
      <c r="N692">
        <v>0</v>
      </c>
      <c r="O692">
        <v>0.222222222</v>
      </c>
      <c r="P692">
        <v>0</v>
      </c>
      <c r="Q692">
        <v>1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</row>
    <row r="693" spans="1:27" x14ac:dyDescent="0.35">
      <c r="A693" t="s">
        <v>4043</v>
      </c>
      <c r="B693" t="s">
        <v>1664</v>
      </c>
      <c r="C693">
        <v>3</v>
      </c>
      <c r="D693">
        <v>1.3274336280000001</v>
      </c>
      <c r="E693">
        <v>18</v>
      </c>
      <c r="F693">
        <v>5</v>
      </c>
      <c r="G693">
        <v>1</v>
      </c>
      <c r="H693">
        <v>1</v>
      </c>
      <c r="I693">
        <v>0</v>
      </c>
      <c r="J693">
        <v>-14</v>
      </c>
      <c r="K693">
        <v>-3</v>
      </c>
      <c r="L693">
        <v>-1</v>
      </c>
      <c r="M693">
        <v>-1</v>
      </c>
      <c r="N693">
        <v>0</v>
      </c>
      <c r="O693">
        <v>0.222222222</v>
      </c>
      <c r="P693">
        <v>0</v>
      </c>
      <c r="Q693">
        <v>1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</row>
    <row r="694" spans="1:27" ht="116" x14ac:dyDescent="0.35">
      <c r="A694" t="s">
        <v>4043</v>
      </c>
      <c r="B694" s="13" t="s">
        <v>1665</v>
      </c>
      <c r="C694">
        <v>3</v>
      </c>
      <c r="D694">
        <v>1.3274336280000001</v>
      </c>
      <c r="E694">
        <v>18</v>
      </c>
      <c r="F694">
        <v>5</v>
      </c>
      <c r="G694">
        <v>1</v>
      </c>
      <c r="H694">
        <v>1</v>
      </c>
      <c r="I694">
        <v>0</v>
      </c>
      <c r="J694">
        <v>-14</v>
      </c>
      <c r="K694">
        <v>-3</v>
      </c>
      <c r="L694">
        <v>-1</v>
      </c>
      <c r="M694">
        <v>-1</v>
      </c>
      <c r="N694">
        <v>0</v>
      </c>
      <c r="O694">
        <v>0.222222222</v>
      </c>
      <c r="P694">
        <v>0</v>
      </c>
      <c r="Q694">
        <v>1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</row>
    <row r="695" spans="1:27" x14ac:dyDescent="0.35">
      <c r="A695" t="s">
        <v>4043</v>
      </c>
      <c r="B695" t="s">
        <v>1666</v>
      </c>
      <c r="C695">
        <v>3</v>
      </c>
      <c r="D695">
        <v>1.3274336280000001</v>
      </c>
      <c r="E695">
        <v>13</v>
      </c>
      <c r="F695">
        <v>4</v>
      </c>
      <c r="G695">
        <v>0</v>
      </c>
      <c r="H695">
        <v>1</v>
      </c>
      <c r="I695">
        <v>0</v>
      </c>
      <c r="J695">
        <v>-9</v>
      </c>
      <c r="K695">
        <v>-2</v>
      </c>
      <c r="L695">
        <v>0</v>
      </c>
      <c r="M695">
        <v>-1</v>
      </c>
      <c r="N695">
        <v>0</v>
      </c>
      <c r="O695">
        <v>0.30769230800000003</v>
      </c>
      <c r="P695">
        <v>0</v>
      </c>
      <c r="Q695">
        <v>1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</row>
    <row r="696" spans="1:27" x14ac:dyDescent="0.35">
      <c r="A696" t="s">
        <v>4043</v>
      </c>
      <c r="B696" t="s">
        <v>1667</v>
      </c>
      <c r="C696">
        <v>3</v>
      </c>
      <c r="D696">
        <v>1.3274336280000001</v>
      </c>
      <c r="E696">
        <v>21</v>
      </c>
      <c r="F696">
        <v>6</v>
      </c>
      <c r="G696">
        <v>1</v>
      </c>
      <c r="H696">
        <v>1</v>
      </c>
      <c r="I696">
        <v>0</v>
      </c>
      <c r="J696">
        <v>-17</v>
      </c>
      <c r="K696">
        <v>-4</v>
      </c>
      <c r="L696">
        <v>-1</v>
      </c>
      <c r="M696">
        <v>-1</v>
      </c>
      <c r="N696">
        <v>0</v>
      </c>
      <c r="O696">
        <v>0.19047618999999999</v>
      </c>
      <c r="P696">
        <v>0</v>
      </c>
      <c r="Q696">
        <v>1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1:27" x14ac:dyDescent="0.35">
      <c r="A697" t="s">
        <v>4043</v>
      </c>
      <c r="B697" t="s">
        <v>1668</v>
      </c>
      <c r="C697">
        <v>3</v>
      </c>
      <c r="D697">
        <v>1.3274336280000001</v>
      </c>
      <c r="E697">
        <v>18</v>
      </c>
      <c r="F697">
        <v>5</v>
      </c>
      <c r="G697">
        <v>1</v>
      </c>
      <c r="H697">
        <v>1</v>
      </c>
      <c r="I697">
        <v>0</v>
      </c>
      <c r="J697">
        <v>-14</v>
      </c>
      <c r="K697">
        <v>-3</v>
      </c>
      <c r="L697">
        <v>-1</v>
      </c>
      <c r="M697">
        <v>-1</v>
      </c>
      <c r="N697">
        <v>0</v>
      </c>
      <c r="O697">
        <v>0.222222222</v>
      </c>
      <c r="P697">
        <v>0</v>
      </c>
      <c r="Q697">
        <v>1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</row>
    <row r="698" spans="1:27" x14ac:dyDescent="0.35">
      <c r="A698" t="s">
        <v>4043</v>
      </c>
      <c r="B698" t="s">
        <v>1669</v>
      </c>
      <c r="C698">
        <v>3</v>
      </c>
      <c r="D698">
        <v>1.3274336280000001</v>
      </c>
      <c r="E698">
        <v>20</v>
      </c>
      <c r="F698">
        <v>7</v>
      </c>
      <c r="G698">
        <v>1</v>
      </c>
      <c r="H698">
        <v>1</v>
      </c>
      <c r="I698">
        <v>0</v>
      </c>
      <c r="J698">
        <v>-16</v>
      </c>
      <c r="K698">
        <v>-5</v>
      </c>
      <c r="L698">
        <v>-1</v>
      </c>
      <c r="M698">
        <v>-1</v>
      </c>
      <c r="N698">
        <v>0</v>
      </c>
      <c r="O698">
        <v>0.2</v>
      </c>
      <c r="P698">
        <v>0</v>
      </c>
      <c r="Q698">
        <v>1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</row>
    <row r="699" spans="1:27" x14ac:dyDescent="0.35">
      <c r="A699" t="s">
        <v>4043</v>
      </c>
      <c r="B699" t="s">
        <v>1670</v>
      </c>
      <c r="C699">
        <v>3</v>
      </c>
      <c r="D699">
        <v>1.3274336280000001</v>
      </c>
      <c r="E699">
        <v>13</v>
      </c>
      <c r="F699">
        <v>4</v>
      </c>
      <c r="G699">
        <v>0</v>
      </c>
      <c r="H699">
        <v>1</v>
      </c>
      <c r="I699">
        <v>0</v>
      </c>
      <c r="J699">
        <v>-9</v>
      </c>
      <c r="K699">
        <v>-2</v>
      </c>
      <c r="L699">
        <v>0</v>
      </c>
      <c r="M699">
        <v>-1</v>
      </c>
      <c r="N699">
        <v>0</v>
      </c>
      <c r="O699">
        <v>0.30769230800000003</v>
      </c>
      <c r="P699">
        <v>0</v>
      </c>
      <c r="Q699">
        <v>1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</row>
    <row r="700" spans="1:27" x14ac:dyDescent="0.35">
      <c r="A700" t="s">
        <v>4043</v>
      </c>
      <c r="B700" t="s">
        <v>1672</v>
      </c>
      <c r="C700">
        <v>3</v>
      </c>
      <c r="D700">
        <v>1.3274336280000001</v>
      </c>
      <c r="E700">
        <v>6</v>
      </c>
      <c r="F700">
        <v>3</v>
      </c>
      <c r="G700">
        <v>0</v>
      </c>
      <c r="H700">
        <v>0</v>
      </c>
      <c r="I700">
        <v>0</v>
      </c>
      <c r="J700">
        <v>-2</v>
      </c>
      <c r="K700">
        <v>-1</v>
      </c>
      <c r="L700">
        <v>0</v>
      </c>
      <c r="M700">
        <v>0</v>
      </c>
      <c r="N700">
        <v>0</v>
      </c>
      <c r="O700">
        <v>0.66666666699999999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</row>
    <row r="701" spans="1:27" x14ac:dyDescent="0.35">
      <c r="A701" t="s">
        <v>4043</v>
      </c>
      <c r="B701" t="s">
        <v>1673</v>
      </c>
      <c r="C701">
        <v>2</v>
      </c>
      <c r="D701">
        <v>0.88495575199999998</v>
      </c>
      <c r="E701">
        <v>18</v>
      </c>
      <c r="F701">
        <v>5</v>
      </c>
      <c r="G701">
        <v>1</v>
      </c>
      <c r="H701">
        <v>1</v>
      </c>
      <c r="I701">
        <v>0</v>
      </c>
      <c r="J701">
        <v>-14</v>
      </c>
      <c r="K701">
        <v>-3</v>
      </c>
      <c r="L701">
        <v>-1</v>
      </c>
      <c r="M701">
        <v>-1</v>
      </c>
      <c r="N701">
        <v>0</v>
      </c>
      <c r="O701">
        <v>0.222222222</v>
      </c>
      <c r="P701">
        <v>0</v>
      </c>
      <c r="Q701">
        <v>1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</row>
    <row r="702" spans="1:27" x14ac:dyDescent="0.35">
      <c r="A702" t="s">
        <v>4043</v>
      </c>
      <c r="B702" t="s">
        <v>1674</v>
      </c>
      <c r="C702">
        <v>2</v>
      </c>
      <c r="D702">
        <v>0.88495575199999998</v>
      </c>
      <c r="E702">
        <v>18</v>
      </c>
      <c r="F702">
        <v>5</v>
      </c>
      <c r="G702">
        <v>1</v>
      </c>
      <c r="H702">
        <v>1</v>
      </c>
      <c r="I702">
        <v>0</v>
      </c>
      <c r="J702">
        <v>-14</v>
      </c>
      <c r="K702">
        <v>-3</v>
      </c>
      <c r="L702">
        <v>-1</v>
      </c>
      <c r="M702">
        <v>-1</v>
      </c>
      <c r="N702">
        <v>0</v>
      </c>
      <c r="O702">
        <v>0.222222222</v>
      </c>
      <c r="P702">
        <v>0</v>
      </c>
      <c r="Q702">
        <v>1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</row>
    <row r="703" spans="1:27" x14ac:dyDescent="0.35">
      <c r="A703" t="s">
        <v>4043</v>
      </c>
      <c r="B703" t="s">
        <v>1675</v>
      </c>
      <c r="C703">
        <v>2</v>
      </c>
      <c r="D703">
        <v>0.88495575199999998</v>
      </c>
      <c r="E703">
        <v>18</v>
      </c>
      <c r="F703">
        <v>5</v>
      </c>
      <c r="G703">
        <v>1</v>
      </c>
      <c r="H703">
        <v>1</v>
      </c>
      <c r="I703">
        <v>0</v>
      </c>
      <c r="J703">
        <v>-14</v>
      </c>
      <c r="K703">
        <v>-3</v>
      </c>
      <c r="L703">
        <v>-1</v>
      </c>
      <c r="M703">
        <v>-1</v>
      </c>
      <c r="N703">
        <v>0</v>
      </c>
      <c r="O703">
        <v>0.222222222</v>
      </c>
      <c r="P703">
        <v>0</v>
      </c>
      <c r="Q703">
        <v>1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</row>
    <row r="704" spans="1:27" x14ac:dyDescent="0.35">
      <c r="A704" t="s">
        <v>4043</v>
      </c>
      <c r="B704" t="s">
        <v>1676</v>
      </c>
      <c r="C704">
        <v>2</v>
      </c>
      <c r="D704">
        <v>0.88495575199999998</v>
      </c>
      <c r="E704">
        <v>18</v>
      </c>
      <c r="F704">
        <v>5</v>
      </c>
      <c r="G704">
        <v>1</v>
      </c>
      <c r="H704">
        <v>1</v>
      </c>
      <c r="I704">
        <v>0</v>
      </c>
      <c r="J704">
        <v>-14</v>
      </c>
      <c r="K704">
        <v>-3</v>
      </c>
      <c r="L704">
        <v>-1</v>
      </c>
      <c r="M704">
        <v>-1</v>
      </c>
      <c r="N704">
        <v>0</v>
      </c>
      <c r="O704">
        <v>0.222222222</v>
      </c>
      <c r="P704">
        <v>0</v>
      </c>
      <c r="Q704">
        <v>1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</row>
    <row r="705" spans="1:27" x14ac:dyDescent="0.35">
      <c r="A705" t="s">
        <v>4043</v>
      </c>
      <c r="B705" t="s">
        <v>1677</v>
      </c>
      <c r="C705">
        <v>2</v>
      </c>
      <c r="D705">
        <v>0.88495575199999998</v>
      </c>
      <c r="E705">
        <v>13</v>
      </c>
      <c r="F705">
        <v>4</v>
      </c>
      <c r="G705">
        <v>0</v>
      </c>
      <c r="H705">
        <v>1</v>
      </c>
      <c r="I705">
        <v>0</v>
      </c>
      <c r="J705">
        <v>-9</v>
      </c>
      <c r="K705">
        <v>-2</v>
      </c>
      <c r="L705">
        <v>0</v>
      </c>
      <c r="M705">
        <v>-1</v>
      </c>
      <c r="N705">
        <v>0</v>
      </c>
      <c r="O705">
        <v>0.30769230800000003</v>
      </c>
      <c r="P705">
        <v>0</v>
      </c>
      <c r="Q705">
        <v>1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 x14ac:dyDescent="0.35">
      <c r="A706" t="s">
        <v>4043</v>
      </c>
      <c r="B706" t="s">
        <v>1678</v>
      </c>
      <c r="C706">
        <v>2</v>
      </c>
      <c r="D706">
        <v>0.88495575199999998</v>
      </c>
      <c r="E706">
        <v>17</v>
      </c>
      <c r="F706">
        <v>5</v>
      </c>
      <c r="G706">
        <v>0</v>
      </c>
      <c r="H706">
        <v>1</v>
      </c>
      <c r="I706">
        <v>0</v>
      </c>
      <c r="J706">
        <v>-13</v>
      </c>
      <c r="K706">
        <v>-3</v>
      </c>
      <c r="L706">
        <v>0</v>
      </c>
      <c r="M706">
        <v>-1</v>
      </c>
      <c r="N706">
        <v>0</v>
      </c>
      <c r="O706">
        <v>0.235294118</v>
      </c>
      <c r="P706">
        <v>0</v>
      </c>
      <c r="Q706">
        <v>1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</row>
    <row r="707" spans="1:27" x14ac:dyDescent="0.35">
      <c r="A707" t="s">
        <v>4043</v>
      </c>
      <c r="B707" t="s">
        <v>1671</v>
      </c>
      <c r="C707">
        <v>2</v>
      </c>
      <c r="D707">
        <v>0.88495575199999998</v>
      </c>
      <c r="E707">
        <v>17</v>
      </c>
      <c r="F707">
        <v>5</v>
      </c>
      <c r="G707">
        <v>0</v>
      </c>
      <c r="H707">
        <v>1</v>
      </c>
      <c r="I707">
        <v>0</v>
      </c>
      <c r="J707">
        <v>-13</v>
      </c>
      <c r="K707">
        <v>-3</v>
      </c>
      <c r="L707">
        <v>0</v>
      </c>
      <c r="M707">
        <v>-1</v>
      </c>
      <c r="N707">
        <v>0</v>
      </c>
      <c r="O707">
        <v>0.235294118</v>
      </c>
      <c r="P707">
        <v>0</v>
      </c>
      <c r="Q707">
        <v>1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</row>
    <row r="708" spans="1:27" x14ac:dyDescent="0.35">
      <c r="A708" t="s">
        <v>4043</v>
      </c>
      <c r="B708" t="s">
        <v>1679</v>
      </c>
      <c r="C708">
        <v>1</v>
      </c>
      <c r="D708">
        <v>0.44247787599999999</v>
      </c>
      <c r="E708">
        <v>18</v>
      </c>
      <c r="F708">
        <v>5</v>
      </c>
      <c r="G708">
        <v>1</v>
      </c>
      <c r="H708">
        <v>1</v>
      </c>
      <c r="I708">
        <v>0</v>
      </c>
      <c r="J708">
        <v>-14</v>
      </c>
      <c r="K708">
        <v>-3</v>
      </c>
      <c r="L708">
        <v>-1</v>
      </c>
      <c r="M708">
        <v>-1</v>
      </c>
      <c r="N708">
        <v>0</v>
      </c>
      <c r="O708">
        <v>0.222222222</v>
      </c>
      <c r="P708">
        <v>0</v>
      </c>
      <c r="Q708">
        <v>1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</row>
    <row r="709" spans="1:27" x14ac:dyDescent="0.35">
      <c r="A709" t="s">
        <v>4043</v>
      </c>
      <c r="B709" t="s">
        <v>1680</v>
      </c>
      <c r="C709">
        <v>1</v>
      </c>
      <c r="D709">
        <v>0.44247787599999999</v>
      </c>
      <c r="E709">
        <v>9</v>
      </c>
      <c r="F709">
        <v>4</v>
      </c>
      <c r="G709">
        <v>1</v>
      </c>
      <c r="H709">
        <v>0</v>
      </c>
      <c r="I709">
        <v>0</v>
      </c>
      <c r="J709">
        <v>-5</v>
      </c>
      <c r="K709">
        <v>-2</v>
      </c>
      <c r="L709">
        <v>-1</v>
      </c>
      <c r="M709">
        <v>0</v>
      </c>
      <c r="N709">
        <v>0</v>
      </c>
      <c r="O709">
        <v>0.44444444399999999</v>
      </c>
      <c r="P709">
        <v>1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1:27" x14ac:dyDescent="0.35">
      <c r="A710" t="s">
        <v>4043</v>
      </c>
      <c r="B710" t="s">
        <v>1681</v>
      </c>
      <c r="C710">
        <v>1</v>
      </c>
      <c r="D710">
        <v>0.44247787599999999</v>
      </c>
      <c r="E710">
        <v>18</v>
      </c>
      <c r="F710">
        <v>5</v>
      </c>
      <c r="G710">
        <v>1</v>
      </c>
      <c r="H710">
        <v>1</v>
      </c>
      <c r="I710">
        <v>0</v>
      </c>
      <c r="J710">
        <v>-14</v>
      </c>
      <c r="K710">
        <v>-3</v>
      </c>
      <c r="L710">
        <v>-1</v>
      </c>
      <c r="M710">
        <v>-1</v>
      </c>
      <c r="N710">
        <v>0</v>
      </c>
      <c r="O710">
        <v>0.222222222</v>
      </c>
      <c r="P710">
        <v>0</v>
      </c>
      <c r="Q710">
        <v>1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1:27" x14ac:dyDescent="0.35">
      <c r="A711" t="s">
        <v>4043</v>
      </c>
      <c r="B711" t="s">
        <v>1682</v>
      </c>
      <c r="C711">
        <v>1</v>
      </c>
      <c r="D711">
        <v>0.44247787599999999</v>
      </c>
      <c r="E711">
        <v>21</v>
      </c>
      <c r="F711">
        <v>6</v>
      </c>
      <c r="G711">
        <v>1</v>
      </c>
      <c r="H711">
        <v>1</v>
      </c>
      <c r="I711">
        <v>0</v>
      </c>
      <c r="J711">
        <v>-17</v>
      </c>
      <c r="K711">
        <v>-4</v>
      </c>
      <c r="L711">
        <v>-1</v>
      </c>
      <c r="M711">
        <v>-1</v>
      </c>
      <c r="N711">
        <v>0</v>
      </c>
      <c r="O711">
        <v>0.19047618999999999</v>
      </c>
      <c r="P711">
        <v>0</v>
      </c>
      <c r="Q711">
        <v>1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</row>
    <row r="712" spans="1:27" ht="159.5" x14ac:dyDescent="0.35">
      <c r="A712" t="s">
        <v>4043</v>
      </c>
      <c r="B712" s="13" t="s">
        <v>4302</v>
      </c>
      <c r="C712">
        <v>1</v>
      </c>
      <c r="D712">
        <v>0.44247787599999999</v>
      </c>
      <c r="E712">
        <v>32</v>
      </c>
      <c r="F712">
        <v>9</v>
      </c>
      <c r="G712">
        <v>2</v>
      </c>
      <c r="H712">
        <v>2</v>
      </c>
      <c r="I712">
        <v>0</v>
      </c>
      <c r="J712">
        <v>-28</v>
      </c>
      <c r="K712">
        <v>-7</v>
      </c>
      <c r="L712">
        <v>-2</v>
      </c>
      <c r="M712">
        <v>-2</v>
      </c>
      <c r="N712">
        <v>0</v>
      </c>
      <c r="O712">
        <v>0.125</v>
      </c>
      <c r="P712">
        <v>0</v>
      </c>
      <c r="Q712">
        <v>1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</row>
    <row r="713" spans="1:27" x14ac:dyDescent="0.35">
      <c r="A713" t="s">
        <v>4043</v>
      </c>
      <c r="B713" t="s">
        <v>1683</v>
      </c>
      <c r="C713">
        <v>1</v>
      </c>
      <c r="D713">
        <v>0.44247787599999999</v>
      </c>
      <c r="E713">
        <v>18</v>
      </c>
      <c r="F713">
        <v>5</v>
      </c>
      <c r="G713">
        <v>1</v>
      </c>
      <c r="H713">
        <v>1</v>
      </c>
      <c r="I713">
        <v>0</v>
      </c>
      <c r="J713">
        <v>-14</v>
      </c>
      <c r="K713">
        <v>-3</v>
      </c>
      <c r="L713">
        <v>-1</v>
      </c>
      <c r="M713">
        <v>-1</v>
      </c>
      <c r="N713">
        <v>0</v>
      </c>
      <c r="O713">
        <v>0.222222222</v>
      </c>
      <c r="P713">
        <v>0</v>
      </c>
      <c r="Q713">
        <v>1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</row>
    <row r="714" spans="1:27" x14ac:dyDescent="0.35">
      <c r="A714" t="s">
        <v>4043</v>
      </c>
      <c r="B714" t="s">
        <v>1684</v>
      </c>
      <c r="C714">
        <v>1</v>
      </c>
      <c r="D714">
        <v>0.44247787599999999</v>
      </c>
      <c r="E714">
        <v>14</v>
      </c>
      <c r="F714">
        <v>5</v>
      </c>
      <c r="G714">
        <v>0</v>
      </c>
      <c r="H714">
        <v>1</v>
      </c>
      <c r="I714">
        <v>0</v>
      </c>
      <c r="J714">
        <v>-10</v>
      </c>
      <c r="K714">
        <v>-3</v>
      </c>
      <c r="L714">
        <v>0</v>
      </c>
      <c r="M714">
        <v>-1</v>
      </c>
      <c r="N714">
        <v>0</v>
      </c>
      <c r="O714">
        <v>0.28571428599999998</v>
      </c>
      <c r="P714">
        <v>0</v>
      </c>
      <c r="Q714">
        <v>1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</row>
    <row r="715" spans="1:27" x14ac:dyDescent="0.35">
      <c r="A715" t="s">
        <v>4043</v>
      </c>
      <c r="B715" t="s">
        <v>1685</v>
      </c>
      <c r="C715">
        <v>1</v>
      </c>
      <c r="D715">
        <v>0.44247787599999999</v>
      </c>
      <c r="E715">
        <v>18</v>
      </c>
      <c r="F715">
        <v>5</v>
      </c>
      <c r="G715">
        <v>1</v>
      </c>
      <c r="H715">
        <v>1</v>
      </c>
      <c r="I715">
        <v>0</v>
      </c>
      <c r="J715">
        <v>-14</v>
      </c>
      <c r="K715">
        <v>-3</v>
      </c>
      <c r="L715">
        <v>-1</v>
      </c>
      <c r="M715">
        <v>-1</v>
      </c>
      <c r="N715">
        <v>0</v>
      </c>
      <c r="O715">
        <v>0.222222222</v>
      </c>
      <c r="P715">
        <v>0</v>
      </c>
      <c r="Q715">
        <v>1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</row>
    <row r="716" spans="1:27" x14ac:dyDescent="0.35">
      <c r="A716" t="s">
        <v>4043</v>
      </c>
      <c r="B716" t="s">
        <v>1686</v>
      </c>
      <c r="C716">
        <v>1</v>
      </c>
      <c r="D716">
        <v>0.44247787599999999</v>
      </c>
      <c r="E716">
        <v>18</v>
      </c>
      <c r="F716">
        <v>5</v>
      </c>
      <c r="G716">
        <v>1</v>
      </c>
      <c r="H716">
        <v>1</v>
      </c>
      <c r="I716">
        <v>0</v>
      </c>
      <c r="J716">
        <v>-14</v>
      </c>
      <c r="K716">
        <v>-3</v>
      </c>
      <c r="L716">
        <v>-1</v>
      </c>
      <c r="M716">
        <v>-1</v>
      </c>
      <c r="N716">
        <v>0</v>
      </c>
      <c r="O716">
        <v>0.222222222</v>
      </c>
      <c r="P716">
        <v>0</v>
      </c>
      <c r="Q716">
        <v>1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</row>
    <row r="717" spans="1:27" x14ac:dyDescent="0.35">
      <c r="A717" t="s">
        <v>4043</v>
      </c>
      <c r="B717" t="s">
        <v>1687</v>
      </c>
      <c r="C717">
        <v>1</v>
      </c>
      <c r="D717">
        <v>0.44247787599999999</v>
      </c>
      <c r="E717">
        <v>18</v>
      </c>
      <c r="F717">
        <v>5</v>
      </c>
      <c r="G717">
        <v>1</v>
      </c>
      <c r="H717">
        <v>1</v>
      </c>
      <c r="I717">
        <v>0</v>
      </c>
      <c r="J717">
        <v>-14</v>
      </c>
      <c r="K717">
        <v>-3</v>
      </c>
      <c r="L717">
        <v>-1</v>
      </c>
      <c r="M717">
        <v>-1</v>
      </c>
      <c r="N717">
        <v>0</v>
      </c>
      <c r="O717">
        <v>0.222222222</v>
      </c>
      <c r="P717">
        <v>0</v>
      </c>
      <c r="Q717">
        <v>1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</row>
    <row r="718" spans="1:27" x14ac:dyDescent="0.35">
      <c r="A718" t="s">
        <v>4043</v>
      </c>
      <c r="B718" t="s">
        <v>1688</v>
      </c>
      <c r="C718">
        <v>1</v>
      </c>
      <c r="D718">
        <v>0.44247787599999999</v>
      </c>
      <c r="E718">
        <v>13</v>
      </c>
      <c r="F718">
        <v>4</v>
      </c>
      <c r="G718">
        <v>0</v>
      </c>
      <c r="H718">
        <v>1</v>
      </c>
      <c r="I718">
        <v>0</v>
      </c>
      <c r="J718">
        <v>-9</v>
      </c>
      <c r="K718">
        <v>-2</v>
      </c>
      <c r="L718">
        <v>0</v>
      </c>
      <c r="M718">
        <v>-1</v>
      </c>
      <c r="N718">
        <v>0</v>
      </c>
      <c r="O718">
        <v>0.30769230800000003</v>
      </c>
      <c r="P718">
        <v>0</v>
      </c>
      <c r="Q718">
        <v>1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</row>
    <row r="719" spans="1:27" x14ac:dyDescent="0.35">
      <c r="A719" t="s">
        <v>4043</v>
      </c>
      <c r="B719" t="s">
        <v>1689</v>
      </c>
      <c r="C719">
        <v>1</v>
      </c>
      <c r="D719">
        <v>0.44247787599999999</v>
      </c>
      <c r="E719">
        <v>6</v>
      </c>
      <c r="F719">
        <v>3</v>
      </c>
      <c r="G719">
        <v>0</v>
      </c>
      <c r="H719">
        <v>0</v>
      </c>
      <c r="I719">
        <v>0</v>
      </c>
      <c r="J719">
        <v>-2</v>
      </c>
      <c r="K719">
        <v>-1</v>
      </c>
      <c r="L719">
        <v>0</v>
      </c>
      <c r="M719">
        <v>0</v>
      </c>
      <c r="N719">
        <v>0</v>
      </c>
      <c r="O719">
        <v>0.66666666699999999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</row>
    <row r="720" spans="1:27" x14ac:dyDescent="0.35">
      <c r="A720" t="s">
        <v>4043</v>
      </c>
      <c r="B720" t="s">
        <v>1690</v>
      </c>
      <c r="C720">
        <v>1</v>
      </c>
      <c r="D720">
        <v>0.44247787599999999</v>
      </c>
      <c r="E720">
        <v>23</v>
      </c>
      <c r="F720">
        <v>7</v>
      </c>
      <c r="G720">
        <v>1</v>
      </c>
      <c r="H720">
        <v>1</v>
      </c>
      <c r="I720">
        <v>0</v>
      </c>
      <c r="J720">
        <v>-19</v>
      </c>
      <c r="K720">
        <v>-5</v>
      </c>
      <c r="L720">
        <v>-1</v>
      </c>
      <c r="M720">
        <v>-1</v>
      </c>
      <c r="N720">
        <v>0</v>
      </c>
      <c r="O720">
        <v>0.17391304299999999</v>
      </c>
      <c r="P720">
        <v>0</v>
      </c>
      <c r="Q720">
        <v>1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</row>
    <row r="721" spans="1:27" x14ac:dyDescent="0.35">
      <c r="A721" t="s">
        <v>4043</v>
      </c>
      <c r="B721" t="s">
        <v>1691</v>
      </c>
      <c r="C721">
        <v>1</v>
      </c>
      <c r="D721">
        <v>0.44247787599999999</v>
      </c>
      <c r="E721">
        <v>18</v>
      </c>
      <c r="F721">
        <v>5</v>
      </c>
      <c r="G721">
        <v>1</v>
      </c>
      <c r="H721">
        <v>1</v>
      </c>
      <c r="I721">
        <v>0</v>
      </c>
      <c r="J721">
        <v>-14</v>
      </c>
      <c r="K721">
        <v>-3</v>
      </c>
      <c r="L721">
        <v>-1</v>
      </c>
      <c r="M721">
        <v>-1</v>
      </c>
      <c r="N721">
        <v>0</v>
      </c>
      <c r="O721">
        <v>0.222222222</v>
      </c>
      <c r="P721">
        <v>0</v>
      </c>
      <c r="Q721">
        <v>1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1:27" x14ac:dyDescent="0.35">
      <c r="A722" t="s">
        <v>4043</v>
      </c>
      <c r="B722" t="s">
        <v>1692</v>
      </c>
      <c r="C722">
        <v>1</v>
      </c>
      <c r="D722">
        <v>0.44247787599999999</v>
      </c>
      <c r="E722">
        <v>18</v>
      </c>
      <c r="F722">
        <v>5</v>
      </c>
      <c r="G722">
        <v>1</v>
      </c>
      <c r="H722">
        <v>1</v>
      </c>
      <c r="I722">
        <v>0</v>
      </c>
      <c r="J722">
        <v>-14</v>
      </c>
      <c r="K722">
        <v>-3</v>
      </c>
      <c r="L722">
        <v>-1</v>
      </c>
      <c r="M722">
        <v>-1</v>
      </c>
      <c r="N722">
        <v>0</v>
      </c>
      <c r="O722">
        <v>0.222222222</v>
      </c>
      <c r="P722">
        <v>0</v>
      </c>
      <c r="Q722">
        <v>1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</row>
    <row r="723" spans="1:27" x14ac:dyDescent="0.35">
      <c r="A723" t="s">
        <v>4043</v>
      </c>
      <c r="B723" t="s">
        <v>1693</v>
      </c>
      <c r="C723">
        <v>1</v>
      </c>
      <c r="D723">
        <v>0.44247787599999999</v>
      </c>
      <c r="E723">
        <v>18</v>
      </c>
      <c r="F723">
        <v>5</v>
      </c>
      <c r="G723">
        <v>1</v>
      </c>
      <c r="H723">
        <v>1</v>
      </c>
      <c r="I723">
        <v>0</v>
      </c>
      <c r="J723">
        <v>-14</v>
      </c>
      <c r="K723">
        <v>-3</v>
      </c>
      <c r="L723">
        <v>-1</v>
      </c>
      <c r="M723">
        <v>-1</v>
      </c>
      <c r="N723">
        <v>0</v>
      </c>
      <c r="O723">
        <v>0.222222222</v>
      </c>
      <c r="P723">
        <v>0</v>
      </c>
      <c r="Q723">
        <v>1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</row>
    <row r="724" spans="1:27" x14ac:dyDescent="0.35">
      <c r="A724" t="s">
        <v>4043</v>
      </c>
      <c r="B724" t="s">
        <v>1694</v>
      </c>
      <c r="C724">
        <v>1</v>
      </c>
      <c r="D724">
        <v>0.44247787599999999</v>
      </c>
      <c r="E724">
        <v>18</v>
      </c>
      <c r="F724">
        <v>5</v>
      </c>
      <c r="G724">
        <v>1</v>
      </c>
      <c r="H724">
        <v>1</v>
      </c>
      <c r="I724">
        <v>0</v>
      </c>
      <c r="J724">
        <v>-14</v>
      </c>
      <c r="K724">
        <v>-3</v>
      </c>
      <c r="L724">
        <v>-1</v>
      </c>
      <c r="M724">
        <v>-1</v>
      </c>
      <c r="N724">
        <v>0</v>
      </c>
      <c r="O724">
        <v>0.222222222</v>
      </c>
      <c r="P724">
        <v>0</v>
      </c>
      <c r="Q724">
        <v>1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</row>
    <row r="725" spans="1:27" x14ac:dyDescent="0.35">
      <c r="A725" t="s">
        <v>4043</v>
      </c>
      <c r="B725" t="s">
        <v>1695</v>
      </c>
      <c r="C725">
        <v>1</v>
      </c>
      <c r="D725">
        <v>0.44247787599999999</v>
      </c>
      <c r="E725">
        <v>18</v>
      </c>
      <c r="F725">
        <v>5</v>
      </c>
      <c r="G725">
        <v>1</v>
      </c>
      <c r="H725">
        <v>1</v>
      </c>
      <c r="I725">
        <v>0</v>
      </c>
      <c r="J725">
        <v>-14</v>
      </c>
      <c r="K725">
        <v>-3</v>
      </c>
      <c r="L725">
        <v>-1</v>
      </c>
      <c r="M725">
        <v>-1</v>
      </c>
      <c r="N725">
        <v>0</v>
      </c>
      <c r="O725">
        <v>0.222222222</v>
      </c>
      <c r="P725">
        <v>0</v>
      </c>
      <c r="Q725">
        <v>1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</row>
    <row r="726" spans="1:27" x14ac:dyDescent="0.35">
      <c r="A726" t="s">
        <v>4043</v>
      </c>
      <c r="B726" t="s">
        <v>1696</v>
      </c>
      <c r="C726">
        <v>1</v>
      </c>
      <c r="D726">
        <v>0.44247787599999999</v>
      </c>
      <c r="E726">
        <v>18</v>
      </c>
      <c r="F726">
        <v>5</v>
      </c>
      <c r="G726">
        <v>1</v>
      </c>
      <c r="H726">
        <v>1</v>
      </c>
      <c r="I726">
        <v>0</v>
      </c>
      <c r="J726">
        <v>-14</v>
      </c>
      <c r="K726">
        <v>-3</v>
      </c>
      <c r="L726">
        <v>-1</v>
      </c>
      <c r="M726">
        <v>-1</v>
      </c>
      <c r="N726">
        <v>0</v>
      </c>
      <c r="O726">
        <v>0.222222222</v>
      </c>
      <c r="P726">
        <v>0</v>
      </c>
      <c r="Q726">
        <v>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</row>
    <row r="728" spans="1:27" x14ac:dyDescent="0.35">
      <c r="A728" t="s">
        <v>4044</v>
      </c>
      <c r="B728" t="s">
        <v>794</v>
      </c>
      <c r="C728" t="s">
        <v>4042</v>
      </c>
      <c r="D728" t="s">
        <v>4042</v>
      </c>
      <c r="E728">
        <v>5</v>
      </c>
      <c r="F728">
        <v>3</v>
      </c>
      <c r="G728">
        <v>0</v>
      </c>
      <c r="H728">
        <v>0</v>
      </c>
      <c r="I728">
        <v>0</v>
      </c>
    </row>
    <row r="729" spans="1:27" x14ac:dyDescent="0.35">
      <c r="A729" t="s">
        <v>4056</v>
      </c>
      <c r="B729" t="s">
        <v>794</v>
      </c>
      <c r="C729">
        <v>53</v>
      </c>
      <c r="D729">
        <v>36.054421769999998</v>
      </c>
      <c r="E729">
        <v>5</v>
      </c>
      <c r="F729">
        <v>3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</row>
    <row r="730" spans="1:27" x14ac:dyDescent="0.35">
      <c r="A730" t="s">
        <v>4056</v>
      </c>
      <c r="B730" t="s">
        <v>1697</v>
      </c>
      <c r="C730">
        <v>28</v>
      </c>
      <c r="D730">
        <v>19.047619050000002</v>
      </c>
      <c r="E730">
        <v>18</v>
      </c>
      <c r="F730">
        <v>5</v>
      </c>
      <c r="G730">
        <v>1</v>
      </c>
      <c r="H730">
        <v>1</v>
      </c>
      <c r="I730">
        <v>0</v>
      </c>
      <c r="J730">
        <v>-13</v>
      </c>
      <c r="K730">
        <v>-2</v>
      </c>
      <c r="L730">
        <v>-1</v>
      </c>
      <c r="M730">
        <v>-1</v>
      </c>
      <c r="N730">
        <v>0</v>
      </c>
      <c r="O730">
        <v>0.27777777799999998</v>
      </c>
      <c r="P730">
        <v>0</v>
      </c>
      <c r="Q730">
        <v>1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</row>
    <row r="731" spans="1:27" x14ac:dyDescent="0.35">
      <c r="A731" t="s">
        <v>4056</v>
      </c>
      <c r="B731" t="s">
        <v>1698</v>
      </c>
      <c r="C731">
        <v>10</v>
      </c>
      <c r="D731">
        <v>6.8027210880000002</v>
      </c>
      <c r="E731">
        <v>13</v>
      </c>
      <c r="F731">
        <v>4</v>
      </c>
      <c r="G731">
        <v>0</v>
      </c>
      <c r="H731">
        <v>1</v>
      </c>
      <c r="I731">
        <v>0</v>
      </c>
      <c r="J731">
        <v>-8</v>
      </c>
      <c r="K731">
        <v>-1</v>
      </c>
      <c r="L731">
        <v>0</v>
      </c>
      <c r="M731">
        <v>-1</v>
      </c>
      <c r="N731">
        <v>0</v>
      </c>
      <c r="O731">
        <v>0.38461538499999998</v>
      </c>
      <c r="P731">
        <v>0</v>
      </c>
      <c r="Q731">
        <v>1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</row>
    <row r="732" spans="1:27" x14ac:dyDescent="0.35">
      <c r="A732" t="s">
        <v>4056</v>
      </c>
      <c r="B732" t="s">
        <v>1699</v>
      </c>
      <c r="C732">
        <v>7</v>
      </c>
      <c r="D732">
        <v>4.7619047620000003</v>
      </c>
      <c r="E732">
        <v>18</v>
      </c>
      <c r="F732">
        <v>5</v>
      </c>
      <c r="G732">
        <v>1</v>
      </c>
      <c r="H732">
        <v>1</v>
      </c>
      <c r="I732">
        <v>0</v>
      </c>
      <c r="J732">
        <v>-13</v>
      </c>
      <c r="K732">
        <v>-2</v>
      </c>
      <c r="L732">
        <v>-1</v>
      </c>
      <c r="M732">
        <v>-1</v>
      </c>
      <c r="N732">
        <v>0</v>
      </c>
      <c r="O732">
        <v>0.27777777799999998</v>
      </c>
      <c r="P732">
        <v>0</v>
      </c>
      <c r="Q732">
        <v>1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</row>
    <row r="733" spans="1:27" x14ac:dyDescent="0.35">
      <c r="A733" t="s">
        <v>4056</v>
      </c>
      <c r="B733" t="s">
        <v>1700</v>
      </c>
      <c r="C733">
        <v>4</v>
      </c>
      <c r="D733">
        <v>2.721088435</v>
      </c>
      <c r="E733">
        <v>19</v>
      </c>
      <c r="F733">
        <v>6</v>
      </c>
      <c r="G733">
        <v>1</v>
      </c>
      <c r="H733">
        <v>1</v>
      </c>
      <c r="I733">
        <v>0</v>
      </c>
      <c r="J733">
        <v>-14</v>
      </c>
      <c r="K733">
        <v>-3</v>
      </c>
      <c r="L733">
        <v>-1</v>
      </c>
      <c r="M733">
        <v>-1</v>
      </c>
      <c r="N733">
        <v>0</v>
      </c>
      <c r="O733">
        <v>0.26315789499999998</v>
      </c>
      <c r="P733">
        <v>0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 x14ac:dyDescent="0.35">
      <c r="A734" t="s">
        <v>4056</v>
      </c>
      <c r="B734" t="s">
        <v>1701</v>
      </c>
      <c r="C734">
        <v>4</v>
      </c>
      <c r="D734">
        <v>2.721088435</v>
      </c>
      <c r="E734">
        <v>18</v>
      </c>
      <c r="F734">
        <v>5</v>
      </c>
      <c r="G734">
        <v>1</v>
      </c>
      <c r="H734">
        <v>1</v>
      </c>
      <c r="I734">
        <v>0</v>
      </c>
      <c r="J734">
        <v>-13</v>
      </c>
      <c r="K734">
        <v>-2</v>
      </c>
      <c r="L734">
        <v>-1</v>
      </c>
      <c r="M734">
        <v>-1</v>
      </c>
      <c r="N734">
        <v>0</v>
      </c>
      <c r="O734">
        <v>0.27777777799999998</v>
      </c>
      <c r="P734">
        <v>0</v>
      </c>
      <c r="Q734">
        <v>1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</row>
    <row r="735" spans="1:27" x14ac:dyDescent="0.35">
      <c r="A735" t="s">
        <v>4056</v>
      </c>
      <c r="B735" t="s">
        <v>1702</v>
      </c>
      <c r="C735">
        <v>3</v>
      </c>
      <c r="D735">
        <v>2.0408163269999999</v>
      </c>
      <c r="E735">
        <v>18</v>
      </c>
      <c r="F735">
        <v>5</v>
      </c>
      <c r="G735">
        <v>1</v>
      </c>
      <c r="H735">
        <v>1</v>
      </c>
      <c r="I735">
        <v>0</v>
      </c>
      <c r="J735">
        <v>-13</v>
      </c>
      <c r="K735">
        <v>-2</v>
      </c>
      <c r="L735">
        <v>-1</v>
      </c>
      <c r="M735">
        <v>-1</v>
      </c>
      <c r="N735">
        <v>0</v>
      </c>
      <c r="O735">
        <v>0.27777777799999998</v>
      </c>
      <c r="P735">
        <v>0</v>
      </c>
      <c r="Q735">
        <v>1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</row>
    <row r="736" spans="1:27" x14ac:dyDescent="0.35">
      <c r="A736" t="s">
        <v>4056</v>
      </c>
      <c r="B736" t="s">
        <v>1703</v>
      </c>
      <c r="C736">
        <v>3</v>
      </c>
      <c r="D736">
        <v>2.0408163269999999</v>
      </c>
      <c r="E736">
        <v>19</v>
      </c>
      <c r="F736">
        <v>6</v>
      </c>
      <c r="G736">
        <v>1</v>
      </c>
      <c r="H736">
        <v>1</v>
      </c>
      <c r="I736">
        <v>0</v>
      </c>
      <c r="J736">
        <v>-14</v>
      </c>
      <c r="K736">
        <v>-3</v>
      </c>
      <c r="L736">
        <v>-1</v>
      </c>
      <c r="M736">
        <v>-1</v>
      </c>
      <c r="N736">
        <v>0</v>
      </c>
      <c r="O736">
        <v>0.26315789499999998</v>
      </c>
      <c r="P736">
        <v>0</v>
      </c>
      <c r="Q736">
        <v>1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</row>
    <row r="737" spans="1:27" ht="29" x14ac:dyDescent="0.35">
      <c r="A737" t="s">
        <v>4056</v>
      </c>
      <c r="B737" s="13" t="s">
        <v>1705</v>
      </c>
      <c r="C737">
        <v>3</v>
      </c>
      <c r="D737">
        <v>2.0408163269999999</v>
      </c>
      <c r="E737">
        <v>6</v>
      </c>
      <c r="F737">
        <v>3</v>
      </c>
      <c r="G737">
        <v>0</v>
      </c>
      <c r="H737">
        <v>0</v>
      </c>
      <c r="I737">
        <v>0</v>
      </c>
      <c r="J737">
        <v>-1</v>
      </c>
      <c r="K737">
        <v>0</v>
      </c>
      <c r="L737">
        <v>0</v>
      </c>
      <c r="M737">
        <v>0</v>
      </c>
      <c r="N737">
        <v>0</v>
      </c>
      <c r="O737">
        <v>0.83333333300000001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35">
      <c r="A738" t="s">
        <v>4056</v>
      </c>
      <c r="B738" t="s">
        <v>1706</v>
      </c>
      <c r="C738">
        <v>2</v>
      </c>
      <c r="D738">
        <v>1.360544218</v>
      </c>
      <c r="E738">
        <v>19</v>
      </c>
      <c r="F738">
        <v>5</v>
      </c>
      <c r="G738">
        <v>0</v>
      </c>
      <c r="H738">
        <v>2</v>
      </c>
      <c r="I738">
        <v>0</v>
      </c>
      <c r="J738">
        <v>-14</v>
      </c>
      <c r="K738">
        <v>-2</v>
      </c>
      <c r="L738">
        <v>0</v>
      </c>
      <c r="M738">
        <v>-2</v>
      </c>
      <c r="N738">
        <v>0</v>
      </c>
      <c r="O738">
        <v>0.26315789499999998</v>
      </c>
      <c r="P738">
        <v>0</v>
      </c>
      <c r="Q738">
        <v>1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</row>
    <row r="739" spans="1:27" x14ac:dyDescent="0.35">
      <c r="A739" t="s">
        <v>4056</v>
      </c>
      <c r="B739" t="s">
        <v>1707</v>
      </c>
      <c r="C739">
        <v>2</v>
      </c>
      <c r="D739">
        <v>1.360544218</v>
      </c>
      <c r="E739">
        <v>6</v>
      </c>
      <c r="F739">
        <v>3</v>
      </c>
      <c r="G739">
        <v>0</v>
      </c>
      <c r="H739">
        <v>0</v>
      </c>
      <c r="I739">
        <v>0</v>
      </c>
      <c r="J739">
        <v>-1</v>
      </c>
      <c r="K739">
        <v>0</v>
      </c>
      <c r="L739">
        <v>0</v>
      </c>
      <c r="M739">
        <v>0</v>
      </c>
      <c r="N739">
        <v>0</v>
      </c>
      <c r="O739">
        <v>0.83333333300000001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</row>
    <row r="740" spans="1:27" x14ac:dyDescent="0.35">
      <c r="A740" t="s">
        <v>4056</v>
      </c>
      <c r="B740" t="s">
        <v>1708</v>
      </c>
      <c r="C740">
        <v>2</v>
      </c>
      <c r="D740">
        <v>1.360544218</v>
      </c>
      <c r="E740">
        <v>20</v>
      </c>
      <c r="F740">
        <v>6</v>
      </c>
      <c r="G740">
        <v>1</v>
      </c>
      <c r="H740">
        <v>1</v>
      </c>
      <c r="I740">
        <v>0</v>
      </c>
      <c r="J740">
        <v>-15</v>
      </c>
      <c r="K740">
        <v>-3</v>
      </c>
      <c r="L740">
        <v>-1</v>
      </c>
      <c r="M740">
        <v>-1</v>
      </c>
      <c r="N740">
        <v>0</v>
      </c>
      <c r="O740">
        <v>0.25</v>
      </c>
      <c r="P740">
        <v>0</v>
      </c>
      <c r="Q740">
        <v>1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</row>
    <row r="741" spans="1:27" x14ac:dyDescent="0.35">
      <c r="A741" t="s">
        <v>4056</v>
      </c>
      <c r="B741" t="s">
        <v>1704</v>
      </c>
      <c r="C741">
        <v>2</v>
      </c>
      <c r="D741">
        <v>1.360544218</v>
      </c>
      <c r="E741">
        <v>17</v>
      </c>
      <c r="F741">
        <v>5</v>
      </c>
      <c r="G741">
        <v>0</v>
      </c>
      <c r="H741">
        <v>1</v>
      </c>
      <c r="I741">
        <v>0</v>
      </c>
      <c r="J741">
        <v>-12</v>
      </c>
      <c r="K741">
        <v>-2</v>
      </c>
      <c r="L741">
        <v>0</v>
      </c>
      <c r="M741">
        <v>-1</v>
      </c>
      <c r="N741">
        <v>0</v>
      </c>
      <c r="O741">
        <v>0.29411764699999998</v>
      </c>
      <c r="P741">
        <v>0</v>
      </c>
      <c r="Q741">
        <v>1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</row>
    <row r="742" spans="1:27" x14ac:dyDescent="0.35">
      <c r="A742" t="s">
        <v>4056</v>
      </c>
      <c r="B742" t="s">
        <v>1709</v>
      </c>
      <c r="C742">
        <v>2</v>
      </c>
      <c r="D742">
        <v>1.360544218</v>
      </c>
      <c r="E742">
        <v>19</v>
      </c>
      <c r="F742">
        <v>6</v>
      </c>
      <c r="G742">
        <v>1</v>
      </c>
      <c r="H742">
        <v>1</v>
      </c>
      <c r="I742">
        <v>0</v>
      </c>
      <c r="J742">
        <v>-14</v>
      </c>
      <c r="K742">
        <v>-3</v>
      </c>
      <c r="L742">
        <v>-1</v>
      </c>
      <c r="M742">
        <v>-1</v>
      </c>
      <c r="N742">
        <v>0</v>
      </c>
      <c r="O742">
        <v>0.26315789499999998</v>
      </c>
      <c r="P742">
        <v>0</v>
      </c>
      <c r="Q742">
        <v>1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</row>
    <row r="743" spans="1:27" x14ac:dyDescent="0.35">
      <c r="A743" t="s">
        <v>4056</v>
      </c>
      <c r="B743" t="s">
        <v>1710</v>
      </c>
      <c r="C743">
        <v>1</v>
      </c>
      <c r="D743">
        <v>0.68027210900000001</v>
      </c>
      <c r="E743">
        <v>18</v>
      </c>
      <c r="F743">
        <v>5</v>
      </c>
      <c r="G743">
        <v>1</v>
      </c>
      <c r="H743">
        <v>1</v>
      </c>
      <c r="I743">
        <v>0</v>
      </c>
      <c r="J743">
        <v>-13</v>
      </c>
      <c r="K743">
        <v>-2</v>
      </c>
      <c r="L743">
        <v>-1</v>
      </c>
      <c r="M743">
        <v>-1</v>
      </c>
      <c r="N743">
        <v>0</v>
      </c>
      <c r="O743">
        <v>0.27777777799999998</v>
      </c>
      <c r="P743">
        <v>0</v>
      </c>
      <c r="Q743">
        <v>1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</row>
    <row r="744" spans="1:27" x14ac:dyDescent="0.35">
      <c r="A744" t="s">
        <v>4056</v>
      </c>
      <c r="B744" t="s">
        <v>1711</v>
      </c>
      <c r="C744">
        <v>1</v>
      </c>
      <c r="D744">
        <v>0.68027210900000001</v>
      </c>
      <c r="E744">
        <v>20</v>
      </c>
      <c r="F744">
        <v>7</v>
      </c>
      <c r="G744">
        <v>1</v>
      </c>
      <c r="H744">
        <v>1</v>
      </c>
      <c r="I744">
        <v>0</v>
      </c>
      <c r="J744">
        <v>-15</v>
      </c>
      <c r="K744">
        <v>-4</v>
      </c>
      <c r="L744">
        <v>-1</v>
      </c>
      <c r="M744">
        <v>-1</v>
      </c>
      <c r="N744">
        <v>0</v>
      </c>
      <c r="O744">
        <v>0.25</v>
      </c>
      <c r="P744">
        <v>0</v>
      </c>
      <c r="Q744">
        <v>1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</row>
    <row r="745" spans="1:27" x14ac:dyDescent="0.35">
      <c r="A745" t="s">
        <v>4056</v>
      </c>
      <c r="B745" t="s">
        <v>1712</v>
      </c>
      <c r="C745">
        <v>1</v>
      </c>
      <c r="D745">
        <v>0.68027210900000001</v>
      </c>
      <c r="E745">
        <v>21</v>
      </c>
      <c r="F745">
        <v>6</v>
      </c>
      <c r="G745">
        <v>0</v>
      </c>
      <c r="H745">
        <v>2</v>
      </c>
      <c r="I745">
        <v>0</v>
      </c>
      <c r="J745">
        <v>-16</v>
      </c>
      <c r="K745">
        <v>-3</v>
      </c>
      <c r="L745">
        <v>0</v>
      </c>
      <c r="M745">
        <v>-2</v>
      </c>
      <c r="N745">
        <v>0</v>
      </c>
      <c r="O745">
        <v>0.23809523799999999</v>
      </c>
      <c r="P745">
        <v>0</v>
      </c>
      <c r="Q745">
        <v>1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</row>
    <row r="746" spans="1:27" x14ac:dyDescent="0.35">
      <c r="A746" t="s">
        <v>4056</v>
      </c>
      <c r="B746" t="s">
        <v>1713</v>
      </c>
      <c r="C746">
        <v>1</v>
      </c>
      <c r="D746">
        <v>0.68027210900000001</v>
      </c>
      <c r="E746">
        <v>8</v>
      </c>
      <c r="F746">
        <v>5</v>
      </c>
      <c r="G746">
        <v>0</v>
      </c>
      <c r="H746">
        <v>0</v>
      </c>
      <c r="I746">
        <v>0</v>
      </c>
      <c r="J746">
        <v>-3</v>
      </c>
      <c r="K746">
        <v>-2</v>
      </c>
      <c r="L746">
        <v>0</v>
      </c>
      <c r="M746">
        <v>0</v>
      </c>
      <c r="N746">
        <v>0</v>
      </c>
      <c r="O746">
        <v>0.625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</row>
    <row r="747" spans="1:27" ht="72.5" x14ac:dyDescent="0.35">
      <c r="A747" t="s">
        <v>4056</v>
      </c>
      <c r="B747" s="13" t="s">
        <v>1714</v>
      </c>
      <c r="C747">
        <v>1</v>
      </c>
      <c r="D747">
        <v>0.68027210900000001</v>
      </c>
      <c r="E747">
        <v>18</v>
      </c>
      <c r="F747">
        <v>5</v>
      </c>
      <c r="G747">
        <v>1</v>
      </c>
      <c r="H747">
        <v>1</v>
      </c>
      <c r="I747">
        <v>0</v>
      </c>
      <c r="J747">
        <v>-13</v>
      </c>
      <c r="K747">
        <v>-2</v>
      </c>
      <c r="L747">
        <v>-1</v>
      </c>
      <c r="M747">
        <v>-1</v>
      </c>
      <c r="N747">
        <v>0</v>
      </c>
      <c r="O747">
        <v>0.27777777799999998</v>
      </c>
      <c r="P747">
        <v>0</v>
      </c>
      <c r="Q747">
        <v>1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</row>
    <row r="748" spans="1:27" x14ac:dyDescent="0.35">
      <c r="A748" t="s">
        <v>4056</v>
      </c>
      <c r="B748" t="s">
        <v>1715</v>
      </c>
      <c r="C748">
        <v>1</v>
      </c>
      <c r="D748">
        <v>0.68027210900000001</v>
      </c>
      <c r="E748">
        <v>18</v>
      </c>
      <c r="F748">
        <v>5</v>
      </c>
      <c r="G748">
        <v>1</v>
      </c>
      <c r="H748">
        <v>1</v>
      </c>
      <c r="I748">
        <v>0</v>
      </c>
      <c r="J748">
        <v>-13</v>
      </c>
      <c r="K748">
        <v>-2</v>
      </c>
      <c r="L748">
        <v>-1</v>
      </c>
      <c r="M748">
        <v>-1</v>
      </c>
      <c r="N748">
        <v>0</v>
      </c>
      <c r="O748">
        <v>0.27777777799999998</v>
      </c>
      <c r="P748">
        <v>0</v>
      </c>
      <c r="Q748">
        <v>1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 ht="145" x14ac:dyDescent="0.35">
      <c r="A749" t="s">
        <v>4056</v>
      </c>
      <c r="B749" s="13" t="s">
        <v>4303</v>
      </c>
      <c r="C749">
        <v>1</v>
      </c>
      <c r="D749">
        <v>0.68027210900000001</v>
      </c>
      <c r="E749">
        <v>25</v>
      </c>
      <c r="F749">
        <v>8</v>
      </c>
      <c r="G749">
        <v>2</v>
      </c>
      <c r="H749">
        <v>1</v>
      </c>
      <c r="I749">
        <v>0</v>
      </c>
      <c r="J749">
        <v>-20</v>
      </c>
      <c r="K749">
        <v>-5</v>
      </c>
      <c r="L749">
        <v>-2</v>
      </c>
      <c r="M749">
        <v>-1</v>
      </c>
      <c r="N749">
        <v>0</v>
      </c>
      <c r="O749">
        <v>0.2</v>
      </c>
      <c r="P749">
        <v>0</v>
      </c>
      <c r="Q749">
        <v>1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</row>
    <row r="750" spans="1:27" x14ac:dyDescent="0.35">
      <c r="A750" t="s">
        <v>4056</v>
      </c>
      <c r="B750" t="s">
        <v>1716</v>
      </c>
      <c r="C750">
        <v>1</v>
      </c>
      <c r="D750">
        <v>0.68027210900000001</v>
      </c>
      <c r="E750">
        <v>23</v>
      </c>
      <c r="F750">
        <v>6</v>
      </c>
      <c r="G750">
        <v>2</v>
      </c>
      <c r="H750">
        <v>1</v>
      </c>
      <c r="I750">
        <v>0</v>
      </c>
      <c r="J750">
        <v>-18</v>
      </c>
      <c r="K750">
        <v>-3</v>
      </c>
      <c r="L750">
        <v>-2</v>
      </c>
      <c r="M750">
        <v>-1</v>
      </c>
      <c r="N750">
        <v>0</v>
      </c>
      <c r="O750">
        <v>0.21739130400000001</v>
      </c>
      <c r="P750">
        <v>0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</row>
    <row r="751" spans="1:27" ht="87" x14ac:dyDescent="0.35">
      <c r="A751" t="s">
        <v>4056</v>
      </c>
      <c r="B751" s="13" t="s">
        <v>1717</v>
      </c>
      <c r="C751">
        <v>1</v>
      </c>
      <c r="D751">
        <v>0.68027210900000001</v>
      </c>
      <c r="E751">
        <v>18</v>
      </c>
      <c r="F751">
        <v>5</v>
      </c>
      <c r="G751">
        <v>1</v>
      </c>
      <c r="H751">
        <v>1</v>
      </c>
      <c r="I751">
        <v>0</v>
      </c>
      <c r="J751">
        <v>-13</v>
      </c>
      <c r="K751">
        <v>-2</v>
      </c>
      <c r="L751">
        <v>-1</v>
      </c>
      <c r="M751">
        <v>-1</v>
      </c>
      <c r="N751">
        <v>0</v>
      </c>
      <c r="O751">
        <v>0.27777777799999998</v>
      </c>
      <c r="P751">
        <v>0</v>
      </c>
      <c r="Q751">
        <v>1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</row>
    <row r="752" spans="1:27" x14ac:dyDescent="0.35">
      <c r="A752" t="s">
        <v>4056</v>
      </c>
      <c r="B752" t="s">
        <v>1718</v>
      </c>
      <c r="C752">
        <v>1</v>
      </c>
      <c r="D752">
        <v>0.68027210900000001</v>
      </c>
      <c r="E752">
        <v>14</v>
      </c>
      <c r="F752">
        <v>5</v>
      </c>
      <c r="G752">
        <v>0</v>
      </c>
      <c r="H752">
        <v>1</v>
      </c>
      <c r="I752">
        <v>0</v>
      </c>
      <c r="J752">
        <v>-9</v>
      </c>
      <c r="K752">
        <v>-2</v>
      </c>
      <c r="L752">
        <v>0</v>
      </c>
      <c r="M752">
        <v>-1</v>
      </c>
      <c r="N752">
        <v>0</v>
      </c>
      <c r="O752">
        <v>0.35714285699999998</v>
      </c>
      <c r="P752">
        <v>0</v>
      </c>
      <c r="Q752">
        <v>1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</row>
    <row r="753" spans="1:27" ht="101.5" x14ac:dyDescent="0.35">
      <c r="A753" t="s">
        <v>4056</v>
      </c>
      <c r="B753" s="13" t="s">
        <v>1719</v>
      </c>
      <c r="C753">
        <v>1</v>
      </c>
      <c r="D753">
        <v>0.68027210900000001</v>
      </c>
      <c r="E753">
        <v>22</v>
      </c>
      <c r="F753">
        <v>7</v>
      </c>
      <c r="G753">
        <v>1</v>
      </c>
      <c r="H753">
        <v>1</v>
      </c>
      <c r="I753">
        <v>0</v>
      </c>
      <c r="J753">
        <v>-17</v>
      </c>
      <c r="K753">
        <v>-4</v>
      </c>
      <c r="L753">
        <v>-1</v>
      </c>
      <c r="M753">
        <v>-1</v>
      </c>
      <c r="N753">
        <v>0</v>
      </c>
      <c r="O753">
        <v>0.22727272700000001</v>
      </c>
      <c r="P753">
        <v>0</v>
      </c>
      <c r="Q753">
        <v>1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</row>
    <row r="754" spans="1:27" ht="130.5" x14ac:dyDescent="0.35">
      <c r="A754" t="s">
        <v>4056</v>
      </c>
      <c r="B754" s="13" t="s">
        <v>4304</v>
      </c>
      <c r="C754">
        <v>1</v>
      </c>
      <c r="D754">
        <v>0.68027210900000001</v>
      </c>
      <c r="E754">
        <v>25</v>
      </c>
      <c r="F754">
        <v>9</v>
      </c>
      <c r="G754">
        <v>2</v>
      </c>
      <c r="H754">
        <v>1</v>
      </c>
      <c r="I754">
        <v>0</v>
      </c>
      <c r="J754">
        <v>-20</v>
      </c>
      <c r="K754">
        <v>-6</v>
      </c>
      <c r="L754">
        <v>-2</v>
      </c>
      <c r="M754">
        <v>-1</v>
      </c>
      <c r="N754">
        <v>0</v>
      </c>
      <c r="O754">
        <v>0.2</v>
      </c>
      <c r="P754">
        <v>0</v>
      </c>
      <c r="Q754">
        <v>1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</row>
    <row r="755" spans="1:27" ht="174" x14ac:dyDescent="0.35">
      <c r="A755" t="s">
        <v>4056</v>
      </c>
      <c r="B755" s="13" t="s">
        <v>4305</v>
      </c>
      <c r="C755">
        <v>1</v>
      </c>
      <c r="D755">
        <v>0.68027210900000001</v>
      </c>
      <c r="E755">
        <v>36</v>
      </c>
      <c r="F755">
        <v>10</v>
      </c>
      <c r="G755">
        <v>2</v>
      </c>
      <c r="H755">
        <v>2</v>
      </c>
      <c r="I755">
        <v>0</v>
      </c>
      <c r="J755">
        <v>-31</v>
      </c>
      <c r="K755">
        <v>-7</v>
      </c>
      <c r="L755">
        <v>-2</v>
      </c>
      <c r="M755">
        <v>-2</v>
      </c>
      <c r="N755">
        <v>0</v>
      </c>
      <c r="O755">
        <v>0.13888888899999999</v>
      </c>
      <c r="P755">
        <v>0</v>
      </c>
      <c r="Q755">
        <v>1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</row>
    <row r="756" spans="1:27" ht="101.5" x14ac:dyDescent="0.35">
      <c r="A756" t="s">
        <v>4056</v>
      </c>
      <c r="B756" s="13" t="s">
        <v>4306</v>
      </c>
      <c r="C756">
        <v>1</v>
      </c>
      <c r="D756">
        <v>0.68027210900000001</v>
      </c>
      <c r="E756">
        <v>20</v>
      </c>
      <c r="F756">
        <v>7</v>
      </c>
      <c r="G756">
        <v>1</v>
      </c>
      <c r="H756">
        <v>1</v>
      </c>
      <c r="I756">
        <v>0</v>
      </c>
      <c r="J756">
        <v>-15</v>
      </c>
      <c r="K756">
        <v>-4</v>
      </c>
      <c r="L756">
        <v>-1</v>
      </c>
      <c r="M756">
        <v>-1</v>
      </c>
      <c r="N756">
        <v>0</v>
      </c>
      <c r="O756">
        <v>0.25</v>
      </c>
      <c r="P756">
        <v>0</v>
      </c>
      <c r="Q756">
        <v>1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</row>
    <row r="757" spans="1:27" x14ac:dyDescent="0.35">
      <c r="A757" t="s">
        <v>4056</v>
      </c>
      <c r="B757" t="s">
        <v>1720</v>
      </c>
      <c r="C757">
        <v>1</v>
      </c>
      <c r="D757">
        <v>0.68027210900000001</v>
      </c>
      <c r="E757">
        <v>18</v>
      </c>
      <c r="F757">
        <v>6</v>
      </c>
      <c r="G757">
        <v>0</v>
      </c>
      <c r="H757">
        <v>1</v>
      </c>
      <c r="I757">
        <v>0</v>
      </c>
      <c r="J757">
        <v>-13</v>
      </c>
      <c r="K757">
        <v>-3</v>
      </c>
      <c r="L757">
        <v>0</v>
      </c>
      <c r="M757">
        <v>-1</v>
      </c>
      <c r="N757">
        <v>0</v>
      </c>
      <c r="O757">
        <v>0.27777777799999998</v>
      </c>
      <c r="P757">
        <v>0</v>
      </c>
      <c r="Q757">
        <v>1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</row>
    <row r="758" spans="1:27" x14ac:dyDescent="0.35">
      <c r="A758" t="s">
        <v>4056</v>
      </c>
      <c r="B758" t="s">
        <v>1721</v>
      </c>
      <c r="C758">
        <v>1</v>
      </c>
      <c r="D758">
        <v>0.68027210900000001</v>
      </c>
      <c r="E758">
        <v>18</v>
      </c>
      <c r="F758">
        <v>5</v>
      </c>
      <c r="G758">
        <v>1</v>
      </c>
      <c r="H758">
        <v>1</v>
      </c>
      <c r="I758">
        <v>0</v>
      </c>
      <c r="J758">
        <v>-13</v>
      </c>
      <c r="K758">
        <v>-2</v>
      </c>
      <c r="L758">
        <v>-1</v>
      </c>
      <c r="M758">
        <v>-1</v>
      </c>
      <c r="N758">
        <v>0</v>
      </c>
      <c r="O758">
        <v>0.27777777799999998</v>
      </c>
      <c r="P758">
        <v>0</v>
      </c>
      <c r="Q758">
        <v>1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</row>
    <row r="759" spans="1:27" x14ac:dyDescent="0.35">
      <c r="A759" t="s">
        <v>4056</v>
      </c>
      <c r="B759" t="s">
        <v>1722</v>
      </c>
      <c r="C759">
        <v>1</v>
      </c>
      <c r="D759">
        <v>0.68027210900000001</v>
      </c>
      <c r="E759">
        <v>15</v>
      </c>
      <c r="F759">
        <v>6</v>
      </c>
      <c r="G759">
        <v>0</v>
      </c>
      <c r="H759">
        <v>1</v>
      </c>
      <c r="I759">
        <v>0</v>
      </c>
      <c r="J759">
        <v>-10</v>
      </c>
      <c r="K759">
        <v>-3</v>
      </c>
      <c r="L759">
        <v>0</v>
      </c>
      <c r="M759">
        <v>-1</v>
      </c>
      <c r="N759">
        <v>0</v>
      </c>
      <c r="O759">
        <v>0.33333333300000001</v>
      </c>
      <c r="P759">
        <v>0</v>
      </c>
      <c r="Q759">
        <v>1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</row>
    <row r="760" spans="1:27" x14ac:dyDescent="0.35">
      <c r="A760" t="s">
        <v>4056</v>
      </c>
      <c r="B760" t="s">
        <v>1723</v>
      </c>
      <c r="C760">
        <v>1</v>
      </c>
      <c r="D760">
        <v>0.68027210900000001</v>
      </c>
      <c r="E760">
        <v>19</v>
      </c>
      <c r="F760">
        <v>6</v>
      </c>
      <c r="G760">
        <v>1</v>
      </c>
      <c r="H760">
        <v>1</v>
      </c>
      <c r="I760">
        <v>0</v>
      </c>
      <c r="J760">
        <v>-14</v>
      </c>
      <c r="K760">
        <v>-3</v>
      </c>
      <c r="L760">
        <v>-1</v>
      </c>
      <c r="M760">
        <v>-1</v>
      </c>
      <c r="N760">
        <v>0</v>
      </c>
      <c r="O760">
        <v>0.26315789499999998</v>
      </c>
      <c r="P760">
        <v>0</v>
      </c>
      <c r="Q760">
        <v>1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</row>
    <row r="761" spans="1:27" x14ac:dyDescent="0.35">
      <c r="A761" t="s">
        <v>4056</v>
      </c>
      <c r="B761" t="s">
        <v>1724</v>
      </c>
      <c r="C761">
        <v>1</v>
      </c>
      <c r="D761">
        <v>0.68027210900000001</v>
      </c>
      <c r="E761">
        <v>17</v>
      </c>
      <c r="F761">
        <v>5</v>
      </c>
      <c r="G761">
        <v>0</v>
      </c>
      <c r="H761">
        <v>1</v>
      </c>
      <c r="I761">
        <v>0</v>
      </c>
      <c r="J761">
        <v>-12</v>
      </c>
      <c r="K761">
        <v>-2</v>
      </c>
      <c r="L761">
        <v>0</v>
      </c>
      <c r="M761">
        <v>-1</v>
      </c>
      <c r="N761">
        <v>0</v>
      </c>
      <c r="O761">
        <v>0.29411764699999998</v>
      </c>
      <c r="P761">
        <v>0</v>
      </c>
      <c r="Q761">
        <v>1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</row>
    <row r="762" spans="1:27" x14ac:dyDescent="0.35">
      <c r="A762" t="s">
        <v>4056</v>
      </c>
      <c r="B762" t="s">
        <v>1725</v>
      </c>
      <c r="C762">
        <v>1</v>
      </c>
      <c r="D762">
        <v>0.68027210900000001</v>
      </c>
      <c r="E762">
        <v>18</v>
      </c>
      <c r="F762">
        <v>5</v>
      </c>
      <c r="G762">
        <v>1</v>
      </c>
      <c r="H762">
        <v>1</v>
      </c>
      <c r="I762">
        <v>0</v>
      </c>
      <c r="J762">
        <v>-13</v>
      </c>
      <c r="K762">
        <v>-2</v>
      </c>
      <c r="L762">
        <v>-1</v>
      </c>
      <c r="M762">
        <v>-1</v>
      </c>
      <c r="N762">
        <v>0</v>
      </c>
      <c r="O762">
        <v>0.27777777799999998</v>
      </c>
      <c r="P762">
        <v>0</v>
      </c>
      <c r="Q762">
        <v>1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</row>
    <row r="763" spans="1:27" x14ac:dyDescent="0.35">
      <c r="A763" t="s">
        <v>4056</v>
      </c>
      <c r="B763" t="s">
        <v>1726</v>
      </c>
      <c r="C763">
        <v>1</v>
      </c>
      <c r="D763">
        <v>0.68027210900000001</v>
      </c>
      <c r="E763">
        <v>18</v>
      </c>
      <c r="F763">
        <v>5</v>
      </c>
      <c r="G763">
        <v>1</v>
      </c>
      <c r="H763">
        <v>1</v>
      </c>
      <c r="I763">
        <v>0</v>
      </c>
      <c r="J763">
        <v>-13</v>
      </c>
      <c r="K763">
        <v>-2</v>
      </c>
      <c r="L763">
        <v>-1</v>
      </c>
      <c r="M763">
        <v>-1</v>
      </c>
      <c r="N763">
        <v>0</v>
      </c>
      <c r="O763">
        <v>0.27777777799999998</v>
      </c>
      <c r="P763">
        <v>0</v>
      </c>
      <c r="Q763">
        <v>1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</row>
    <row r="764" spans="1:27" x14ac:dyDescent="0.35">
      <c r="A764" t="s">
        <v>4056</v>
      </c>
      <c r="B764" t="s">
        <v>1727</v>
      </c>
      <c r="C764">
        <v>1</v>
      </c>
      <c r="D764">
        <v>0.68027210900000001</v>
      </c>
      <c r="E764">
        <v>5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</row>
    <row r="766" spans="1:27" x14ac:dyDescent="0.35">
      <c r="A766" t="s">
        <v>4048</v>
      </c>
      <c r="B766" t="s">
        <v>812</v>
      </c>
      <c r="C766" t="s">
        <v>4042</v>
      </c>
      <c r="D766" t="s">
        <v>4042</v>
      </c>
      <c r="E766">
        <v>5</v>
      </c>
      <c r="F766">
        <v>2</v>
      </c>
      <c r="G766">
        <v>0</v>
      </c>
      <c r="H766">
        <v>0</v>
      </c>
      <c r="I766">
        <v>0</v>
      </c>
    </row>
    <row r="767" spans="1:27" x14ac:dyDescent="0.35">
      <c r="A767" t="s">
        <v>4049</v>
      </c>
      <c r="B767" t="s">
        <v>1728</v>
      </c>
      <c r="C767">
        <v>38</v>
      </c>
      <c r="D767">
        <v>28.148148150000001</v>
      </c>
      <c r="E767">
        <v>11</v>
      </c>
      <c r="F767">
        <v>3</v>
      </c>
      <c r="G767">
        <v>0</v>
      </c>
      <c r="H767">
        <v>1</v>
      </c>
      <c r="I767">
        <v>0</v>
      </c>
      <c r="J767">
        <v>-6</v>
      </c>
      <c r="K767">
        <v>-1</v>
      </c>
      <c r="L767">
        <v>0</v>
      </c>
      <c r="M767">
        <v>-1</v>
      </c>
      <c r="N767">
        <v>0</v>
      </c>
      <c r="O767">
        <v>0.45454545499999999</v>
      </c>
      <c r="P767">
        <v>0</v>
      </c>
      <c r="Q767">
        <v>1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</row>
    <row r="768" spans="1:27" x14ac:dyDescent="0.35">
      <c r="A768" t="s">
        <v>4049</v>
      </c>
      <c r="B768" t="s">
        <v>1729</v>
      </c>
      <c r="C768">
        <v>28</v>
      </c>
      <c r="D768">
        <v>20.74074074</v>
      </c>
      <c r="E768">
        <v>5</v>
      </c>
      <c r="F768">
        <v>2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</row>
    <row r="769" spans="1:27" x14ac:dyDescent="0.35">
      <c r="A769" t="s">
        <v>4049</v>
      </c>
      <c r="B769" t="s">
        <v>1730</v>
      </c>
      <c r="C769">
        <v>13</v>
      </c>
      <c r="D769">
        <v>9.6296296300000002</v>
      </c>
      <c r="E769">
        <v>11</v>
      </c>
      <c r="F769">
        <v>3</v>
      </c>
      <c r="G769">
        <v>0</v>
      </c>
      <c r="H769">
        <v>1</v>
      </c>
      <c r="I769">
        <v>0</v>
      </c>
      <c r="J769">
        <v>-6</v>
      </c>
      <c r="K769">
        <v>-1</v>
      </c>
      <c r="L769">
        <v>0</v>
      </c>
      <c r="M769">
        <v>-1</v>
      </c>
      <c r="N769">
        <v>0</v>
      </c>
      <c r="O769">
        <v>0.45454545499999999</v>
      </c>
      <c r="P769">
        <v>0</v>
      </c>
      <c r="Q769">
        <v>1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</row>
    <row r="770" spans="1:27" x14ac:dyDescent="0.35">
      <c r="A770" t="s">
        <v>4049</v>
      </c>
      <c r="B770" t="s">
        <v>1731</v>
      </c>
      <c r="C770">
        <v>10</v>
      </c>
      <c r="D770">
        <v>7.407407407</v>
      </c>
      <c r="E770">
        <v>12</v>
      </c>
      <c r="F770">
        <v>3</v>
      </c>
      <c r="G770">
        <v>0</v>
      </c>
      <c r="H770">
        <v>1</v>
      </c>
      <c r="I770">
        <v>0</v>
      </c>
      <c r="J770">
        <v>-7</v>
      </c>
      <c r="K770">
        <v>-1</v>
      </c>
      <c r="L770">
        <v>0</v>
      </c>
      <c r="M770">
        <v>-1</v>
      </c>
      <c r="N770">
        <v>0</v>
      </c>
      <c r="O770">
        <v>0.41666666699999999</v>
      </c>
      <c r="P770">
        <v>0</v>
      </c>
      <c r="Q770">
        <v>1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</row>
    <row r="771" spans="1:27" x14ac:dyDescent="0.35">
      <c r="A771" t="s">
        <v>4049</v>
      </c>
      <c r="B771" t="s">
        <v>1732</v>
      </c>
      <c r="C771">
        <v>9</v>
      </c>
      <c r="D771">
        <v>6.6666666670000003</v>
      </c>
      <c r="E771">
        <v>12</v>
      </c>
      <c r="F771">
        <v>3</v>
      </c>
      <c r="G771">
        <v>0</v>
      </c>
      <c r="H771">
        <v>1</v>
      </c>
      <c r="I771">
        <v>0</v>
      </c>
      <c r="J771">
        <v>-7</v>
      </c>
      <c r="K771">
        <v>-1</v>
      </c>
      <c r="L771">
        <v>0</v>
      </c>
      <c r="M771">
        <v>-1</v>
      </c>
      <c r="N771">
        <v>0</v>
      </c>
      <c r="O771">
        <v>0.41666666699999999</v>
      </c>
      <c r="P771">
        <v>0</v>
      </c>
      <c r="Q771">
        <v>1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</row>
    <row r="772" spans="1:27" x14ac:dyDescent="0.35">
      <c r="A772" t="s">
        <v>4049</v>
      </c>
      <c r="B772" t="s">
        <v>1733</v>
      </c>
      <c r="C772">
        <v>4</v>
      </c>
      <c r="D772">
        <v>2.9629629629999998</v>
      </c>
      <c r="E772">
        <v>12</v>
      </c>
      <c r="F772">
        <v>3</v>
      </c>
      <c r="G772">
        <v>0</v>
      </c>
      <c r="H772">
        <v>1</v>
      </c>
      <c r="I772">
        <v>0</v>
      </c>
      <c r="J772">
        <v>-7</v>
      </c>
      <c r="K772">
        <v>-1</v>
      </c>
      <c r="L772">
        <v>0</v>
      </c>
      <c r="M772">
        <v>-1</v>
      </c>
      <c r="N772">
        <v>0</v>
      </c>
      <c r="O772">
        <v>0.41666666699999999</v>
      </c>
      <c r="P772">
        <v>0</v>
      </c>
      <c r="Q772">
        <v>1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</row>
    <row r="773" spans="1:27" x14ac:dyDescent="0.35">
      <c r="A773" t="s">
        <v>4049</v>
      </c>
      <c r="B773" t="s">
        <v>1734</v>
      </c>
      <c r="C773">
        <v>3</v>
      </c>
      <c r="D773">
        <v>2.2222222220000001</v>
      </c>
      <c r="E773">
        <v>5</v>
      </c>
      <c r="F773">
        <v>2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1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</row>
    <row r="774" spans="1:27" ht="58" x14ac:dyDescent="0.35">
      <c r="A774" t="s">
        <v>4049</v>
      </c>
      <c r="B774" s="13" t="s">
        <v>1735</v>
      </c>
      <c r="C774">
        <v>3</v>
      </c>
      <c r="D774">
        <v>2.2222222220000001</v>
      </c>
      <c r="E774">
        <v>15</v>
      </c>
      <c r="F774">
        <v>4</v>
      </c>
      <c r="G774">
        <v>0</v>
      </c>
      <c r="H774">
        <v>1</v>
      </c>
      <c r="I774">
        <v>0</v>
      </c>
      <c r="J774">
        <v>-10</v>
      </c>
      <c r="K774">
        <v>-2</v>
      </c>
      <c r="L774">
        <v>0</v>
      </c>
      <c r="M774">
        <v>-1</v>
      </c>
      <c r="N774">
        <v>0</v>
      </c>
      <c r="O774">
        <v>0.33333333300000001</v>
      </c>
      <c r="P774">
        <v>0</v>
      </c>
      <c r="Q774">
        <v>1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</row>
    <row r="775" spans="1:27" ht="58" x14ac:dyDescent="0.35">
      <c r="A775" t="s">
        <v>4049</v>
      </c>
      <c r="B775" s="13" t="s">
        <v>1736</v>
      </c>
      <c r="C775">
        <v>3</v>
      </c>
      <c r="D775">
        <v>2.2222222220000001</v>
      </c>
      <c r="E775">
        <v>11</v>
      </c>
      <c r="F775">
        <v>3</v>
      </c>
      <c r="G775">
        <v>0</v>
      </c>
      <c r="H775">
        <v>1</v>
      </c>
      <c r="I775">
        <v>0</v>
      </c>
      <c r="J775">
        <v>-6</v>
      </c>
      <c r="K775">
        <v>-1</v>
      </c>
      <c r="L775">
        <v>0</v>
      </c>
      <c r="M775">
        <v>-1</v>
      </c>
      <c r="N775">
        <v>0</v>
      </c>
      <c r="O775">
        <v>0.45454545499999999</v>
      </c>
      <c r="P775">
        <v>0</v>
      </c>
      <c r="Q775">
        <v>1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</row>
    <row r="776" spans="1:27" x14ac:dyDescent="0.35">
      <c r="A776" t="s">
        <v>4049</v>
      </c>
      <c r="B776" t="s">
        <v>1737</v>
      </c>
      <c r="C776">
        <v>3</v>
      </c>
      <c r="D776">
        <v>2.2222222220000001</v>
      </c>
      <c r="E776">
        <v>12</v>
      </c>
      <c r="F776">
        <v>3</v>
      </c>
      <c r="G776">
        <v>0</v>
      </c>
      <c r="H776">
        <v>1</v>
      </c>
      <c r="I776">
        <v>0</v>
      </c>
      <c r="J776">
        <v>-7</v>
      </c>
      <c r="K776">
        <v>-1</v>
      </c>
      <c r="L776">
        <v>0</v>
      </c>
      <c r="M776">
        <v>-1</v>
      </c>
      <c r="N776">
        <v>0</v>
      </c>
      <c r="O776">
        <v>0.41666666699999999</v>
      </c>
      <c r="P776">
        <v>0</v>
      </c>
      <c r="Q776">
        <v>1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</row>
    <row r="777" spans="1:27" ht="58" x14ac:dyDescent="0.35">
      <c r="A777" t="s">
        <v>4049</v>
      </c>
      <c r="B777" s="13" t="s">
        <v>1739</v>
      </c>
      <c r="C777">
        <v>2</v>
      </c>
      <c r="D777">
        <v>1.4814814810000001</v>
      </c>
      <c r="E777">
        <v>12</v>
      </c>
      <c r="F777">
        <v>3</v>
      </c>
      <c r="G777">
        <v>0</v>
      </c>
      <c r="H777">
        <v>1</v>
      </c>
      <c r="I777">
        <v>0</v>
      </c>
      <c r="J777">
        <v>-7</v>
      </c>
      <c r="K777">
        <v>-1</v>
      </c>
      <c r="L777">
        <v>0</v>
      </c>
      <c r="M777">
        <v>-1</v>
      </c>
      <c r="N777">
        <v>0</v>
      </c>
      <c r="O777">
        <v>0.41666666699999999</v>
      </c>
      <c r="P777">
        <v>0</v>
      </c>
      <c r="Q777">
        <v>1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</row>
    <row r="778" spans="1:27" ht="72.5" x14ac:dyDescent="0.35">
      <c r="A778" t="s">
        <v>4049</v>
      </c>
      <c r="B778" s="13" t="s">
        <v>1740</v>
      </c>
      <c r="C778">
        <v>2</v>
      </c>
      <c r="D778">
        <v>1.4814814810000001</v>
      </c>
      <c r="E778">
        <v>16</v>
      </c>
      <c r="F778">
        <v>5</v>
      </c>
      <c r="G778">
        <v>0</v>
      </c>
      <c r="H778">
        <v>1</v>
      </c>
      <c r="I778">
        <v>0</v>
      </c>
      <c r="J778">
        <v>-11</v>
      </c>
      <c r="K778">
        <v>-3</v>
      </c>
      <c r="L778">
        <v>0</v>
      </c>
      <c r="M778">
        <v>-1</v>
      </c>
      <c r="N778">
        <v>0</v>
      </c>
      <c r="O778">
        <v>0.3125</v>
      </c>
      <c r="P778">
        <v>0</v>
      </c>
      <c r="Q778">
        <v>1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</row>
    <row r="779" spans="1:27" x14ac:dyDescent="0.35">
      <c r="A779" t="s">
        <v>4049</v>
      </c>
      <c r="B779" t="s">
        <v>1738</v>
      </c>
      <c r="C779">
        <v>2</v>
      </c>
      <c r="D779">
        <v>1.4814814810000001</v>
      </c>
      <c r="E779">
        <v>18</v>
      </c>
      <c r="F779">
        <v>5</v>
      </c>
      <c r="G779">
        <v>1</v>
      </c>
      <c r="H779">
        <v>1</v>
      </c>
      <c r="I779">
        <v>0</v>
      </c>
      <c r="J779">
        <v>-13</v>
      </c>
      <c r="K779">
        <v>-3</v>
      </c>
      <c r="L779">
        <v>-1</v>
      </c>
      <c r="M779">
        <v>-1</v>
      </c>
      <c r="N779">
        <v>0</v>
      </c>
      <c r="O779">
        <v>0.27777777799999998</v>
      </c>
      <c r="P779">
        <v>0</v>
      </c>
      <c r="Q779">
        <v>1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</row>
    <row r="780" spans="1:27" ht="58" x14ac:dyDescent="0.35">
      <c r="A780" t="s">
        <v>4049</v>
      </c>
      <c r="B780" s="13" t="s">
        <v>1741</v>
      </c>
      <c r="C780">
        <v>1</v>
      </c>
      <c r="D780">
        <v>0.74074074099999998</v>
      </c>
      <c r="E780">
        <v>11</v>
      </c>
      <c r="F780">
        <v>3</v>
      </c>
      <c r="G780">
        <v>0</v>
      </c>
      <c r="H780">
        <v>1</v>
      </c>
      <c r="I780">
        <v>0</v>
      </c>
      <c r="J780">
        <v>-6</v>
      </c>
      <c r="K780">
        <v>-1</v>
      </c>
      <c r="L780">
        <v>0</v>
      </c>
      <c r="M780">
        <v>-1</v>
      </c>
      <c r="N780">
        <v>0</v>
      </c>
      <c r="O780">
        <v>0.45454545499999999</v>
      </c>
      <c r="P780">
        <v>0</v>
      </c>
      <c r="Q780">
        <v>1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</row>
    <row r="781" spans="1:27" ht="72.5" x14ac:dyDescent="0.35">
      <c r="A781" t="s">
        <v>4049</v>
      </c>
      <c r="B781" s="13" t="s">
        <v>1742</v>
      </c>
      <c r="C781">
        <v>1</v>
      </c>
      <c r="D781">
        <v>0.74074074099999998</v>
      </c>
      <c r="E781">
        <v>15</v>
      </c>
      <c r="F781">
        <v>4</v>
      </c>
      <c r="G781">
        <v>0</v>
      </c>
      <c r="H781">
        <v>1</v>
      </c>
      <c r="I781">
        <v>0</v>
      </c>
      <c r="J781">
        <v>-10</v>
      </c>
      <c r="K781">
        <v>-2</v>
      </c>
      <c r="L781">
        <v>0</v>
      </c>
      <c r="M781">
        <v>-1</v>
      </c>
      <c r="N781">
        <v>0</v>
      </c>
      <c r="O781">
        <v>0.33333333300000001</v>
      </c>
      <c r="P781">
        <v>0</v>
      </c>
      <c r="Q781">
        <v>1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</row>
    <row r="782" spans="1:27" x14ac:dyDescent="0.35">
      <c r="A782" t="s">
        <v>4049</v>
      </c>
      <c r="B782" t="s">
        <v>1743</v>
      </c>
      <c r="C782">
        <v>1</v>
      </c>
      <c r="D782">
        <v>0.74074074099999998</v>
      </c>
      <c r="E782">
        <v>12</v>
      </c>
      <c r="F782">
        <v>3</v>
      </c>
      <c r="G782">
        <v>0</v>
      </c>
      <c r="H782">
        <v>1</v>
      </c>
      <c r="I782">
        <v>0</v>
      </c>
      <c r="J782">
        <v>-7</v>
      </c>
      <c r="K782">
        <v>-1</v>
      </c>
      <c r="L782">
        <v>0</v>
      </c>
      <c r="M782">
        <v>-1</v>
      </c>
      <c r="N782">
        <v>0</v>
      </c>
      <c r="O782">
        <v>0.41666666699999999</v>
      </c>
      <c r="P782">
        <v>0</v>
      </c>
      <c r="Q782">
        <v>1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</row>
    <row r="783" spans="1:27" x14ac:dyDescent="0.35">
      <c r="A783" t="s">
        <v>4049</v>
      </c>
      <c r="B783" t="s">
        <v>1744</v>
      </c>
      <c r="C783">
        <v>1</v>
      </c>
      <c r="D783">
        <v>0.74074074099999998</v>
      </c>
      <c r="E783">
        <v>12</v>
      </c>
      <c r="F783">
        <v>3</v>
      </c>
      <c r="G783">
        <v>0</v>
      </c>
      <c r="H783">
        <v>1</v>
      </c>
      <c r="I783">
        <v>0</v>
      </c>
      <c r="J783">
        <v>-7</v>
      </c>
      <c r="K783">
        <v>-1</v>
      </c>
      <c r="L783">
        <v>0</v>
      </c>
      <c r="M783">
        <v>-1</v>
      </c>
      <c r="N783">
        <v>0</v>
      </c>
      <c r="O783">
        <v>0.41666666699999999</v>
      </c>
      <c r="P783">
        <v>0</v>
      </c>
      <c r="Q783">
        <v>1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</row>
    <row r="784" spans="1:27" x14ac:dyDescent="0.35">
      <c r="A784" t="s">
        <v>4049</v>
      </c>
      <c r="B784" t="s">
        <v>1745</v>
      </c>
      <c r="C784">
        <v>1</v>
      </c>
      <c r="D784">
        <v>0.74074074099999998</v>
      </c>
      <c r="E784">
        <v>13</v>
      </c>
      <c r="F784">
        <v>4</v>
      </c>
      <c r="G784">
        <v>0</v>
      </c>
      <c r="H784">
        <v>1</v>
      </c>
      <c r="I784">
        <v>0</v>
      </c>
      <c r="J784">
        <v>-8</v>
      </c>
      <c r="K784">
        <v>-2</v>
      </c>
      <c r="L784">
        <v>0</v>
      </c>
      <c r="M784">
        <v>-1</v>
      </c>
      <c r="N784">
        <v>0</v>
      </c>
      <c r="O784">
        <v>0.38461538499999998</v>
      </c>
      <c r="P784">
        <v>0</v>
      </c>
      <c r="Q784">
        <v>1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</row>
    <row r="785" spans="1:27" ht="116" x14ac:dyDescent="0.35">
      <c r="A785" t="s">
        <v>4049</v>
      </c>
      <c r="B785" s="13" t="s">
        <v>4307</v>
      </c>
      <c r="C785">
        <v>1</v>
      </c>
      <c r="D785">
        <v>0.74074074099999998</v>
      </c>
      <c r="E785">
        <v>24</v>
      </c>
      <c r="F785">
        <v>6</v>
      </c>
      <c r="G785">
        <v>1</v>
      </c>
      <c r="H785">
        <v>2</v>
      </c>
      <c r="I785">
        <v>0</v>
      </c>
      <c r="J785">
        <v>-19</v>
      </c>
      <c r="K785">
        <v>-4</v>
      </c>
      <c r="L785">
        <v>-1</v>
      </c>
      <c r="M785">
        <v>-2</v>
      </c>
      <c r="N785">
        <v>0</v>
      </c>
      <c r="O785">
        <v>0.20833333300000001</v>
      </c>
      <c r="P785">
        <v>0</v>
      </c>
      <c r="Q785">
        <v>1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</row>
    <row r="786" spans="1:27" ht="130.5" x14ac:dyDescent="0.35">
      <c r="A786" t="s">
        <v>4049</v>
      </c>
      <c r="B786" s="13" t="s">
        <v>4308</v>
      </c>
      <c r="C786">
        <v>1</v>
      </c>
      <c r="D786">
        <v>0.74074074099999998</v>
      </c>
      <c r="E786">
        <v>28</v>
      </c>
      <c r="F786">
        <v>8</v>
      </c>
      <c r="G786">
        <v>1</v>
      </c>
      <c r="H786">
        <v>2</v>
      </c>
      <c r="I786">
        <v>0</v>
      </c>
      <c r="J786">
        <v>-23</v>
      </c>
      <c r="K786">
        <v>-6</v>
      </c>
      <c r="L786">
        <v>-1</v>
      </c>
      <c r="M786">
        <v>-2</v>
      </c>
      <c r="N786">
        <v>0</v>
      </c>
      <c r="O786">
        <v>0.178571429</v>
      </c>
      <c r="P786">
        <v>0</v>
      </c>
      <c r="Q786">
        <v>1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</row>
    <row r="787" spans="1:27" ht="159.5" x14ac:dyDescent="0.35">
      <c r="A787" t="s">
        <v>4049</v>
      </c>
      <c r="B787" s="13" t="s">
        <v>4309</v>
      </c>
      <c r="C787">
        <v>1</v>
      </c>
      <c r="D787">
        <v>0.74074074099999998</v>
      </c>
      <c r="E787">
        <v>18</v>
      </c>
      <c r="F787">
        <v>5</v>
      </c>
      <c r="G787">
        <v>1</v>
      </c>
      <c r="H787">
        <v>1</v>
      </c>
      <c r="I787">
        <v>0</v>
      </c>
      <c r="J787">
        <v>-13</v>
      </c>
      <c r="K787">
        <v>-3</v>
      </c>
      <c r="L787">
        <v>-1</v>
      </c>
      <c r="M787">
        <v>-1</v>
      </c>
      <c r="N787">
        <v>0</v>
      </c>
      <c r="O787">
        <v>0.27777777799999998</v>
      </c>
      <c r="P787">
        <v>0</v>
      </c>
      <c r="Q787">
        <v>1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</row>
    <row r="788" spans="1:27" x14ac:dyDescent="0.35">
      <c r="A788" t="s">
        <v>4049</v>
      </c>
      <c r="B788" t="s">
        <v>1746</v>
      </c>
      <c r="C788">
        <v>1</v>
      </c>
      <c r="D788">
        <v>0.74074074099999998</v>
      </c>
      <c r="E788">
        <v>11</v>
      </c>
      <c r="F788">
        <v>3</v>
      </c>
      <c r="G788">
        <v>0</v>
      </c>
      <c r="H788">
        <v>1</v>
      </c>
      <c r="I788">
        <v>0</v>
      </c>
      <c r="J788">
        <v>-6</v>
      </c>
      <c r="K788">
        <v>-1</v>
      </c>
      <c r="L788">
        <v>0</v>
      </c>
      <c r="M788">
        <v>-1</v>
      </c>
      <c r="N788">
        <v>0</v>
      </c>
      <c r="O788">
        <v>0.45454545499999999</v>
      </c>
      <c r="P788">
        <v>0</v>
      </c>
      <c r="Q788">
        <v>1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</row>
    <row r="789" spans="1:27" ht="145" x14ac:dyDescent="0.35">
      <c r="A789" t="s">
        <v>4049</v>
      </c>
      <c r="B789" s="13" t="s">
        <v>4310</v>
      </c>
      <c r="C789">
        <v>1</v>
      </c>
      <c r="D789">
        <v>0.74074074099999998</v>
      </c>
      <c r="E789">
        <v>24</v>
      </c>
      <c r="F789">
        <v>6</v>
      </c>
      <c r="G789">
        <v>1</v>
      </c>
      <c r="H789">
        <v>2</v>
      </c>
      <c r="I789">
        <v>0</v>
      </c>
      <c r="J789">
        <v>-19</v>
      </c>
      <c r="K789">
        <v>-4</v>
      </c>
      <c r="L789">
        <v>-1</v>
      </c>
      <c r="M789">
        <v>-2</v>
      </c>
      <c r="N789">
        <v>0</v>
      </c>
      <c r="O789">
        <v>0.20833333300000001</v>
      </c>
      <c r="P789">
        <v>0</v>
      </c>
      <c r="Q789">
        <v>1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</row>
    <row r="790" spans="1:27" ht="217.5" x14ac:dyDescent="0.35">
      <c r="A790" t="s">
        <v>4049</v>
      </c>
      <c r="B790" s="13" t="s">
        <v>4311</v>
      </c>
      <c r="C790">
        <v>1</v>
      </c>
      <c r="D790">
        <v>0.74074074099999998</v>
      </c>
      <c r="E790">
        <v>36</v>
      </c>
      <c r="F790">
        <v>9</v>
      </c>
      <c r="G790">
        <v>1</v>
      </c>
      <c r="H790">
        <v>3</v>
      </c>
      <c r="I790">
        <v>0</v>
      </c>
      <c r="J790">
        <v>-31</v>
      </c>
      <c r="K790">
        <v>-7</v>
      </c>
      <c r="L790">
        <v>-1</v>
      </c>
      <c r="M790">
        <v>-3</v>
      </c>
      <c r="N790">
        <v>0</v>
      </c>
      <c r="O790">
        <v>0.13888888899999999</v>
      </c>
      <c r="P790">
        <v>0</v>
      </c>
      <c r="Q790">
        <v>1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</row>
    <row r="791" spans="1:27" x14ac:dyDescent="0.35">
      <c r="A791" t="s">
        <v>4049</v>
      </c>
      <c r="B791" t="s">
        <v>1747</v>
      </c>
      <c r="C791">
        <v>1</v>
      </c>
      <c r="D791">
        <v>0.74074074099999998</v>
      </c>
      <c r="E791">
        <v>21</v>
      </c>
      <c r="F791">
        <v>6</v>
      </c>
      <c r="G791">
        <v>1</v>
      </c>
      <c r="H791">
        <v>1</v>
      </c>
      <c r="I791">
        <v>0</v>
      </c>
      <c r="J791">
        <v>-16</v>
      </c>
      <c r="K791">
        <v>-4</v>
      </c>
      <c r="L791">
        <v>-1</v>
      </c>
      <c r="M791">
        <v>-1</v>
      </c>
      <c r="N791">
        <v>0</v>
      </c>
      <c r="O791">
        <v>0.23809523799999999</v>
      </c>
      <c r="P791">
        <v>0</v>
      </c>
      <c r="Q791">
        <v>1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</row>
    <row r="792" spans="1:27" ht="174" x14ac:dyDescent="0.35">
      <c r="A792" t="s">
        <v>4049</v>
      </c>
      <c r="B792" s="13" t="s">
        <v>4312</v>
      </c>
      <c r="C792">
        <v>1</v>
      </c>
      <c r="D792">
        <v>0.74074074099999998</v>
      </c>
      <c r="E792">
        <v>18</v>
      </c>
      <c r="F792">
        <v>5</v>
      </c>
      <c r="G792">
        <v>1</v>
      </c>
      <c r="H792">
        <v>1</v>
      </c>
      <c r="I792">
        <v>0</v>
      </c>
      <c r="J792">
        <v>-13</v>
      </c>
      <c r="K792">
        <v>-3</v>
      </c>
      <c r="L792">
        <v>-1</v>
      </c>
      <c r="M792">
        <v>-1</v>
      </c>
      <c r="N792">
        <v>0</v>
      </c>
      <c r="O792">
        <v>0.27777777799999998</v>
      </c>
      <c r="P792">
        <v>0</v>
      </c>
      <c r="Q792">
        <v>1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</row>
    <row r="793" spans="1:27" x14ac:dyDescent="0.35">
      <c r="A793" t="s">
        <v>4049</v>
      </c>
      <c r="B793" t="s">
        <v>1748</v>
      </c>
      <c r="C793">
        <v>1</v>
      </c>
      <c r="D793">
        <v>0.74074074099999998</v>
      </c>
      <c r="E793">
        <v>17</v>
      </c>
      <c r="F793">
        <v>5</v>
      </c>
      <c r="G793">
        <v>1</v>
      </c>
      <c r="H793">
        <v>1</v>
      </c>
      <c r="I793">
        <v>0</v>
      </c>
      <c r="J793">
        <v>-12</v>
      </c>
      <c r="K793">
        <v>-3</v>
      </c>
      <c r="L793">
        <v>-1</v>
      </c>
      <c r="M793">
        <v>-1</v>
      </c>
      <c r="N793">
        <v>0</v>
      </c>
      <c r="O793">
        <v>0.29411764699999998</v>
      </c>
      <c r="P793">
        <v>0</v>
      </c>
      <c r="Q793">
        <v>1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</row>
    <row r="794" spans="1:27" x14ac:dyDescent="0.35">
      <c r="A794" t="s">
        <v>4049</v>
      </c>
      <c r="B794" t="s">
        <v>1749</v>
      </c>
      <c r="C794">
        <v>1</v>
      </c>
      <c r="D794">
        <v>0.74074074099999998</v>
      </c>
      <c r="E794">
        <v>5</v>
      </c>
      <c r="F794">
        <v>2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1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</row>
    <row r="796" spans="1:27" x14ac:dyDescent="0.35">
      <c r="A796" t="s">
        <v>4050</v>
      </c>
      <c r="B796" t="s">
        <v>893</v>
      </c>
      <c r="C796" t="s">
        <v>4042</v>
      </c>
      <c r="D796" t="s">
        <v>4042</v>
      </c>
      <c r="E796">
        <v>4</v>
      </c>
      <c r="F796">
        <v>2</v>
      </c>
      <c r="G796">
        <v>0</v>
      </c>
      <c r="H796">
        <v>0</v>
      </c>
      <c r="I796">
        <v>0</v>
      </c>
    </row>
    <row r="797" spans="1:27" x14ac:dyDescent="0.35">
      <c r="A797" t="s">
        <v>4051</v>
      </c>
      <c r="B797" t="s">
        <v>1750</v>
      </c>
      <c r="C797">
        <v>46</v>
      </c>
      <c r="D797">
        <v>35.114503820000003</v>
      </c>
      <c r="E797">
        <v>11</v>
      </c>
      <c r="F797">
        <v>3</v>
      </c>
      <c r="G797">
        <v>0</v>
      </c>
      <c r="H797">
        <v>1</v>
      </c>
      <c r="I797">
        <v>0</v>
      </c>
      <c r="J797">
        <v>-7</v>
      </c>
      <c r="K797">
        <v>-1</v>
      </c>
      <c r="L797">
        <v>0</v>
      </c>
      <c r="M797">
        <v>-1</v>
      </c>
      <c r="N797">
        <v>0</v>
      </c>
      <c r="O797">
        <v>0.36363636399999999</v>
      </c>
      <c r="P797">
        <v>0</v>
      </c>
      <c r="Q797">
        <v>1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</row>
    <row r="798" spans="1:27" x14ac:dyDescent="0.35">
      <c r="A798" t="s">
        <v>4051</v>
      </c>
      <c r="B798" t="s">
        <v>1751</v>
      </c>
      <c r="C798">
        <v>17</v>
      </c>
      <c r="D798">
        <v>12.977099239999999</v>
      </c>
      <c r="E798">
        <v>4</v>
      </c>
      <c r="F798">
        <v>2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1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</row>
    <row r="799" spans="1:27" x14ac:dyDescent="0.35">
      <c r="A799" t="s">
        <v>4051</v>
      </c>
      <c r="B799" t="s">
        <v>1752</v>
      </c>
      <c r="C799">
        <v>13</v>
      </c>
      <c r="D799">
        <v>9.9236641219999999</v>
      </c>
      <c r="E799">
        <v>11</v>
      </c>
      <c r="F799">
        <v>3</v>
      </c>
      <c r="G799">
        <v>0</v>
      </c>
      <c r="H799">
        <v>1</v>
      </c>
      <c r="I799">
        <v>0</v>
      </c>
      <c r="J799">
        <v>-7</v>
      </c>
      <c r="K799">
        <v>-1</v>
      </c>
      <c r="L799">
        <v>0</v>
      </c>
      <c r="M799">
        <v>-1</v>
      </c>
      <c r="N799">
        <v>0</v>
      </c>
      <c r="O799">
        <v>0.36363636399999999</v>
      </c>
      <c r="P799">
        <v>0</v>
      </c>
      <c r="Q799">
        <v>1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</row>
    <row r="800" spans="1:27" x14ac:dyDescent="0.35">
      <c r="A800" t="s">
        <v>4051</v>
      </c>
      <c r="B800" t="s">
        <v>893</v>
      </c>
      <c r="C800">
        <v>12</v>
      </c>
      <c r="D800">
        <v>9.1603053439999993</v>
      </c>
      <c r="E800">
        <v>4</v>
      </c>
      <c r="F800">
        <v>2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1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</row>
    <row r="801" spans="1:27" x14ac:dyDescent="0.35">
      <c r="A801" t="s">
        <v>4051</v>
      </c>
      <c r="B801" t="s">
        <v>1753</v>
      </c>
      <c r="C801">
        <v>7</v>
      </c>
      <c r="D801">
        <v>5.3435114500000003</v>
      </c>
      <c r="E801">
        <v>11</v>
      </c>
      <c r="F801">
        <v>3</v>
      </c>
      <c r="G801">
        <v>0</v>
      </c>
      <c r="H801">
        <v>1</v>
      </c>
      <c r="I801">
        <v>0</v>
      </c>
      <c r="J801">
        <v>-7</v>
      </c>
      <c r="K801">
        <v>-1</v>
      </c>
      <c r="L801">
        <v>0</v>
      </c>
      <c r="M801">
        <v>-1</v>
      </c>
      <c r="N801">
        <v>0</v>
      </c>
      <c r="O801">
        <v>0.36363636399999999</v>
      </c>
      <c r="P801">
        <v>0</v>
      </c>
      <c r="Q801">
        <v>1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</row>
    <row r="802" spans="1:27" ht="58" x14ac:dyDescent="0.35">
      <c r="A802" t="s">
        <v>4051</v>
      </c>
      <c r="B802" s="13" t="s">
        <v>1754</v>
      </c>
      <c r="C802">
        <v>4</v>
      </c>
      <c r="D802">
        <v>3.0534351150000001</v>
      </c>
      <c r="E802">
        <v>11</v>
      </c>
      <c r="F802">
        <v>3</v>
      </c>
      <c r="G802">
        <v>0</v>
      </c>
      <c r="H802">
        <v>1</v>
      </c>
      <c r="I802">
        <v>0</v>
      </c>
      <c r="J802">
        <v>-7</v>
      </c>
      <c r="K802">
        <v>-1</v>
      </c>
      <c r="L802">
        <v>0</v>
      </c>
      <c r="M802">
        <v>-1</v>
      </c>
      <c r="N802">
        <v>0</v>
      </c>
      <c r="O802">
        <v>0.36363636399999999</v>
      </c>
      <c r="P802">
        <v>0</v>
      </c>
      <c r="Q802">
        <v>1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</row>
    <row r="803" spans="1:27" x14ac:dyDescent="0.35">
      <c r="A803" t="s">
        <v>4051</v>
      </c>
      <c r="B803" t="s">
        <v>1755</v>
      </c>
      <c r="C803">
        <v>4</v>
      </c>
      <c r="D803">
        <v>3.0534351150000001</v>
      </c>
      <c r="E803">
        <v>11</v>
      </c>
      <c r="F803">
        <v>3</v>
      </c>
      <c r="G803">
        <v>0</v>
      </c>
      <c r="H803">
        <v>1</v>
      </c>
      <c r="I803">
        <v>0</v>
      </c>
      <c r="J803">
        <v>-7</v>
      </c>
      <c r="K803">
        <v>-1</v>
      </c>
      <c r="L803">
        <v>0</v>
      </c>
      <c r="M803">
        <v>-1</v>
      </c>
      <c r="N803">
        <v>0</v>
      </c>
      <c r="O803">
        <v>0.36363636399999999</v>
      </c>
      <c r="P803">
        <v>0</v>
      </c>
      <c r="Q803">
        <v>1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</row>
    <row r="804" spans="1:27" ht="101.5" x14ac:dyDescent="0.35">
      <c r="A804" t="s">
        <v>4051</v>
      </c>
      <c r="B804" s="13" t="s">
        <v>4313</v>
      </c>
      <c r="C804">
        <v>3</v>
      </c>
      <c r="D804">
        <v>2.2900763359999998</v>
      </c>
      <c r="E804">
        <v>16</v>
      </c>
      <c r="F804">
        <v>5</v>
      </c>
      <c r="G804">
        <v>1</v>
      </c>
      <c r="H804">
        <v>1</v>
      </c>
      <c r="I804">
        <v>0</v>
      </c>
      <c r="J804">
        <v>-12</v>
      </c>
      <c r="K804">
        <v>-3</v>
      </c>
      <c r="L804">
        <v>-1</v>
      </c>
      <c r="M804">
        <v>-1</v>
      </c>
      <c r="N804">
        <v>0</v>
      </c>
      <c r="O804">
        <v>0.25</v>
      </c>
      <c r="P804">
        <v>0</v>
      </c>
      <c r="Q804">
        <v>1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</row>
    <row r="805" spans="1:27" ht="58" x14ac:dyDescent="0.35">
      <c r="A805" t="s">
        <v>4051</v>
      </c>
      <c r="B805" s="13" t="s">
        <v>1756</v>
      </c>
      <c r="C805">
        <v>3</v>
      </c>
      <c r="D805">
        <v>2.2900763359999998</v>
      </c>
      <c r="E805">
        <v>12</v>
      </c>
      <c r="F805">
        <v>4</v>
      </c>
      <c r="G805">
        <v>0</v>
      </c>
      <c r="H805">
        <v>1</v>
      </c>
      <c r="I805">
        <v>0</v>
      </c>
      <c r="J805">
        <v>-8</v>
      </c>
      <c r="K805">
        <v>-2</v>
      </c>
      <c r="L805">
        <v>0</v>
      </c>
      <c r="M805">
        <v>-1</v>
      </c>
      <c r="N805">
        <v>0</v>
      </c>
      <c r="O805">
        <v>0.33333333300000001</v>
      </c>
      <c r="P805">
        <v>0</v>
      </c>
      <c r="Q805">
        <v>1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</row>
    <row r="806" spans="1:27" x14ac:dyDescent="0.35">
      <c r="A806" t="s">
        <v>4051</v>
      </c>
      <c r="B806" t="s">
        <v>1757</v>
      </c>
      <c r="C806">
        <v>2</v>
      </c>
      <c r="D806">
        <v>1.526717557</v>
      </c>
      <c r="E806">
        <v>11</v>
      </c>
      <c r="F806">
        <v>3</v>
      </c>
      <c r="G806">
        <v>0</v>
      </c>
      <c r="H806">
        <v>1</v>
      </c>
      <c r="I806">
        <v>0</v>
      </c>
      <c r="J806">
        <v>-7</v>
      </c>
      <c r="K806">
        <v>-1</v>
      </c>
      <c r="L806">
        <v>0</v>
      </c>
      <c r="M806">
        <v>-1</v>
      </c>
      <c r="N806">
        <v>0</v>
      </c>
      <c r="O806">
        <v>0.36363636399999999</v>
      </c>
      <c r="P806">
        <v>0</v>
      </c>
      <c r="Q806">
        <v>1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</row>
    <row r="807" spans="1:27" x14ac:dyDescent="0.35">
      <c r="A807" t="s">
        <v>4051</v>
      </c>
      <c r="B807" t="s">
        <v>1758</v>
      </c>
      <c r="C807">
        <v>2</v>
      </c>
      <c r="D807">
        <v>1.526717557</v>
      </c>
      <c r="E807">
        <v>17</v>
      </c>
      <c r="F807">
        <v>5</v>
      </c>
      <c r="G807">
        <v>1</v>
      </c>
      <c r="H807">
        <v>1</v>
      </c>
      <c r="I807">
        <v>0</v>
      </c>
      <c r="J807">
        <v>-13</v>
      </c>
      <c r="K807">
        <v>-3</v>
      </c>
      <c r="L807">
        <v>-1</v>
      </c>
      <c r="M807">
        <v>-1</v>
      </c>
      <c r="N807">
        <v>0</v>
      </c>
      <c r="O807">
        <v>0.235294118</v>
      </c>
      <c r="P807">
        <v>0</v>
      </c>
      <c r="Q807">
        <v>1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</row>
    <row r="808" spans="1:27" x14ac:dyDescent="0.35">
      <c r="A808" t="s">
        <v>4051</v>
      </c>
      <c r="B808" t="s">
        <v>1759</v>
      </c>
      <c r="C808">
        <v>2</v>
      </c>
      <c r="D808">
        <v>1.526717557</v>
      </c>
      <c r="E808">
        <v>12</v>
      </c>
      <c r="F808">
        <v>4</v>
      </c>
      <c r="G808">
        <v>0</v>
      </c>
      <c r="H808">
        <v>1</v>
      </c>
      <c r="I808">
        <v>0</v>
      </c>
      <c r="J808">
        <v>-8</v>
      </c>
      <c r="K808">
        <v>-2</v>
      </c>
      <c r="L808">
        <v>0</v>
      </c>
      <c r="M808">
        <v>-1</v>
      </c>
      <c r="N808">
        <v>0</v>
      </c>
      <c r="O808">
        <v>0.33333333300000001</v>
      </c>
      <c r="P808">
        <v>0</v>
      </c>
      <c r="Q808">
        <v>1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</row>
    <row r="809" spans="1:27" x14ac:dyDescent="0.35">
      <c r="A809" t="s">
        <v>4051</v>
      </c>
      <c r="B809" t="s">
        <v>1760</v>
      </c>
      <c r="C809">
        <v>2</v>
      </c>
      <c r="D809">
        <v>1.526717557</v>
      </c>
      <c r="E809">
        <v>11</v>
      </c>
      <c r="F809">
        <v>3</v>
      </c>
      <c r="G809">
        <v>0</v>
      </c>
      <c r="H809">
        <v>1</v>
      </c>
      <c r="I809">
        <v>0</v>
      </c>
      <c r="J809">
        <v>-7</v>
      </c>
      <c r="K809">
        <v>-1</v>
      </c>
      <c r="L809">
        <v>0</v>
      </c>
      <c r="M809">
        <v>-1</v>
      </c>
      <c r="N809">
        <v>0</v>
      </c>
      <c r="O809">
        <v>0.36363636399999999</v>
      </c>
      <c r="P809">
        <v>0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</row>
    <row r="810" spans="1:27" ht="58" x14ac:dyDescent="0.35">
      <c r="A810" t="s">
        <v>4051</v>
      </c>
      <c r="B810" s="13" t="s">
        <v>1761</v>
      </c>
      <c r="C810">
        <v>2</v>
      </c>
      <c r="D810">
        <v>1.526717557</v>
      </c>
      <c r="E810">
        <v>11</v>
      </c>
      <c r="F810">
        <v>3</v>
      </c>
      <c r="G810">
        <v>0</v>
      </c>
      <c r="H810">
        <v>1</v>
      </c>
      <c r="I810">
        <v>0</v>
      </c>
      <c r="J810">
        <v>-7</v>
      </c>
      <c r="K810">
        <v>-1</v>
      </c>
      <c r="L810">
        <v>0</v>
      </c>
      <c r="M810">
        <v>-1</v>
      </c>
      <c r="N810">
        <v>0</v>
      </c>
      <c r="O810">
        <v>0.36363636399999999</v>
      </c>
      <c r="P810">
        <v>0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</row>
    <row r="811" spans="1:27" ht="116" x14ac:dyDescent="0.35">
      <c r="A811" t="s">
        <v>4051</v>
      </c>
      <c r="B811" s="13" t="s">
        <v>4314</v>
      </c>
      <c r="C811">
        <v>2</v>
      </c>
      <c r="D811">
        <v>1.526717557</v>
      </c>
      <c r="E811">
        <v>24</v>
      </c>
      <c r="F811">
        <v>7</v>
      </c>
      <c r="G811">
        <v>1</v>
      </c>
      <c r="H811">
        <v>2</v>
      </c>
      <c r="I811">
        <v>0</v>
      </c>
      <c r="J811">
        <v>-20</v>
      </c>
      <c r="K811">
        <v>-5</v>
      </c>
      <c r="L811">
        <v>-1</v>
      </c>
      <c r="M811">
        <v>-2</v>
      </c>
      <c r="N811">
        <v>0</v>
      </c>
      <c r="O811">
        <v>0.16666666699999999</v>
      </c>
      <c r="P811">
        <v>0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</row>
    <row r="812" spans="1:27" x14ac:dyDescent="0.35">
      <c r="A812" t="s">
        <v>4051</v>
      </c>
      <c r="B812" t="s">
        <v>1762</v>
      </c>
      <c r="C812">
        <v>2</v>
      </c>
      <c r="D812">
        <v>1.526717557</v>
      </c>
      <c r="E812">
        <v>11</v>
      </c>
      <c r="F812">
        <v>3</v>
      </c>
      <c r="G812">
        <v>0</v>
      </c>
      <c r="H812">
        <v>1</v>
      </c>
      <c r="I812">
        <v>0</v>
      </c>
      <c r="J812">
        <v>-7</v>
      </c>
      <c r="K812">
        <v>-1</v>
      </c>
      <c r="L812">
        <v>0</v>
      </c>
      <c r="M812">
        <v>-1</v>
      </c>
      <c r="N812">
        <v>0</v>
      </c>
      <c r="O812">
        <v>0.36363636399999999</v>
      </c>
      <c r="P812">
        <v>0</v>
      </c>
      <c r="Q812">
        <v>1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</row>
    <row r="813" spans="1:27" x14ac:dyDescent="0.35">
      <c r="A813" t="s">
        <v>4051</v>
      </c>
      <c r="B813" t="s">
        <v>1763</v>
      </c>
      <c r="C813">
        <v>1</v>
      </c>
      <c r="D813">
        <v>0.76335877900000004</v>
      </c>
      <c r="E813">
        <v>7</v>
      </c>
      <c r="F813">
        <v>4</v>
      </c>
      <c r="G813">
        <v>0</v>
      </c>
      <c r="H813">
        <v>0</v>
      </c>
      <c r="I813">
        <v>0</v>
      </c>
      <c r="J813">
        <v>-3</v>
      </c>
      <c r="K813">
        <v>-2</v>
      </c>
      <c r="L813">
        <v>0</v>
      </c>
      <c r="M813">
        <v>0</v>
      </c>
      <c r="N813">
        <v>0</v>
      </c>
      <c r="O813">
        <v>0.571428571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ht="116" x14ac:dyDescent="0.35">
      <c r="A814" t="s">
        <v>4051</v>
      </c>
      <c r="B814" s="13" t="s">
        <v>4315</v>
      </c>
      <c r="C814">
        <v>1</v>
      </c>
      <c r="D814">
        <v>0.76335877900000004</v>
      </c>
      <c r="E814">
        <v>23</v>
      </c>
      <c r="F814">
        <v>6</v>
      </c>
      <c r="G814">
        <v>1</v>
      </c>
      <c r="H814">
        <v>2</v>
      </c>
      <c r="I814">
        <v>0</v>
      </c>
      <c r="J814">
        <v>-19</v>
      </c>
      <c r="K814">
        <v>-4</v>
      </c>
      <c r="L814">
        <v>-1</v>
      </c>
      <c r="M814">
        <v>-2</v>
      </c>
      <c r="N814">
        <v>0</v>
      </c>
      <c r="O814">
        <v>0.17391304299999999</v>
      </c>
      <c r="P814">
        <v>0</v>
      </c>
      <c r="Q814">
        <v>1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</row>
    <row r="815" spans="1:27" x14ac:dyDescent="0.35">
      <c r="A815" t="s">
        <v>4051</v>
      </c>
      <c r="B815" t="s">
        <v>1764</v>
      </c>
      <c r="C815">
        <v>1</v>
      </c>
      <c r="D815">
        <v>0.76335877900000004</v>
      </c>
      <c r="E815">
        <v>12</v>
      </c>
      <c r="F815">
        <v>4</v>
      </c>
      <c r="G815">
        <v>0</v>
      </c>
      <c r="H815">
        <v>1</v>
      </c>
      <c r="I815">
        <v>0</v>
      </c>
      <c r="J815">
        <v>-8</v>
      </c>
      <c r="K815">
        <v>-2</v>
      </c>
      <c r="L815">
        <v>0</v>
      </c>
      <c r="M815">
        <v>-1</v>
      </c>
      <c r="N815">
        <v>0</v>
      </c>
      <c r="O815">
        <v>0.33333333300000001</v>
      </c>
      <c r="P815">
        <v>0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</row>
    <row r="816" spans="1:27" x14ac:dyDescent="0.35">
      <c r="A816" t="s">
        <v>4051</v>
      </c>
      <c r="B816" t="s">
        <v>1765</v>
      </c>
      <c r="C816">
        <v>1</v>
      </c>
      <c r="D816">
        <v>0.76335877900000004</v>
      </c>
      <c r="E816">
        <v>11</v>
      </c>
      <c r="F816">
        <v>3</v>
      </c>
      <c r="G816">
        <v>0</v>
      </c>
      <c r="H816">
        <v>1</v>
      </c>
      <c r="I816">
        <v>0</v>
      </c>
      <c r="J816">
        <v>-7</v>
      </c>
      <c r="K816">
        <v>-1</v>
      </c>
      <c r="L816">
        <v>0</v>
      </c>
      <c r="M816">
        <v>-1</v>
      </c>
      <c r="N816">
        <v>0</v>
      </c>
      <c r="O816">
        <v>0.36363636399999999</v>
      </c>
      <c r="P816">
        <v>0</v>
      </c>
      <c r="Q816">
        <v>1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</row>
    <row r="817" spans="1:27" x14ac:dyDescent="0.35">
      <c r="A817" t="s">
        <v>4051</v>
      </c>
      <c r="B817" t="s">
        <v>1766</v>
      </c>
      <c r="C817">
        <v>1</v>
      </c>
      <c r="D817">
        <v>0.76335877900000004</v>
      </c>
      <c r="E817">
        <v>16</v>
      </c>
      <c r="F817">
        <v>4</v>
      </c>
      <c r="G817">
        <v>1</v>
      </c>
      <c r="H817">
        <v>1</v>
      </c>
      <c r="I817">
        <v>0</v>
      </c>
      <c r="J817">
        <v>-12</v>
      </c>
      <c r="K817">
        <v>-2</v>
      </c>
      <c r="L817">
        <v>-1</v>
      </c>
      <c r="M817">
        <v>-1</v>
      </c>
      <c r="N817">
        <v>0</v>
      </c>
      <c r="O817">
        <v>0.25</v>
      </c>
      <c r="P817">
        <v>0</v>
      </c>
      <c r="Q817">
        <v>1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ht="72.5" x14ac:dyDescent="0.35">
      <c r="A818" t="s">
        <v>4051</v>
      </c>
      <c r="B818" s="13" t="s">
        <v>4316</v>
      </c>
      <c r="C818">
        <v>1</v>
      </c>
      <c r="D818">
        <v>0.76335877900000004</v>
      </c>
      <c r="E818">
        <v>12</v>
      </c>
      <c r="F818">
        <v>6</v>
      </c>
      <c r="G818">
        <v>1</v>
      </c>
      <c r="H818">
        <v>0</v>
      </c>
      <c r="I818">
        <v>0</v>
      </c>
      <c r="J818">
        <v>-8</v>
      </c>
      <c r="K818">
        <v>-4</v>
      </c>
      <c r="L818">
        <v>-1</v>
      </c>
      <c r="M818">
        <v>0</v>
      </c>
      <c r="N818">
        <v>0</v>
      </c>
      <c r="O818">
        <v>0.33333333300000001</v>
      </c>
      <c r="P818">
        <v>1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</row>
    <row r="819" spans="1:27" x14ac:dyDescent="0.35">
      <c r="A819" t="s">
        <v>4051</v>
      </c>
      <c r="B819" t="s">
        <v>1767</v>
      </c>
      <c r="C819">
        <v>1</v>
      </c>
      <c r="D819">
        <v>0.76335877900000004</v>
      </c>
      <c r="E819">
        <v>12</v>
      </c>
      <c r="F819">
        <v>4</v>
      </c>
      <c r="G819">
        <v>0</v>
      </c>
      <c r="H819">
        <v>1</v>
      </c>
      <c r="I819">
        <v>0</v>
      </c>
      <c r="J819">
        <v>-8</v>
      </c>
      <c r="K819">
        <v>-2</v>
      </c>
      <c r="L819">
        <v>0</v>
      </c>
      <c r="M819">
        <v>-1</v>
      </c>
      <c r="N819">
        <v>0</v>
      </c>
      <c r="O819">
        <v>0.33333333300000001</v>
      </c>
      <c r="P819">
        <v>0</v>
      </c>
      <c r="Q819">
        <v>1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</row>
    <row r="820" spans="1:27" x14ac:dyDescent="0.35">
      <c r="A820" t="s">
        <v>4051</v>
      </c>
      <c r="B820" t="s">
        <v>1768</v>
      </c>
      <c r="C820">
        <v>1</v>
      </c>
      <c r="D820">
        <v>0.76335877900000004</v>
      </c>
      <c r="E820">
        <v>12</v>
      </c>
      <c r="F820">
        <v>4</v>
      </c>
      <c r="G820">
        <v>0</v>
      </c>
      <c r="H820">
        <v>1</v>
      </c>
      <c r="I820">
        <v>0</v>
      </c>
      <c r="J820">
        <v>-8</v>
      </c>
      <c r="K820">
        <v>-2</v>
      </c>
      <c r="L820">
        <v>0</v>
      </c>
      <c r="M820">
        <v>-1</v>
      </c>
      <c r="N820">
        <v>0</v>
      </c>
      <c r="O820">
        <v>0.33333333300000001</v>
      </c>
      <c r="P820">
        <v>0</v>
      </c>
      <c r="Q820">
        <v>1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</row>
    <row r="822" spans="1:27" x14ac:dyDescent="0.35">
      <c r="A822" t="s">
        <v>4067</v>
      </c>
      <c r="B822" t="s">
        <v>861</v>
      </c>
      <c r="C822" t="s">
        <v>4042</v>
      </c>
      <c r="D822" t="s">
        <v>4042</v>
      </c>
      <c r="E822">
        <v>4</v>
      </c>
      <c r="F822">
        <v>2</v>
      </c>
      <c r="G822">
        <v>0</v>
      </c>
      <c r="H822">
        <v>0</v>
      </c>
      <c r="I822">
        <v>0</v>
      </c>
    </row>
    <row r="823" spans="1:27" x14ac:dyDescent="0.35">
      <c r="A823" t="s">
        <v>4068</v>
      </c>
      <c r="B823" t="s">
        <v>1769</v>
      </c>
      <c r="C823">
        <v>36</v>
      </c>
      <c r="D823">
        <v>38.297872339999998</v>
      </c>
      <c r="E823">
        <v>25</v>
      </c>
      <c r="F823">
        <v>7</v>
      </c>
      <c r="G823">
        <v>2</v>
      </c>
      <c r="H823">
        <v>1</v>
      </c>
      <c r="I823">
        <v>0</v>
      </c>
      <c r="J823">
        <v>-21</v>
      </c>
      <c r="K823">
        <v>-5</v>
      </c>
      <c r="L823">
        <v>-2</v>
      </c>
      <c r="M823">
        <v>-1</v>
      </c>
      <c r="N823">
        <v>0</v>
      </c>
      <c r="O823">
        <v>0.16</v>
      </c>
      <c r="P823">
        <v>0</v>
      </c>
      <c r="Q823">
        <v>1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</row>
    <row r="824" spans="1:27" x14ac:dyDescent="0.35">
      <c r="A824" t="s">
        <v>4068</v>
      </c>
      <c r="B824" t="s">
        <v>1770</v>
      </c>
      <c r="C824">
        <v>17</v>
      </c>
      <c r="D824">
        <v>18.085106379999999</v>
      </c>
      <c r="E824">
        <v>5</v>
      </c>
      <c r="F824">
        <v>2</v>
      </c>
      <c r="G824">
        <v>0</v>
      </c>
      <c r="H824">
        <v>0</v>
      </c>
      <c r="I824">
        <v>0</v>
      </c>
      <c r="J824">
        <v>-1</v>
      </c>
      <c r="K824">
        <v>0</v>
      </c>
      <c r="L824">
        <v>0</v>
      </c>
      <c r="M824">
        <v>0</v>
      </c>
      <c r="N824">
        <v>0</v>
      </c>
      <c r="O824">
        <v>0.8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</row>
    <row r="825" spans="1:27" x14ac:dyDescent="0.35">
      <c r="A825" t="s">
        <v>4068</v>
      </c>
      <c r="B825" t="s">
        <v>1771</v>
      </c>
      <c r="C825">
        <v>6</v>
      </c>
      <c r="D825">
        <v>6.3829787229999999</v>
      </c>
      <c r="E825">
        <v>15</v>
      </c>
      <c r="F825">
        <v>5</v>
      </c>
      <c r="G825">
        <v>0</v>
      </c>
      <c r="H825">
        <v>1</v>
      </c>
      <c r="I825">
        <v>0</v>
      </c>
      <c r="J825">
        <v>-11</v>
      </c>
      <c r="K825">
        <v>-3</v>
      </c>
      <c r="L825">
        <v>0</v>
      </c>
      <c r="M825">
        <v>-1</v>
      </c>
      <c r="N825">
        <v>0</v>
      </c>
      <c r="O825">
        <v>0.26666666700000002</v>
      </c>
      <c r="P825">
        <v>0</v>
      </c>
      <c r="Q825">
        <v>1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</row>
    <row r="826" spans="1:27" x14ac:dyDescent="0.35">
      <c r="A826" t="s">
        <v>4068</v>
      </c>
      <c r="B826" t="s">
        <v>1773</v>
      </c>
      <c r="C826">
        <v>4</v>
      </c>
      <c r="D826">
        <v>4.255319149</v>
      </c>
      <c r="E826">
        <v>25</v>
      </c>
      <c r="F826">
        <v>7</v>
      </c>
      <c r="G826">
        <v>2</v>
      </c>
      <c r="H826">
        <v>1</v>
      </c>
      <c r="I826">
        <v>0</v>
      </c>
      <c r="J826">
        <v>-21</v>
      </c>
      <c r="K826">
        <v>-5</v>
      </c>
      <c r="L826">
        <v>-2</v>
      </c>
      <c r="M826">
        <v>-1</v>
      </c>
      <c r="N826">
        <v>0</v>
      </c>
      <c r="O826">
        <v>0.16</v>
      </c>
      <c r="P826">
        <v>0</v>
      </c>
      <c r="Q826">
        <v>1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</row>
    <row r="827" spans="1:27" x14ac:dyDescent="0.35">
      <c r="A827" t="s">
        <v>4068</v>
      </c>
      <c r="B827" t="s">
        <v>1774</v>
      </c>
      <c r="C827">
        <v>4</v>
      </c>
      <c r="D827">
        <v>4.255319149</v>
      </c>
      <c r="E827">
        <v>20</v>
      </c>
      <c r="F827">
        <v>6</v>
      </c>
      <c r="G827">
        <v>1</v>
      </c>
      <c r="H827">
        <v>1</v>
      </c>
      <c r="I827">
        <v>0</v>
      </c>
      <c r="J827">
        <v>-16</v>
      </c>
      <c r="K827">
        <v>-4</v>
      </c>
      <c r="L827">
        <v>-1</v>
      </c>
      <c r="M827">
        <v>-1</v>
      </c>
      <c r="N827">
        <v>0</v>
      </c>
      <c r="O827">
        <v>0.2</v>
      </c>
      <c r="P827">
        <v>0</v>
      </c>
      <c r="Q827">
        <v>1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</row>
    <row r="828" spans="1:27" x14ac:dyDescent="0.35">
      <c r="A828" t="s">
        <v>4068</v>
      </c>
      <c r="B828" t="s">
        <v>1772</v>
      </c>
      <c r="C828">
        <v>3</v>
      </c>
      <c r="D828">
        <v>3.191489362</v>
      </c>
      <c r="E828">
        <v>25</v>
      </c>
      <c r="F828">
        <v>7</v>
      </c>
      <c r="G828">
        <v>2</v>
      </c>
      <c r="H828">
        <v>1</v>
      </c>
      <c r="I828">
        <v>0</v>
      </c>
      <c r="J828">
        <v>-21</v>
      </c>
      <c r="K828">
        <v>-5</v>
      </c>
      <c r="L828">
        <v>-2</v>
      </c>
      <c r="M828">
        <v>-1</v>
      </c>
      <c r="N828">
        <v>0</v>
      </c>
      <c r="O828">
        <v>0.16</v>
      </c>
      <c r="P828">
        <v>0</v>
      </c>
      <c r="Q828">
        <v>1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</row>
    <row r="829" spans="1:27" x14ac:dyDescent="0.35">
      <c r="A829" t="s">
        <v>4068</v>
      </c>
      <c r="B829" t="s">
        <v>1775</v>
      </c>
      <c r="C829">
        <v>3</v>
      </c>
      <c r="D829">
        <v>3.191489362</v>
      </c>
      <c r="E829">
        <v>25</v>
      </c>
      <c r="F829">
        <v>7</v>
      </c>
      <c r="G829">
        <v>2</v>
      </c>
      <c r="H829">
        <v>1</v>
      </c>
      <c r="I829">
        <v>0</v>
      </c>
      <c r="J829">
        <v>-21</v>
      </c>
      <c r="K829">
        <v>-5</v>
      </c>
      <c r="L829">
        <v>-2</v>
      </c>
      <c r="M829">
        <v>-1</v>
      </c>
      <c r="N829">
        <v>0</v>
      </c>
      <c r="O829">
        <v>0.16</v>
      </c>
      <c r="P829">
        <v>0</v>
      </c>
      <c r="Q829">
        <v>1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</row>
    <row r="830" spans="1:27" x14ac:dyDescent="0.35">
      <c r="A830" t="s">
        <v>4068</v>
      </c>
      <c r="B830" t="s">
        <v>1776</v>
      </c>
      <c r="C830">
        <v>2</v>
      </c>
      <c r="D830">
        <v>2.1276595739999999</v>
      </c>
      <c r="E830">
        <v>15</v>
      </c>
      <c r="F830">
        <v>5</v>
      </c>
      <c r="G830">
        <v>0</v>
      </c>
      <c r="H830">
        <v>1</v>
      </c>
      <c r="I830">
        <v>0</v>
      </c>
      <c r="J830">
        <v>-11</v>
      </c>
      <c r="K830">
        <v>-3</v>
      </c>
      <c r="L830">
        <v>0</v>
      </c>
      <c r="M830">
        <v>-1</v>
      </c>
      <c r="N830">
        <v>0</v>
      </c>
      <c r="O830">
        <v>0.26666666700000002</v>
      </c>
      <c r="P830">
        <v>0</v>
      </c>
      <c r="Q830">
        <v>1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</row>
    <row r="831" spans="1:27" x14ac:dyDescent="0.35">
      <c r="A831" t="s">
        <v>4068</v>
      </c>
      <c r="B831" t="s">
        <v>1777</v>
      </c>
      <c r="C831">
        <v>2</v>
      </c>
      <c r="D831">
        <v>2.1276595739999999</v>
      </c>
      <c r="E831">
        <v>25</v>
      </c>
      <c r="F831">
        <v>7</v>
      </c>
      <c r="G831">
        <v>2</v>
      </c>
      <c r="H831">
        <v>1</v>
      </c>
      <c r="I831">
        <v>0</v>
      </c>
      <c r="J831">
        <v>-21</v>
      </c>
      <c r="K831">
        <v>-5</v>
      </c>
      <c r="L831">
        <v>-2</v>
      </c>
      <c r="M831">
        <v>-1</v>
      </c>
      <c r="N831">
        <v>0</v>
      </c>
      <c r="O831">
        <v>0.16</v>
      </c>
      <c r="P831">
        <v>0</v>
      </c>
      <c r="Q831">
        <v>1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</row>
    <row r="832" spans="1:27" x14ac:dyDescent="0.35">
      <c r="A832" t="s">
        <v>4068</v>
      </c>
      <c r="B832" t="s">
        <v>1778</v>
      </c>
      <c r="C832">
        <v>2</v>
      </c>
      <c r="D832">
        <v>2.1276595739999999</v>
      </c>
      <c r="E832">
        <v>6</v>
      </c>
      <c r="F832">
        <v>3</v>
      </c>
      <c r="G832">
        <v>0</v>
      </c>
      <c r="H832">
        <v>0</v>
      </c>
      <c r="I832">
        <v>0</v>
      </c>
      <c r="J832">
        <v>-2</v>
      </c>
      <c r="K832">
        <v>-1</v>
      </c>
      <c r="L832">
        <v>0</v>
      </c>
      <c r="M832">
        <v>0</v>
      </c>
      <c r="N832">
        <v>0</v>
      </c>
      <c r="O832">
        <v>0.66666666699999999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</row>
    <row r="833" spans="1:27" x14ac:dyDescent="0.35">
      <c r="A833" t="s">
        <v>4068</v>
      </c>
      <c r="B833" t="s">
        <v>1779</v>
      </c>
      <c r="C833">
        <v>2</v>
      </c>
      <c r="D833">
        <v>2.1276595739999999</v>
      </c>
      <c r="E833">
        <v>25</v>
      </c>
      <c r="F833">
        <v>7</v>
      </c>
      <c r="G833">
        <v>2</v>
      </c>
      <c r="H833">
        <v>1</v>
      </c>
      <c r="I833">
        <v>0</v>
      </c>
      <c r="J833">
        <v>-21</v>
      </c>
      <c r="K833">
        <v>-5</v>
      </c>
      <c r="L833">
        <v>-2</v>
      </c>
      <c r="M833">
        <v>-1</v>
      </c>
      <c r="N833">
        <v>0</v>
      </c>
      <c r="O833">
        <v>0.16</v>
      </c>
      <c r="P833">
        <v>0</v>
      </c>
      <c r="Q833">
        <v>1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</row>
    <row r="834" spans="1:27" x14ac:dyDescent="0.35">
      <c r="A834" t="s">
        <v>4068</v>
      </c>
      <c r="B834" t="s">
        <v>1780</v>
      </c>
      <c r="C834">
        <v>1</v>
      </c>
      <c r="D834">
        <v>1.063829787</v>
      </c>
      <c r="E834">
        <v>25</v>
      </c>
      <c r="F834">
        <v>7</v>
      </c>
      <c r="G834">
        <v>2</v>
      </c>
      <c r="H834">
        <v>1</v>
      </c>
      <c r="I834">
        <v>0</v>
      </c>
      <c r="J834">
        <v>-21</v>
      </c>
      <c r="K834">
        <v>-5</v>
      </c>
      <c r="L834">
        <v>-2</v>
      </c>
      <c r="M834">
        <v>-1</v>
      </c>
      <c r="N834">
        <v>0</v>
      </c>
      <c r="O834">
        <v>0.16</v>
      </c>
      <c r="P834">
        <v>0</v>
      </c>
      <c r="Q834">
        <v>1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</row>
    <row r="835" spans="1:27" x14ac:dyDescent="0.35">
      <c r="A835" t="s">
        <v>4068</v>
      </c>
      <c r="B835" t="s">
        <v>1781</v>
      </c>
      <c r="C835">
        <v>1</v>
      </c>
      <c r="D835">
        <v>1.063829787</v>
      </c>
      <c r="E835">
        <v>31</v>
      </c>
      <c r="F835">
        <v>9</v>
      </c>
      <c r="G835">
        <v>2</v>
      </c>
      <c r="H835">
        <v>1</v>
      </c>
      <c r="I835">
        <v>0</v>
      </c>
      <c r="J835">
        <v>-27</v>
      </c>
      <c r="K835">
        <v>-7</v>
      </c>
      <c r="L835">
        <v>-2</v>
      </c>
      <c r="M835">
        <v>-1</v>
      </c>
      <c r="N835">
        <v>0</v>
      </c>
      <c r="O835">
        <v>0.12903225800000001</v>
      </c>
      <c r="P835">
        <v>0</v>
      </c>
      <c r="Q835">
        <v>1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</row>
    <row r="836" spans="1:27" ht="116" x14ac:dyDescent="0.35">
      <c r="A836" t="s">
        <v>4068</v>
      </c>
      <c r="B836" s="13" t="s">
        <v>1782</v>
      </c>
      <c r="C836">
        <v>1</v>
      </c>
      <c r="D836">
        <v>1.063829787</v>
      </c>
      <c r="E836">
        <v>21</v>
      </c>
      <c r="F836">
        <v>6</v>
      </c>
      <c r="G836">
        <v>1</v>
      </c>
      <c r="H836">
        <v>1</v>
      </c>
      <c r="I836">
        <v>0</v>
      </c>
      <c r="J836">
        <v>-17</v>
      </c>
      <c r="K836">
        <v>-4</v>
      </c>
      <c r="L836">
        <v>-1</v>
      </c>
      <c r="M836">
        <v>-1</v>
      </c>
      <c r="N836">
        <v>0</v>
      </c>
      <c r="O836">
        <v>0.19047618999999999</v>
      </c>
      <c r="P836">
        <v>0</v>
      </c>
      <c r="Q836">
        <v>1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</row>
    <row r="837" spans="1:27" x14ac:dyDescent="0.35">
      <c r="A837" t="s">
        <v>4068</v>
      </c>
      <c r="B837" t="s">
        <v>1783</v>
      </c>
      <c r="C837">
        <v>1</v>
      </c>
      <c r="D837">
        <v>1.063829787</v>
      </c>
      <c r="E837">
        <v>22</v>
      </c>
      <c r="F837">
        <v>7</v>
      </c>
      <c r="G837">
        <v>1</v>
      </c>
      <c r="H837">
        <v>1</v>
      </c>
      <c r="I837">
        <v>0</v>
      </c>
      <c r="J837">
        <v>-18</v>
      </c>
      <c r="K837">
        <v>-5</v>
      </c>
      <c r="L837">
        <v>-1</v>
      </c>
      <c r="M837">
        <v>-1</v>
      </c>
      <c r="N837">
        <v>0</v>
      </c>
      <c r="O837">
        <v>0.18181818199999999</v>
      </c>
      <c r="P837">
        <v>0</v>
      </c>
      <c r="Q837">
        <v>1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</row>
    <row r="838" spans="1:27" x14ac:dyDescent="0.35">
      <c r="A838" t="s">
        <v>4068</v>
      </c>
      <c r="B838" t="s">
        <v>1784</v>
      </c>
      <c r="C838">
        <v>1</v>
      </c>
      <c r="D838">
        <v>1.063829787</v>
      </c>
      <c r="E838">
        <v>15</v>
      </c>
      <c r="F838">
        <v>5</v>
      </c>
      <c r="G838">
        <v>0</v>
      </c>
      <c r="H838">
        <v>1</v>
      </c>
      <c r="I838">
        <v>0</v>
      </c>
      <c r="J838">
        <v>-11</v>
      </c>
      <c r="K838">
        <v>-3</v>
      </c>
      <c r="L838">
        <v>0</v>
      </c>
      <c r="M838">
        <v>-1</v>
      </c>
      <c r="N838">
        <v>0</v>
      </c>
      <c r="O838">
        <v>0.26666666700000002</v>
      </c>
      <c r="P838">
        <v>0</v>
      </c>
      <c r="Q838">
        <v>1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</row>
    <row r="839" spans="1:27" ht="304.5" x14ac:dyDescent="0.35">
      <c r="A839" t="s">
        <v>4068</v>
      </c>
      <c r="B839" s="13" t="s">
        <v>4317</v>
      </c>
      <c r="C839">
        <v>1</v>
      </c>
      <c r="D839">
        <v>1.063829787</v>
      </c>
      <c r="E839">
        <v>66</v>
      </c>
      <c r="F839">
        <v>19</v>
      </c>
      <c r="G839">
        <v>5</v>
      </c>
      <c r="H839">
        <v>3</v>
      </c>
      <c r="I839">
        <v>0</v>
      </c>
      <c r="J839">
        <v>-62</v>
      </c>
      <c r="K839">
        <v>-17</v>
      </c>
      <c r="L839">
        <v>-5</v>
      </c>
      <c r="M839">
        <v>-3</v>
      </c>
      <c r="N839">
        <v>0</v>
      </c>
      <c r="O839">
        <v>6.0606061000000003E-2</v>
      </c>
      <c r="P839">
        <v>0</v>
      </c>
      <c r="Q839">
        <v>1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 x14ac:dyDescent="0.35">
      <c r="A840" t="s">
        <v>4068</v>
      </c>
      <c r="B840" t="s">
        <v>1785</v>
      </c>
      <c r="C840">
        <v>1</v>
      </c>
      <c r="D840">
        <v>1.063829787</v>
      </c>
      <c r="E840">
        <v>20</v>
      </c>
      <c r="F840">
        <v>6</v>
      </c>
      <c r="G840">
        <v>1</v>
      </c>
      <c r="H840">
        <v>1</v>
      </c>
      <c r="I840">
        <v>0</v>
      </c>
      <c r="J840">
        <v>-16</v>
      </c>
      <c r="K840">
        <v>-4</v>
      </c>
      <c r="L840">
        <v>-1</v>
      </c>
      <c r="M840">
        <v>-1</v>
      </c>
      <c r="N840">
        <v>0</v>
      </c>
      <c r="O840">
        <v>0.2</v>
      </c>
      <c r="P840">
        <v>0</v>
      </c>
      <c r="Q840">
        <v>1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</row>
    <row r="841" spans="1:27" x14ac:dyDescent="0.35">
      <c r="A841" t="s">
        <v>4068</v>
      </c>
      <c r="B841" t="s">
        <v>1786</v>
      </c>
      <c r="C841">
        <v>1</v>
      </c>
      <c r="D841">
        <v>1.063829787</v>
      </c>
      <c r="E841">
        <v>25</v>
      </c>
      <c r="F841">
        <v>7</v>
      </c>
      <c r="G841">
        <v>2</v>
      </c>
      <c r="H841">
        <v>1</v>
      </c>
      <c r="I841">
        <v>0</v>
      </c>
      <c r="J841">
        <v>-21</v>
      </c>
      <c r="K841">
        <v>-5</v>
      </c>
      <c r="L841">
        <v>-2</v>
      </c>
      <c r="M841">
        <v>-1</v>
      </c>
      <c r="N841">
        <v>0</v>
      </c>
      <c r="O841">
        <v>0.16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</row>
    <row r="842" spans="1:27" x14ac:dyDescent="0.35">
      <c r="A842" t="s">
        <v>4068</v>
      </c>
      <c r="B842" t="s">
        <v>1787</v>
      </c>
      <c r="C842">
        <v>1</v>
      </c>
      <c r="D842">
        <v>1.063829787</v>
      </c>
      <c r="E842">
        <v>28</v>
      </c>
      <c r="F842">
        <v>10</v>
      </c>
      <c r="G842">
        <v>2</v>
      </c>
      <c r="H842">
        <v>1</v>
      </c>
      <c r="I842">
        <v>0</v>
      </c>
      <c r="J842">
        <v>-24</v>
      </c>
      <c r="K842">
        <v>-8</v>
      </c>
      <c r="L842">
        <v>-2</v>
      </c>
      <c r="M842">
        <v>-1</v>
      </c>
      <c r="N842">
        <v>0</v>
      </c>
      <c r="O842">
        <v>0.14285714299999999</v>
      </c>
      <c r="P842">
        <v>0</v>
      </c>
      <c r="Q842">
        <v>1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</row>
    <row r="843" spans="1:27" x14ac:dyDescent="0.35">
      <c r="A843" t="s">
        <v>4068</v>
      </c>
      <c r="B843" t="s">
        <v>1788</v>
      </c>
      <c r="C843">
        <v>1</v>
      </c>
      <c r="D843">
        <v>1.063829787</v>
      </c>
      <c r="E843">
        <v>25</v>
      </c>
      <c r="F843">
        <v>7</v>
      </c>
      <c r="G843">
        <v>2</v>
      </c>
      <c r="H843">
        <v>1</v>
      </c>
      <c r="I843">
        <v>0</v>
      </c>
      <c r="J843">
        <v>-21</v>
      </c>
      <c r="K843">
        <v>-5</v>
      </c>
      <c r="L843">
        <v>-2</v>
      </c>
      <c r="M843">
        <v>-1</v>
      </c>
      <c r="N843">
        <v>0</v>
      </c>
      <c r="O843">
        <v>0.16</v>
      </c>
      <c r="P843">
        <v>0</v>
      </c>
      <c r="Q843">
        <v>1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</row>
    <row r="844" spans="1:27" x14ac:dyDescent="0.35">
      <c r="A844" t="s">
        <v>4068</v>
      </c>
      <c r="B844" t="s">
        <v>1789</v>
      </c>
      <c r="C844">
        <v>1</v>
      </c>
      <c r="D844">
        <v>1.063829787</v>
      </c>
      <c r="E844">
        <v>25</v>
      </c>
      <c r="F844">
        <v>7</v>
      </c>
      <c r="G844">
        <v>2</v>
      </c>
      <c r="H844">
        <v>1</v>
      </c>
      <c r="I844">
        <v>0</v>
      </c>
      <c r="J844">
        <v>-21</v>
      </c>
      <c r="K844">
        <v>-5</v>
      </c>
      <c r="L844">
        <v>-2</v>
      </c>
      <c r="M844">
        <v>-1</v>
      </c>
      <c r="N844">
        <v>0</v>
      </c>
      <c r="O844">
        <v>0.16</v>
      </c>
      <c r="P844">
        <v>0</v>
      </c>
      <c r="Q844">
        <v>1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</row>
    <row r="845" spans="1:27" x14ac:dyDescent="0.35">
      <c r="A845" t="s">
        <v>4068</v>
      </c>
      <c r="B845" t="s">
        <v>1790</v>
      </c>
      <c r="C845">
        <v>1</v>
      </c>
      <c r="D845">
        <v>1.063829787</v>
      </c>
      <c r="E845">
        <v>4</v>
      </c>
      <c r="F845">
        <v>2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</row>
    <row r="846" spans="1:27" x14ac:dyDescent="0.35">
      <c r="A846" t="s">
        <v>4068</v>
      </c>
      <c r="B846" t="s">
        <v>1791</v>
      </c>
      <c r="C846">
        <v>1</v>
      </c>
      <c r="D846">
        <v>1.063829787</v>
      </c>
      <c r="E846">
        <v>19</v>
      </c>
      <c r="F846">
        <v>6</v>
      </c>
      <c r="G846">
        <v>1</v>
      </c>
      <c r="H846">
        <v>1</v>
      </c>
      <c r="I846">
        <v>0</v>
      </c>
      <c r="J846">
        <v>-15</v>
      </c>
      <c r="K846">
        <v>-4</v>
      </c>
      <c r="L846">
        <v>-1</v>
      </c>
      <c r="M846">
        <v>-1</v>
      </c>
      <c r="N846">
        <v>0</v>
      </c>
      <c r="O846">
        <v>0.21052631599999999</v>
      </c>
      <c r="P846">
        <v>0</v>
      </c>
      <c r="Q846">
        <v>1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</row>
    <row r="848" spans="1:27" x14ac:dyDescent="0.35">
      <c r="A848" t="s">
        <v>912</v>
      </c>
    </row>
    <row r="849" spans="1:27" x14ac:dyDescent="0.35">
      <c r="A849" t="s">
        <v>498</v>
      </c>
      <c r="B849" t="s">
        <v>499</v>
      </c>
      <c r="C849" t="s">
        <v>4039</v>
      </c>
      <c r="D849" t="s">
        <v>4040</v>
      </c>
      <c r="E849" t="s">
        <v>500</v>
      </c>
      <c r="F849" t="s">
        <v>501</v>
      </c>
      <c r="G849" t="s">
        <v>502</v>
      </c>
      <c r="H849" t="s">
        <v>503</v>
      </c>
      <c r="I849" t="s">
        <v>504</v>
      </c>
      <c r="J849" t="s">
        <v>0</v>
      </c>
      <c r="K849" t="s">
        <v>1</v>
      </c>
      <c r="L849" t="s">
        <v>2</v>
      </c>
      <c r="M849" t="s">
        <v>3</v>
      </c>
      <c r="N849" t="s">
        <v>4</v>
      </c>
      <c r="O849" t="s">
        <v>5</v>
      </c>
      <c r="P849" t="s">
        <v>505</v>
      </c>
      <c r="Q849" t="s">
        <v>506</v>
      </c>
      <c r="R849" t="s">
        <v>507</v>
      </c>
      <c r="S849" t="s">
        <v>508</v>
      </c>
      <c r="T849" t="s">
        <v>509</v>
      </c>
      <c r="U849" t="s">
        <v>510</v>
      </c>
      <c r="V849" t="s">
        <v>511</v>
      </c>
      <c r="W849" t="s">
        <v>512</v>
      </c>
      <c r="X849" t="s">
        <v>513</v>
      </c>
      <c r="Y849" t="s">
        <v>512</v>
      </c>
      <c r="Z849" t="s">
        <v>514</v>
      </c>
      <c r="AA849" t="s">
        <v>515</v>
      </c>
    </row>
    <row r="851" spans="1:27" x14ac:dyDescent="0.35">
      <c r="A851" t="s">
        <v>4044</v>
      </c>
      <c r="B851" t="s">
        <v>913</v>
      </c>
      <c r="C851" t="s">
        <v>4042</v>
      </c>
      <c r="D851" t="s">
        <v>4042</v>
      </c>
      <c r="E851">
        <v>2</v>
      </c>
      <c r="F851">
        <v>1</v>
      </c>
      <c r="G851">
        <v>0</v>
      </c>
      <c r="H851">
        <v>0</v>
      </c>
      <c r="I851">
        <v>0</v>
      </c>
    </row>
    <row r="852" spans="1:27" x14ac:dyDescent="0.35">
      <c r="A852" t="s">
        <v>4056</v>
      </c>
      <c r="B852" t="s">
        <v>913</v>
      </c>
      <c r="C852">
        <v>118</v>
      </c>
      <c r="D852">
        <v>94.4</v>
      </c>
      <c r="E852">
        <v>2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1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</row>
    <row r="853" spans="1:27" x14ac:dyDescent="0.35">
      <c r="A853" t="s">
        <v>4056</v>
      </c>
      <c r="B853" t="s">
        <v>1792</v>
      </c>
      <c r="C853">
        <v>2</v>
      </c>
      <c r="D853">
        <v>1.6</v>
      </c>
      <c r="E853">
        <v>4</v>
      </c>
      <c r="F853">
        <v>2</v>
      </c>
      <c r="G853">
        <v>0</v>
      </c>
      <c r="H853">
        <v>0</v>
      </c>
      <c r="I853">
        <v>0</v>
      </c>
      <c r="J853">
        <v>-2</v>
      </c>
      <c r="K853">
        <v>-1</v>
      </c>
      <c r="L853">
        <v>0</v>
      </c>
      <c r="M853">
        <v>0</v>
      </c>
      <c r="N853">
        <v>0</v>
      </c>
      <c r="O853">
        <v>0.5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</row>
    <row r="854" spans="1:27" x14ac:dyDescent="0.35">
      <c r="A854" t="s">
        <v>4056</v>
      </c>
      <c r="B854" t="s">
        <v>1793</v>
      </c>
      <c r="C854">
        <v>1</v>
      </c>
      <c r="D854">
        <v>0.8</v>
      </c>
      <c r="E854">
        <v>9</v>
      </c>
      <c r="F854">
        <v>2</v>
      </c>
      <c r="G854">
        <v>0</v>
      </c>
      <c r="H854">
        <v>1</v>
      </c>
      <c r="I854">
        <v>0</v>
      </c>
      <c r="J854">
        <v>-7</v>
      </c>
      <c r="K854">
        <v>-1</v>
      </c>
      <c r="L854">
        <v>0</v>
      </c>
      <c r="M854">
        <v>-1</v>
      </c>
      <c r="N854">
        <v>0</v>
      </c>
      <c r="O854">
        <v>0.222222222</v>
      </c>
      <c r="P854">
        <v>0</v>
      </c>
      <c r="Q854">
        <v>1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</row>
    <row r="855" spans="1:27" x14ac:dyDescent="0.35">
      <c r="A855" t="s">
        <v>4056</v>
      </c>
      <c r="B855" t="s">
        <v>4318</v>
      </c>
      <c r="C855">
        <v>1</v>
      </c>
      <c r="D855">
        <v>0.8</v>
      </c>
      <c r="E855">
        <v>3</v>
      </c>
      <c r="F855">
        <v>1</v>
      </c>
      <c r="G855">
        <v>1</v>
      </c>
      <c r="H855">
        <v>0</v>
      </c>
      <c r="I855">
        <v>0</v>
      </c>
      <c r="J855">
        <v>-1</v>
      </c>
      <c r="K855">
        <v>0</v>
      </c>
      <c r="L855">
        <v>-1</v>
      </c>
      <c r="M855">
        <v>0</v>
      </c>
      <c r="N855">
        <v>0</v>
      </c>
      <c r="O855">
        <v>0.66666666699999999</v>
      </c>
      <c r="P855">
        <v>1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</row>
    <row r="856" spans="1:27" x14ac:dyDescent="0.35">
      <c r="A856" t="s">
        <v>4056</v>
      </c>
      <c r="B856" t="s">
        <v>1794</v>
      </c>
      <c r="C856">
        <v>1</v>
      </c>
      <c r="D856">
        <v>0.8</v>
      </c>
      <c r="E856">
        <v>3</v>
      </c>
      <c r="F856">
        <v>1</v>
      </c>
      <c r="G856">
        <v>0</v>
      </c>
      <c r="H856">
        <v>0</v>
      </c>
      <c r="I856">
        <v>1</v>
      </c>
      <c r="J856">
        <v>-1</v>
      </c>
      <c r="K856">
        <v>0</v>
      </c>
      <c r="L856">
        <v>0</v>
      </c>
      <c r="M856">
        <v>0</v>
      </c>
      <c r="N856">
        <v>-1</v>
      </c>
      <c r="O856">
        <v>0.66666666699999999</v>
      </c>
      <c r="P856">
        <v>0</v>
      </c>
      <c r="Q856">
        <v>0</v>
      </c>
      <c r="R856">
        <v>1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</row>
    <row r="857" spans="1:27" x14ac:dyDescent="0.35">
      <c r="A857" t="s">
        <v>4056</v>
      </c>
      <c r="B857" t="s">
        <v>1795</v>
      </c>
      <c r="C857">
        <v>1</v>
      </c>
      <c r="D857">
        <v>0.8</v>
      </c>
      <c r="E857">
        <v>9</v>
      </c>
      <c r="F857">
        <v>2</v>
      </c>
      <c r="G857">
        <v>0</v>
      </c>
      <c r="H857">
        <v>1</v>
      </c>
      <c r="I857">
        <v>0</v>
      </c>
      <c r="J857">
        <v>-7</v>
      </c>
      <c r="K857">
        <v>-1</v>
      </c>
      <c r="L857">
        <v>0</v>
      </c>
      <c r="M857">
        <v>-1</v>
      </c>
      <c r="N857">
        <v>0</v>
      </c>
      <c r="O857">
        <v>0.222222222</v>
      </c>
      <c r="P857">
        <v>0</v>
      </c>
      <c r="Q857">
        <v>1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</row>
    <row r="858" spans="1:27" x14ac:dyDescent="0.35">
      <c r="A858" t="s">
        <v>4056</v>
      </c>
      <c r="B858" t="s">
        <v>4319</v>
      </c>
      <c r="C858">
        <v>1</v>
      </c>
      <c r="D858">
        <v>0.8</v>
      </c>
      <c r="E858">
        <v>7</v>
      </c>
      <c r="F858">
        <v>1</v>
      </c>
      <c r="G858">
        <v>0</v>
      </c>
      <c r="H858">
        <v>1</v>
      </c>
      <c r="I858">
        <v>0</v>
      </c>
      <c r="J858">
        <v>-5</v>
      </c>
      <c r="K858">
        <v>0</v>
      </c>
      <c r="L858">
        <v>0</v>
      </c>
      <c r="M858">
        <v>-1</v>
      </c>
      <c r="N858">
        <v>0</v>
      </c>
      <c r="O858">
        <v>0.28571428599999998</v>
      </c>
      <c r="P858">
        <v>0</v>
      </c>
      <c r="Q858">
        <v>1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</row>
    <row r="860" spans="1:27" x14ac:dyDescent="0.35">
      <c r="A860" t="s">
        <v>4070</v>
      </c>
      <c r="B860" t="s">
        <v>929</v>
      </c>
      <c r="C860" t="s">
        <v>4042</v>
      </c>
      <c r="D860" t="s">
        <v>4042</v>
      </c>
      <c r="E860">
        <v>7</v>
      </c>
      <c r="F860">
        <v>3</v>
      </c>
      <c r="G860">
        <v>0</v>
      </c>
      <c r="H860">
        <v>0</v>
      </c>
      <c r="I860">
        <v>0</v>
      </c>
    </row>
    <row r="861" spans="1:27" x14ac:dyDescent="0.35">
      <c r="A861" t="s">
        <v>4071</v>
      </c>
      <c r="B861" t="s">
        <v>4320</v>
      </c>
      <c r="C861">
        <v>15</v>
      </c>
      <c r="D861">
        <v>19.23076923</v>
      </c>
      <c r="E861">
        <v>7</v>
      </c>
      <c r="F861">
        <v>3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1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</row>
    <row r="862" spans="1:27" ht="43.5" x14ac:dyDescent="0.35">
      <c r="A862" t="s">
        <v>4071</v>
      </c>
      <c r="B862" s="13" t="s">
        <v>4321</v>
      </c>
      <c r="C862">
        <v>13</v>
      </c>
      <c r="D862">
        <v>16.666666670000001</v>
      </c>
      <c r="E862">
        <v>7</v>
      </c>
      <c r="F862">
        <v>3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1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</row>
    <row r="863" spans="1:27" x14ac:dyDescent="0.35">
      <c r="A863" t="s">
        <v>4071</v>
      </c>
      <c r="B863" t="s">
        <v>4322</v>
      </c>
      <c r="C863">
        <v>12</v>
      </c>
      <c r="D863">
        <v>15.38461538</v>
      </c>
      <c r="E863">
        <v>12</v>
      </c>
      <c r="F863">
        <v>4</v>
      </c>
      <c r="G863">
        <v>0</v>
      </c>
      <c r="H863">
        <v>1</v>
      </c>
      <c r="I863">
        <v>0</v>
      </c>
      <c r="J863">
        <v>-5</v>
      </c>
      <c r="K863">
        <v>-1</v>
      </c>
      <c r="L863">
        <v>0</v>
      </c>
      <c r="M863">
        <v>-1</v>
      </c>
      <c r="N863">
        <v>0</v>
      </c>
      <c r="O863">
        <v>0.58333333300000001</v>
      </c>
      <c r="P863">
        <v>0</v>
      </c>
      <c r="Q863">
        <v>1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</row>
    <row r="864" spans="1:27" x14ac:dyDescent="0.35">
      <c r="A864" t="s">
        <v>4071</v>
      </c>
      <c r="B864" t="s">
        <v>4323</v>
      </c>
      <c r="C864">
        <v>6</v>
      </c>
      <c r="D864">
        <v>7.692307692</v>
      </c>
      <c r="E864">
        <v>12</v>
      </c>
      <c r="F864">
        <v>4</v>
      </c>
      <c r="G864">
        <v>0</v>
      </c>
      <c r="H864">
        <v>1</v>
      </c>
      <c r="I864">
        <v>0</v>
      </c>
      <c r="J864">
        <v>-5</v>
      </c>
      <c r="K864">
        <v>-1</v>
      </c>
      <c r="L864">
        <v>0</v>
      </c>
      <c r="M864">
        <v>-1</v>
      </c>
      <c r="N864">
        <v>0</v>
      </c>
      <c r="O864">
        <v>0.58333333300000001</v>
      </c>
      <c r="P864">
        <v>0</v>
      </c>
      <c r="Q864">
        <v>1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</row>
    <row r="865" spans="1:27" x14ac:dyDescent="0.35">
      <c r="A865" t="s">
        <v>4071</v>
      </c>
      <c r="B865" t="s">
        <v>4324</v>
      </c>
      <c r="C865">
        <v>6</v>
      </c>
      <c r="D865">
        <v>7.692307692</v>
      </c>
      <c r="E865">
        <v>19</v>
      </c>
      <c r="F865">
        <v>5</v>
      </c>
      <c r="G865">
        <v>0</v>
      </c>
      <c r="H865">
        <v>2</v>
      </c>
      <c r="I865">
        <v>0</v>
      </c>
      <c r="J865">
        <v>-12</v>
      </c>
      <c r="K865">
        <v>-2</v>
      </c>
      <c r="L865">
        <v>0</v>
      </c>
      <c r="M865">
        <v>-2</v>
      </c>
      <c r="N865">
        <v>0</v>
      </c>
      <c r="O865">
        <v>0.368421053</v>
      </c>
      <c r="P865">
        <v>0</v>
      </c>
      <c r="Q865">
        <v>1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</row>
    <row r="866" spans="1:27" x14ac:dyDescent="0.35">
      <c r="A866" t="s">
        <v>4071</v>
      </c>
      <c r="B866" t="s">
        <v>929</v>
      </c>
      <c r="C866">
        <v>6</v>
      </c>
      <c r="D866">
        <v>7.692307692</v>
      </c>
      <c r="E866">
        <v>7</v>
      </c>
      <c r="F866">
        <v>3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</row>
    <row r="867" spans="1:27" x14ac:dyDescent="0.35">
      <c r="A867" t="s">
        <v>4071</v>
      </c>
      <c r="B867" t="s">
        <v>4325</v>
      </c>
      <c r="C867">
        <v>4</v>
      </c>
      <c r="D867">
        <v>5.1282051280000003</v>
      </c>
      <c r="E867">
        <v>18</v>
      </c>
      <c r="F867">
        <v>5</v>
      </c>
      <c r="G867">
        <v>0</v>
      </c>
      <c r="H867">
        <v>2</v>
      </c>
      <c r="I867">
        <v>0</v>
      </c>
      <c r="J867">
        <v>-11</v>
      </c>
      <c r="K867">
        <v>-2</v>
      </c>
      <c r="L867">
        <v>0</v>
      </c>
      <c r="M867">
        <v>-2</v>
      </c>
      <c r="N867">
        <v>0</v>
      </c>
      <c r="O867">
        <v>0.38888888900000002</v>
      </c>
      <c r="P867">
        <v>0</v>
      </c>
      <c r="Q867">
        <v>1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</row>
    <row r="868" spans="1:27" x14ac:dyDescent="0.35">
      <c r="A868" t="s">
        <v>4071</v>
      </c>
      <c r="B868" t="s">
        <v>4326</v>
      </c>
      <c r="C868">
        <v>3</v>
      </c>
      <c r="D868">
        <v>3.846153846</v>
      </c>
      <c r="E868">
        <v>13</v>
      </c>
      <c r="F868">
        <v>4</v>
      </c>
      <c r="G868">
        <v>0</v>
      </c>
      <c r="H868">
        <v>1</v>
      </c>
      <c r="I868">
        <v>0</v>
      </c>
      <c r="J868">
        <v>-6</v>
      </c>
      <c r="K868">
        <v>-1</v>
      </c>
      <c r="L868">
        <v>0</v>
      </c>
      <c r="M868">
        <v>-1</v>
      </c>
      <c r="N868">
        <v>0</v>
      </c>
      <c r="O868">
        <v>0.53846153799999996</v>
      </c>
      <c r="P868">
        <v>0</v>
      </c>
      <c r="Q868">
        <v>1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</row>
    <row r="869" spans="1:27" x14ac:dyDescent="0.35">
      <c r="A869" t="s">
        <v>4071</v>
      </c>
      <c r="B869" t="s">
        <v>4327</v>
      </c>
      <c r="C869">
        <v>2</v>
      </c>
      <c r="D869">
        <v>2.5641025640000001</v>
      </c>
      <c r="E869">
        <v>20</v>
      </c>
      <c r="F869">
        <v>6</v>
      </c>
      <c r="G869">
        <v>0</v>
      </c>
      <c r="H869">
        <v>2</v>
      </c>
      <c r="I869">
        <v>0</v>
      </c>
      <c r="J869">
        <v>-13</v>
      </c>
      <c r="K869">
        <v>-3</v>
      </c>
      <c r="L869">
        <v>0</v>
      </c>
      <c r="M869">
        <v>-2</v>
      </c>
      <c r="N869">
        <v>0</v>
      </c>
      <c r="O869">
        <v>0.35</v>
      </c>
      <c r="P869">
        <v>0</v>
      </c>
      <c r="Q869">
        <v>1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</row>
    <row r="870" spans="1:27" x14ac:dyDescent="0.35">
      <c r="A870" t="s">
        <v>4071</v>
      </c>
      <c r="B870" t="s">
        <v>4328</v>
      </c>
      <c r="C870">
        <v>2</v>
      </c>
      <c r="D870">
        <v>2.5641025640000001</v>
      </c>
      <c r="E870">
        <v>20</v>
      </c>
      <c r="F870">
        <v>5</v>
      </c>
      <c r="G870">
        <v>0</v>
      </c>
      <c r="H870">
        <v>2</v>
      </c>
      <c r="I870">
        <v>0</v>
      </c>
      <c r="J870">
        <v>-13</v>
      </c>
      <c r="K870">
        <v>-2</v>
      </c>
      <c r="L870">
        <v>0</v>
      </c>
      <c r="M870">
        <v>-2</v>
      </c>
      <c r="N870">
        <v>0</v>
      </c>
      <c r="O870">
        <v>0.35</v>
      </c>
      <c r="P870">
        <v>0</v>
      </c>
      <c r="Q870">
        <v>1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</row>
    <row r="871" spans="1:27" x14ac:dyDescent="0.35">
      <c r="A871" t="s">
        <v>4071</v>
      </c>
      <c r="B871" t="s">
        <v>4329</v>
      </c>
      <c r="C871">
        <v>1</v>
      </c>
      <c r="D871">
        <v>1.2820512820000001</v>
      </c>
      <c r="E871">
        <v>20</v>
      </c>
      <c r="F871">
        <v>5</v>
      </c>
      <c r="G871">
        <v>0</v>
      </c>
      <c r="H871">
        <v>2</v>
      </c>
      <c r="I871">
        <v>0</v>
      </c>
      <c r="J871">
        <v>-13</v>
      </c>
      <c r="K871">
        <v>-2</v>
      </c>
      <c r="L871">
        <v>0</v>
      </c>
      <c r="M871">
        <v>-2</v>
      </c>
      <c r="N871">
        <v>0</v>
      </c>
      <c r="O871">
        <v>0.35</v>
      </c>
      <c r="P871">
        <v>0</v>
      </c>
      <c r="Q871">
        <v>1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</row>
    <row r="872" spans="1:27" x14ac:dyDescent="0.35">
      <c r="A872" t="s">
        <v>4071</v>
      </c>
      <c r="B872" t="s">
        <v>4330</v>
      </c>
      <c r="C872">
        <v>1</v>
      </c>
      <c r="D872">
        <v>1.2820512820000001</v>
      </c>
      <c r="E872">
        <v>19</v>
      </c>
      <c r="F872">
        <v>5</v>
      </c>
      <c r="G872">
        <v>0</v>
      </c>
      <c r="H872">
        <v>2</v>
      </c>
      <c r="I872">
        <v>0</v>
      </c>
      <c r="J872">
        <v>-12</v>
      </c>
      <c r="K872">
        <v>-2</v>
      </c>
      <c r="L872">
        <v>0</v>
      </c>
      <c r="M872">
        <v>-2</v>
      </c>
      <c r="N872">
        <v>0</v>
      </c>
      <c r="O872">
        <v>0.368421053</v>
      </c>
      <c r="P872">
        <v>0</v>
      </c>
      <c r="Q872">
        <v>1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</row>
    <row r="873" spans="1:27" x14ac:dyDescent="0.35">
      <c r="A873" t="s">
        <v>4071</v>
      </c>
      <c r="B873" t="s">
        <v>4331</v>
      </c>
      <c r="C873">
        <v>1</v>
      </c>
      <c r="D873">
        <v>1.2820512820000001</v>
      </c>
      <c r="E873">
        <v>19</v>
      </c>
      <c r="F873">
        <v>5</v>
      </c>
      <c r="G873">
        <v>0</v>
      </c>
      <c r="H873">
        <v>2</v>
      </c>
      <c r="I873">
        <v>0</v>
      </c>
      <c r="J873">
        <v>-12</v>
      </c>
      <c r="K873">
        <v>-2</v>
      </c>
      <c r="L873">
        <v>0</v>
      </c>
      <c r="M873">
        <v>-2</v>
      </c>
      <c r="N873">
        <v>0</v>
      </c>
      <c r="O873">
        <v>0.368421053</v>
      </c>
      <c r="P873">
        <v>0</v>
      </c>
      <c r="Q873">
        <v>1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</row>
    <row r="874" spans="1:27" x14ac:dyDescent="0.35">
      <c r="A874" t="s">
        <v>4071</v>
      </c>
      <c r="B874" t="s">
        <v>4332</v>
      </c>
      <c r="C874">
        <v>1</v>
      </c>
      <c r="D874">
        <v>1.2820512820000001</v>
      </c>
      <c r="E874">
        <v>21</v>
      </c>
      <c r="F874">
        <v>6</v>
      </c>
      <c r="G874">
        <v>0</v>
      </c>
      <c r="H874">
        <v>2</v>
      </c>
      <c r="I874">
        <v>0</v>
      </c>
      <c r="J874">
        <v>-14</v>
      </c>
      <c r="K874">
        <v>-3</v>
      </c>
      <c r="L874">
        <v>0</v>
      </c>
      <c r="M874">
        <v>-2</v>
      </c>
      <c r="N874">
        <v>0</v>
      </c>
      <c r="O874">
        <v>0.33333333300000001</v>
      </c>
      <c r="P874">
        <v>0</v>
      </c>
      <c r="Q874">
        <v>1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</row>
    <row r="875" spans="1:27" x14ac:dyDescent="0.35">
      <c r="A875" t="s">
        <v>4071</v>
      </c>
      <c r="B875" t="s">
        <v>4333</v>
      </c>
      <c r="C875">
        <v>1</v>
      </c>
      <c r="D875">
        <v>1.2820512820000001</v>
      </c>
      <c r="E875">
        <v>12</v>
      </c>
      <c r="F875">
        <v>4</v>
      </c>
      <c r="G875">
        <v>0</v>
      </c>
      <c r="H875">
        <v>1</v>
      </c>
      <c r="I875">
        <v>0</v>
      </c>
      <c r="J875">
        <v>-5</v>
      </c>
      <c r="K875">
        <v>-1</v>
      </c>
      <c r="L875">
        <v>0</v>
      </c>
      <c r="M875">
        <v>-1</v>
      </c>
      <c r="N875">
        <v>0</v>
      </c>
      <c r="O875">
        <v>0.58333333300000001</v>
      </c>
      <c r="P875">
        <v>0</v>
      </c>
      <c r="Q875">
        <v>1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</row>
    <row r="876" spans="1:27" x14ac:dyDescent="0.35">
      <c r="A876" t="s">
        <v>4071</v>
      </c>
      <c r="B876" t="s">
        <v>4334</v>
      </c>
      <c r="C876">
        <v>1</v>
      </c>
      <c r="D876">
        <v>1.2820512820000001</v>
      </c>
      <c r="E876">
        <v>14</v>
      </c>
      <c r="F876">
        <v>5</v>
      </c>
      <c r="G876">
        <v>0</v>
      </c>
      <c r="H876">
        <v>1</v>
      </c>
      <c r="I876">
        <v>0</v>
      </c>
      <c r="J876">
        <v>-7</v>
      </c>
      <c r="K876">
        <v>-2</v>
      </c>
      <c r="L876">
        <v>0</v>
      </c>
      <c r="M876">
        <v>-1</v>
      </c>
      <c r="N876">
        <v>0</v>
      </c>
      <c r="O876">
        <v>0.5</v>
      </c>
      <c r="P876">
        <v>0</v>
      </c>
      <c r="Q876">
        <v>1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</row>
    <row r="877" spans="1:27" x14ac:dyDescent="0.35">
      <c r="A877" t="s">
        <v>4071</v>
      </c>
      <c r="B877" t="s">
        <v>4335</v>
      </c>
      <c r="C877">
        <v>1</v>
      </c>
      <c r="D877">
        <v>1.2820512820000001</v>
      </c>
      <c r="E877">
        <v>7</v>
      </c>
      <c r="F877">
        <v>3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1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</row>
    <row r="878" spans="1:27" ht="72.5" x14ac:dyDescent="0.35">
      <c r="A878" t="s">
        <v>4071</v>
      </c>
      <c r="B878" s="13" t="s">
        <v>4336</v>
      </c>
      <c r="C878">
        <v>1</v>
      </c>
      <c r="D878">
        <v>1.2820512820000001</v>
      </c>
      <c r="E878">
        <v>12</v>
      </c>
      <c r="F878">
        <v>4</v>
      </c>
      <c r="G878">
        <v>0</v>
      </c>
      <c r="H878">
        <v>1</v>
      </c>
      <c r="I878">
        <v>0</v>
      </c>
      <c r="J878">
        <v>-5</v>
      </c>
      <c r="K878">
        <v>-1</v>
      </c>
      <c r="L878">
        <v>0</v>
      </c>
      <c r="M878">
        <v>-1</v>
      </c>
      <c r="N878">
        <v>0</v>
      </c>
      <c r="O878">
        <v>0.58333333300000001</v>
      </c>
      <c r="P878">
        <v>0</v>
      </c>
      <c r="Q878">
        <v>1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</row>
    <row r="879" spans="1:27" x14ac:dyDescent="0.35">
      <c r="A879" t="s">
        <v>4071</v>
      </c>
      <c r="B879" t="s">
        <v>4337</v>
      </c>
      <c r="C879">
        <v>1</v>
      </c>
      <c r="D879">
        <v>1.2820512820000001</v>
      </c>
      <c r="E879">
        <v>14</v>
      </c>
      <c r="F879">
        <v>5</v>
      </c>
      <c r="G879">
        <v>0</v>
      </c>
      <c r="H879">
        <v>1</v>
      </c>
      <c r="I879">
        <v>0</v>
      </c>
      <c r="J879">
        <v>-7</v>
      </c>
      <c r="K879">
        <v>-2</v>
      </c>
      <c r="L879">
        <v>0</v>
      </c>
      <c r="M879">
        <v>-1</v>
      </c>
      <c r="N879">
        <v>0</v>
      </c>
      <c r="O879">
        <v>0.5</v>
      </c>
      <c r="P879">
        <v>0</v>
      </c>
      <c r="Q879">
        <v>1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</row>
    <row r="881" spans="1:27" x14ac:dyDescent="0.35">
      <c r="A881" t="s">
        <v>930</v>
      </c>
    </row>
    <row r="882" spans="1:27" ht="29" x14ac:dyDescent="0.35">
      <c r="A882" t="s">
        <v>498</v>
      </c>
      <c r="B882" s="13" t="s">
        <v>499</v>
      </c>
      <c r="C882" t="s">
        <v>4039</v>
      </c>
      <c r="D882" t="s">
        <v>4040</v>
      </c>
      <c r="E882" t="s">
        <v>500</v>
      </c>
      <c r="F882" t="s">
        <v>501</v>
      </c>
      <c r="G882" t="s">
        <v>502</v>
      </c>
      <c r="H882" t="s">
        <v>503</v>
      </c>
      <c r="I882" t="s">
        <v>504</v>
      </c>
      <c r="J882" t="s">
        <v>0</v>
      </c>
      <c r="K882" t="s">
        <v>1</v>
      </c>
      <c r="L882" t="s">
        <v>2</v>
      </c>
      <c r="M882" t="s">
        <v>3</v>
      </c>
      <c r="N882" t="s">
        <v>4</v>
      </c>
      <c r="O882" t="s">
        <v>5</v>
      </c>
      <c r="P882" t="s">
        <v>505</v>
      </c>
      <c r="Q882" t="s">
        <v>506</v>
      </c>
      <c r="R882" t="s">
        <v>507</v>
      </c>
      <c r="S882" t="s">
        <v>508</v>
      </c>
      <c r="T882" t="s">
        <v>509</v>
      </c>
      <c r="U882" t="s">
        <v>510</v>
      </c>
      <c r="V882" t="s">
        <v>511</v>
      </c>
      <c r="W882" t="s">
        <v>512</v>
      </c>
      <c r="X882" t="s">
        <v>513</v>
      </c>
      <c r="Y882" t="s">
        <v>512</v>
      </c>
      <c r="Z882" t="s">
        <v>514</v>
      </c>
      <c r="AA882" t="s">
        <v>515</v>
      </c>
    </row>
    <row r="884" spans="1:27" x14ac:dyDescent="0.35">
      <c r="A884" t="s">
        <v>4041</v>
      </c>
      <c r="B884" t="s">
        <v>931</v>
      </c>
      <c r="C884" t="s">
        <v>4042</v>
      </c>
      <c r="D884" t="s">
        <v>4042</v>
      </c>
      <c r="E884">
        <v>5</v>
      </c>
      <c r="F884">
        <v>2</v>
      </c>
      <c r="G884">
        <v>0</v>
      </c>
      <c r="H884">
        <v>0</v>
      </c>
      <c r="I884">
        <v>0</v>
      </c>
    </row>
    <row r="885" spans="1:27" x14ac:dyDescent="0.35">
      <c r="A885" t="s">
        <v>4043</v>
      </c>
      <c r="B885" t="s">
        <v>1796</v>
      </c>
      <c r="C885">
        <v>101</v>
      </c>
      <c r="D885">
        <v>41.908713689999999</v>
      </c>
      <c r="E885">
        <v>13</v>
      </c>
      <c r="F885">
        <v>3</v>
      </c>
      <c r="G885">
        <v>1</v>
      </c>
      <c r="H885">
        <v>1</v>
      </c>
      <c r="I885">
        <v>0</v>
      </c>
      <c r="J885">
        <v>-8</v>
      </c>
      <c r="K885">
        <v>-1</v>
      </c>
      <c r="L885">
        <v>-1</v>
      </c>
      <c r="M885">
        <v>-1</v>
      </c>
      <c r="N885">
        <v>0</v>
      </c>
      <c r="O885">
        <v>0.38461538499999998</v>
      </c>
      <c r="P885">
        <v>0</v>
      </c>
      <c r="Q885">
        <v>1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</row>
    <row r="886" spans="1:27" ht="58" x14ac:dyDescent="0.35">
      <c r="A886" t="s">
        <v>4043</v>
      </c>
      <c r="B886" s="13" t="s">
        <v>1797</v>
      </c>
      <c r="C886">
        <v>48</v>
      </c>
      <c r="D886">
        <v>19.917012450000001</v>
      </c>
      <c r="E886">
        <v>5</v>
      </c>
      <c r="F886">
        <v>2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1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</row>
    <row r="887" spans="1:27" ht="43.5" x14ac:dyDescent="0.35">
      <c r="A887" t="s">
        <v>4043</v>
      </c>
      <c r="B887" s="13" t="s">
        <v>931</v>
      </c>
      <c r="C887">
        <v>21</v>
      </c>
      <c r="D887">
        <v>8.7136929460000001</v>
      </c>
      <c r="E887">
        <v>5</v>
      </c>
      <c r="F887">
        <v>2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</row>
    <row r="888" spans="1:27" ht="72.5" x14ac:dyDescent="0.35">
      <c r="A888" t="s">
        <v>4043</v>
      </c>
      <c r="B888" s="13" t="s">
        <v>1798</v>
      </c>
      <c r="C888">
        <v>21</v>
      </c>
      <c r="D888">
        <v>8.7136929460000001</v>
      </c>
      <c r="E888">
        <v>11</v>
      </c>
      <c r="F888">
        <v>3</v>
      </c>
      <c r="G888">
        <v>0</v>
      </c>
      <c r="H888">
        <v>1</v>
      </c>
      <c r="I888">
        <v>0</v>
      </c>
      <c r="J888">
        <v>-6</v>
      </c>
      <c r="K888">
        <v>-1</v>
      </c>
      <c r="L888">
        <v>0</v>
      </c>
      <c r="M888">
        <v>-1</v>
      </c>
      <c r="N888">
        <v>0</v>
      </c>
      <c r="O888">
        <v>0.45454545499999999</v>
      </c>
      <c r="P888">
        <v>0</v>
      </c>
      <c r="Q888">
        <v>1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</row>
    <row r="889" spans="1:27" ht="43.5" x14ac:dyDescent="0.35">
      <c r="A889" t="s">
        <v>4043</v>
      </c>
      <c r="B889" s="13" t="s">
        <v>1799</v>
      </c>
      <c r="C889">
        <v>7</v>
      </c>
      <c r="D889">
        <v>2.904564315</v>
      </c>
      <c r="E889">
        <v>5</v>
      </c>
      <c r="F889">
        <v>2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</row>
    <row r="890" spans="1:27" ht="87" x14ac:dyDescent="0.35">
      <c r="A890" t="s">
        <v>4043</v>
      </c>
      <c r="B890" s="13" t="s">
        <v>1800</v>
      </c>
      <c r="C890">
        <v>6</v>
      </c>
      <c r="D890">
        <v>2.4896265560000002</v>
      </c>
      <c r="E890">
        <v>13</v>
      </c>
      <c r="F890">
        <v>3</v>
      </c>
      <c r="G890">
        <v>1</v>
      </c>
      <c r="H890">
        <v>1</v>
      </c>
      <c r="I890">
        <v>0</v>
      </c>
      <c r="J890">
        <v>-8</v>
      </c>
      <c r="K890">
        <v>-1</v>
      </c>
      <c r="L890">
        <v>-1</v>
      </c>
      <c r="M890">
        <v>-1</v>
      </c>
      <c r="N890">
        <v>0</v>
      </c>
      <c r="O890">
        <v>0.38461538499999998</v>
      </c>
      <c r="P890">
        <v>0</v>
      </c>
      <c r="Q890">
        <v>1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</row>
    <row r="891" spans="1:27" ht="101.5" x14ac:dyDescent="0.35">
      <c r="A891" t="s">
        <v>4043</v>
      </c>
      <c r="B891" s="13" t="s">
        <v>1801</v>
      </c>
      <c r="C891">
        <v>4</v>
      </c>
      <c r="D891">
        <v>1.6597510369999999</v>
      </c>
      <c r="E891">
        <v>13</v>
      </c>
      <c r="F891">
        <v>3</v>
      </c>
      <c r="G891">
        <v>1</v>
      </c>
      <c r="H891">
        <v>1</v>
      </c>
      <c r="I891">
        <v>0</v>
      </c>
      <c r="J891">
        <v>-8</v>
      </c>
      <c r="K891">
        <v>-1</v>
      </c>
      <c r="L891">
        <v>-1</v>
      </c>
      <c r="M891">
        <v>-1</v>
      </c>
      <c r="N891">
        <v>0</v>
      </c>
      <c r="O891">
        <v>0.38461538499999998</v>
      </c>
      <c r="P891">
        <v>0</v>
      </c>
      <c r="Q891">
        <v>1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</row>
    <row r="892" spans="1:27" ht="290" x14ac:dyDescent="0.35">
      <c r="A892" t="s">
        <v>4043</v>
      </c>
      <c r="B892" s="13" t="s">
        <v>4338</v>
      </c>
      <c r="C892">
        <v>4</v>
      </c>
      <c r="D892">
        <v>1.6597510369999999</v>
      </c>
      <c r="E892">
        <v>40</v>
      </c>
      <c r="F892">
        <v>9</v>
      </c>
      <c r="G892">
        <v>4</v>
      </c>
      <c r="H892">
        <v>3</v>
      </c>
      <c r="I892">
        <v>0</v>
      </c>
      <c r="J892">
        <v>-35</v>
      </c>
      <c r="K892">
        <v>-7</v>
      </c>
      <c r="L892">
        <v>-4</v>
      </c>
      <c r="M892">
        <v>-3</v>
      </c>
      <c r="N892">
        <v>0</v>
      </c>
      <c r="O892">
        <v>0.125</v>
      </c>
      <c r="P892">
        <v>0</v>
      </c>
      <c r="Q892">
        <v>1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</row>
    <row r="893" spans="1:27" ht="58" x14ac:dyDescent="0.35">
      <c r="A893" t="s">
        <v>4043</v>
      </c>
      <c r="B893" s="13" t="s">
        <v>1804</v>
      </c>
      <c r="C893">
        <v>3</v>
      </c>
      <c r="D893">
        <v>1.2448132780000001</v>
      </c>
      <c r="E893">
        <v>6</v>
      </c>
      <c r="F893">
        <v>3</v>
      </c>
      <c r="G893">
        <v>0</v>
      </c>
      <c r="H893">
        <v>0</v>
      </c>
      <c r="I893">
        <v>0</v>
      </c>
      <c r="J893">
        <v>-1</v>
      </c>
      <c r="K893">
        <v>-1</v>
      </c>
      <c r="L893">
        <v>0</v>
      </c>
      <c r="M893">
        <v>0</v>
      </c>
      <c r="N893">
        <v>0</v>
      </c>
      <c r="O893">
        <v>0.83333333300000001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</row>
    <row r="894" spans="1:27" ht="87" x14ac:dyDescent="0.35">
      <c r="A894" t="s">
        <v>4043</v>
      </c>
      <c r="B894" s="13" t="s">
        <v>1802</v>
      </c>
      <c r="C894">
        <v>3</v>
      </c>
      <c r="D894">
        <v>1.2448132780000001</v>
      </c>
      <c r="E894">
        <v>13</v>
      </c>
      <c r="F894">
        <v>5</v>
      </c>
      <c r="G894">
        <v>0</v>
      </c>
      <c r="H894">
        <v>1</v>
      </c>
      <c r="I894">
        <v>0</v>
      </c>
      <c r="J894">
        <v>-8</v>
      </c>
      <c r="K894">
        <v>-3</v>
      </c>
      <c r="L894">
        <v>0</v>
      </c>
      <c r="M894">
        <v>-1</v>
      </c>
      <c r="N894">
        <v>0</v>
      </c>
      <c r="O894">
        <v>0.38461538499999998</v>
      </c>
      <c r="P894">
        <v>0</v>
      </c>
      <c r="Q894">
        <v>1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</row>
    <row r="895" spans="1:27" ht="87" x14ac:dyDescent="0.35">
      <c r="A895" t="s">
        <v>4043</v>
      </c>
      <c r="B895" s="13" t="s">
        <v>1805</v>
      </c>
      <c r="C895">
        <v>3</v>
      </c>
      <c r="D895">
        <v>1.2448132780000001</v>
      </c>
      <c r="E895">
        <v>9</v>
      </c>
      <c r="F895">
        <v>4</v>
      </c>
      <c r="G895">
        <v>0</v>
      </c>
      <c r="H895">
        <v>0</v>
      </c>
      <c r="I895">
        <v>0</v>
      </c>
      <c r="J895">
        <v>-4</v>
      </c>
      <c r="K895">
        <v>-2</v>
      </c>
      <c r="L895">
        <v>0</v>
      </c>
      <c r="M895">
        <v>0</v>
      </c>
      <c r="N895">
        <v>0</v>
      </c>
      <c r="O895">
        <v>0.55555555599999995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</row>
    <row r="896" spans="1:27" ht="87" x14ac:dyDescent="0.35">
      <c r="A896" t="s">
        <v>4043</v>
      </c>
      <c r="B896" s="13" t="s">
        <v>1803</v>
      </c>
      <c r="C896">
        <v>2</v>
      </c>
      <c r="D896">
        <v>0.82987551900000001</v>
      </c>
      <c r="E896">
        <v>13</v>
      </c>
      <c r="F896">
        <v>4</v>
      </c>
      <c r="G896">
        <v>0</v>
      </c>
      <c r="H896">
        <v>1</v>
      </c>
      <c r="I896">
        <v>0</v>
      </c>
      <c r="J896">
        <v>-8</v>
      </c>
      <c r="K896">
        <v>-2</v>
      </c>
      <c r="L896">
        <v>0</v>
      </c>
      <c r="M896">
        <v>-1</v>
      </c>
      <c r="N896">
        <v>0</v>
      </c>
      <c r="O896">
        <v>0.38461538499999998</v>
      </c>
      <c r="P896">
        <v>0</v>
      </c>
      <c r="Q896">
        <v>1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</row>
    <row r="897" spans="1:27" x14ac:dyDescent="0.35">
      <c r="A897" t="s">
        <v>4043</v>
      </c>
      <c r="B897" t="s">
        <v>1806</v>
      </c>
      <c r="C897">
        <v>2</v>
      </c>
      <c r="D897">
        <v>0.82987551900000001</v>
      </c>
      <c r="E897">
        <v>11</v>
      </c>
      <c r="F897">
        <v>3</v>
      </c>
      <c r="G897">
        <v>0</v>
      </c>
      <c r="H897">
        <v>1</v>
      </c>
      <c r="I897">
        <v>0</v>
      </c>
      <c r="J897">
        <v>-6</v>
      </c>
      <c r="K897">
        <v>-1</v>
      </c>
      <c r="L897">
        <v>0</v>
      </c>
      <c r="M897">
        <v>-1</v>
      </c>
      <c r="N897">
        <v>0</v>
      </c>
      <c r="O897">
        <v>0.45454545499999999</v>
      </c>
      <c r="P897">
        <v>0</v>
      </c>
      <c r="Q897">
        <v>1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</row>
    <row r="898" spans="1:27" ht="87" x14ac:dyDescent="0.35">
      <c r="A898" t="s">
        <v>4043</v>
      </c>
      <c r="B898" s="13" t="s">
        <v>1807</v>
      </c>
      <c r="C898">
        <v>1</v>
      </c>
      <c r="D898">
        <v>0.41493775900000002</v>
      </c>
      <c r="E898">
        <v>13</v>
      </c>
      <c r="F898">
        <v>3</v>
      </c>
      <c r="G898">
        <v>1</v>
      </c>
      <c r="H898">
        <v>1</v>
      </c>
      <c r="I898">
        <v>0</v>
      </c>
      <c r="J898">
        <v>-8</v>
      </c>
      <c r="K898">
        <v>-1</v>
      </c>
      <c r="L898">
        <v>-1</v>
      </c>
      <c r="M898">
        <v>-1</v>
      </c>
      <c r="N898">
        <v>0</v>
      </c>
      <c r="O898">
        <v>0.38461538499999998</v>
      </c>
      <c r="P898">
        <v>0</v>
      </c>
      <c r="Q898">
        <v>1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</row>
    <row r="899" spans="1:27" ht="87" x14ac:dyDescent="0.35">
      <c r="A899" t="s">
        <v>4043</v>
      </c>
      <c r="B899" s="13" t="s">
        <v>1808</v>
      </c>
      <c r="C899">
        <v>1</v>
      </c>
      <c r="D899">
        <v>0.41493775900000002</v>
      </c>
      <c r="E899">
        <v>13</v>
      </c>
      <c r="F899">
        <v>3</v>
      </c>
      <c r="G899">
        <v>1</v>
      </c>
      <c r="H899">
        <v>1</v>
      </c>
      <c r="I899">
        <v>0</v>
      </c>
      <c r="J899">
        <v>-8</v>
      </c>
      <c r="K899">
        <v>-1</v>
      </c>
      <c r="L899">
        <v>-1</v>
      </c>
      <c r="M899">
        <v>-1</v>
      </c>
      <c r="N899">
        <v>0</v>
      </c>
      <c r="O899">
        <v>0.38461538499999998</v>
      </c>
      <c r="P899">
        <v>0</v>
      </c>
      <c r="Q899">
        <v>1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</row>
    <row r="900" spans="1:27" ht="87" x14ac:dyDescent="0.35">
      <c r="A900" t="s">
        <v>4043</v>
      </c>
      <c r="B900" s="13" t="s">
        <v>1809</v>
      </c>
      <c r="C900">
        <v>1</v>
      </c>
      <c r="D900">
        <v>0.41493775900000002</v>
      </c>
      <c r="E900">
        <v>15</v>
      </c>
      <c r="F900">
        <v>5</v>
      </c>
      <c r="G900">
        <v>1</v>
      </c>
      <c r="H900">
        <v>1</v>
      </c>
      <c r="I900">
        <v>0</v>
      </c>
      <c r="J900">
        <v>-10</v>
      </c>
      <c r="K900">
        <v>-3</v>
      </c>
      <c r="L900">
        <v>-1</v>
      </c>
      <c r="M900">
        <v>-1</v>
      </c>
      <c r="N900">
        <v>0</v>
      </c>
      <c r="O900">
        <v>0.33333333300000001</v>
      </c>
      <c r="P900">
        <v>0</v>
      </c>
      <c r="Q900">
        <v>1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</row>
    <row r="901" spans="1:27" ht="145" x14ac:dyDescent="0.35">
      <c r="A901" t="s">
        <v>4043</v>
      </c>
      <c r="B901" s="13" t="s">
        <v>4339</v>
      </c>
      <c r="C901">
        <v>1</v>
      </c>
      <c r="D901">
        <v>0.41493775900000002</v>
      </c>
      <c r="E901">
        <v>14</v>
      </c>
      <c r="F901">
        <v>6</v>
      </c>
      <c r="G901">
        <v>1</v>
      </c>
      <c r="H901">
        <v>0</v>
      </c>
      <c r="I901">
        <v>0</v>
      </c>
      <c r="J901">
        <v>-9</v>
      </c>
      <c r="K901">
        <v>-4</v>
      </c>
      <c r="L901">
        <v>-1</v>
      </c>
      <c r="M901">
        <v>0</v>
      </c>
      <c r="N901">
        <v>0</v>
      </c>
      <c r="O901">
        <v>0.35714285699999998</v>
      </c>
      <c r="P901">
        <v>1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</row>
    <row r="902" spans="1:27" ht="72.5" x14ac:dyDescent="0.35">
      <c r="A902" t="s">
        <v>4043</v>
      </c>
      <c r="B902" s="13" t="s">
        <v>1810</v>
      </c>
      <c r="C902">
        <v>1</v>
      </c>
      <c r="D902">
        <v>0.41493775900000002</v>
      </c>
      <c r="E902">
        <v>7</v>
      </c>
      <c r="F902">
        <v>3</v>
      </c>
      <c r="G902">
        <v>0</v>
      </c>
      <c r="H902">
        <v>0</v>
      </c>
      <c r="I902">
        <v>0</v>
      </c>
      <c r="J902">
        <v>-2</v>
      </c>
      <c r="K902">
        <v>-1</v>
      </c>
      <c r="L902">
        <v>0</v>
      </c>
      <c r="M902">
        <v>0</v>
      </c>
      <c r="N902">
        <v>0</v>
      </c>
      <c r="O902">
        <v>0.71428571399999996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</row>
    <row r="903" spans="1:27" x14ac:dyDescent="0.35">
      <c r="A903" t="s">
        <v>4043</v>
      </c>
      <c r="B903" t="s">
        <v>1811</v>
      </c>
      <c r="C903">
        <v>1</v>
      </c>
      <c r="D903">
        <v>0.41493775900000002</v>
      </c>
      <c r="E903">
        <v>15</v>
      </c>
      <c r="F903">
        <v>5</v>
      </c>
      <c r="G903">
        <v>0</v>
      </c>
      <c r="H903">
        <v>1</v>
      </c>
      <c r="I903">
        <v>0</v>
      </c>
      <c r="J903">
        <v>-10</v>
      </c>
      <c r="K903">
        <v>-3</v>
      </c>
      <c r="L903">
        <v>0</v>
      </c>
      <c r="M903">
        <v>-1</v>
      </c>
      <c r="N903">
        <v>0</v>
      </c>
      <c r="O903">
        <v>0.33333333300000001</v>
      </c>
      <c r="P903">
        <v>0</v>
      </c>
      <c r="Q903">
        <v>1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</row>
    <row r="904" spans="1:27" ht="72.5" x14ac:dyDescent="0.35">
      <c r="A904" t="s">
        <v>4043</v>
      </c>
      <c r="B904" s="13" t="s">
        <v>1812</v>
      </c>
      <c r="C904">
        <v>1</v>
      </c>
      <c r="D904">
        <v>0.41493775900000002</v>
      </c>
      <c r="E904">
        <v>9</v>
      </c>
      <c r="F904">
        <v>4</v>
      </c>
      <c r="G904">
        <v>0</v>
      </c>
      <c r="H904">
        <v>0</v>
      </c>
      <c r="I904">
        <v>0</v>
      </c>
      <c r="J904">
        <v>-4</v>
      </c>
      <c r="K904">
        <v>-2</v>
      </c>
      <c r="L904">
        <v>0</v>
      </c>
      <c r="M904">
        <v>0</v>
      </c>
      <c r="N904">
        <v>0</v>
      </c>
      <c r="O904">
        <v>0.55555555599999995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</row>
    <row r="905" spans="1:27" ht="58" x14ac:dyDescent="0.35">
      <c r="A905" t="s">
        <v>4043</v>
      </c>
      <c r="B905" s="13" t="s">
        <v>1813</v>
      </c>
      <c r="C905">
        <v>1</v>
      </c>
      <c r="D905">
        <v>0.41493775900000002</v>
      </c>
      <c r="E905">
        <v>6</v>
      </c>
      <c r="F905">
        <v>3</v>
      </c>
      <c r="G905">
        <v>0</v>
      </c>
      <c r="H905">
        <v>0</v>
      </c>
      <c r="I905">
        <v>0</v>
      </c>
      <c r="J905">
        <v>-1</v>
      </c>
      <c r="K905">
        <v>-1</v>
      </c>
      <c r="L905">
        <v>0</v>
      </c>
      <c r="M905">
        <v>0</v>
      </c>
      <c r="N905">
        <v>0</v>
      </c>
      <c r="O905">
        <v>0.83333333300000001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</row>
    <row r="906" spans="1:27" ht="43.5" x14ac:dyDescent="0.35">
      <c r="A906" t="s">
        <v>4043</v>
      </c>
      <c r="B906" s="13" t="s">
        <v>1814</v>
      </c>
      <c r="C906">
        <v>1</v>
      </c>
      <c r="D906">
        <v>0.41493775900000002</v>
      </c>
      <c r="E906">
        <v>5</v>
      </c>
      <c r="F906">
        <v>2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1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</row>
    <row r="907" spans="1:27" ht="101.5" x14ac:dyDescent="0.35">
      <c r="A907" t="s">
        <v>4043</v>
      </c>
      <c r="B907" s="13" t="s">
        <v>1815</v>
      </c>
      <c r="C907">
        <v>1</v>
      </c>
      <c r="D907">
        <v>0.41493775900000002</v>
      </c>
      <c r="E907">
        <v>9</v>
      </c>
      <c r="F907">
        <v>4</v>
      </c>
      <c r="G907">
        <v>0</v>
      </c>
      <c r="H907">
        <v>0</v>
      </c>
      <c r="I907">
        <v>0</v>
      </c>
      <c r="J907">
        <v>-4</v>
      </c>
      <c r="K907">
        <v>-2</v>
      </c>
      <c r="L907">
        <v>0</v>
      </c>
      <c r="M907">
        <v>0</v>
      </c>
      <c r="N907">
        <v>0</v>
      </c>
      <c r="O907">
        <v>0.55555555599999995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</row>
    <row r="908" spans="1:27" ht="87" x14ac:dyDescent="0.35">
      <c r="A908" t="s">
        <v>4043</v>
      </c>
      <c r="B908" s="13" t="s">
        <v>1816</v>
      </c>
      <c r="C908">
        <v>1</v>
      </c>
      <c r="D908">
        <v>0.41493775900000002</v>
      </c>
      <c r="E908">
        <v>13</v>
      </c>
      <c r="F908">
        <v>3</v>
      </c>
      <c r="G908">
        <v>1</v>
      </c>
      <c r="H908">
        <v>1</v>
      </c>
      <c r="I908">
        <v>0</v>
      </c>
      <c r="J908">
        <v>-8</v>
      </c>
      <c r="K908">
        <v>-1</v>
      </c>
      <c r="L908">
        <v>-1</v>
      </c>
      <c r="M908">
        <v>-1</v>
      </c>
      <c r="N908">
        <v>0</v>
      </c>
      <c r="O908">
        <v>0.38461538499999998</v>
      </c>
      <c r="P908">
        <v>0</v>
      </c>
      <c r="Q908">
        <v>1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</row>
    <row r="909" spans="1:27" ht="72.5" x14ac:dyDescent="0.35">
      <c r="A909" t="s">
        <v>4043</v>
      </c>
      <c r="B909" s="13" t="s">
        <v>1817</v>
      </c>
      <c r="C909">
        <v>1</v>
      </c>
      <c r="D909">
        <v>0.41493775900000002</v>
      </c>
      <c r="E909">
        <v>8</v>
      </c>
      <c r="F909">
        <v>4</v>
      </c>
      <c r="G909">
        <v>0</v>
      </c>
      <c r="H909">
        <v>0</v>
      </c>
      <c r="I909">
        <v>0</v>
      </c>
      <c r="J909">
        <v>-3</v>
      </c>
      <c r="K909">
        <v>-2</v>
      </c>
      <c r="L909">
        <v>0</v>
      </c>
      <c r="M909">
        <v>0</v>
      </c>
      <c r="N909">
        <v>0</v>
      </c>
      <c r="O909">
        <v>0.625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</row>
    <row r="910" spans="1:27" ht="174" x14ac:dyDescent="0.35">
      <c r="A910" t="s">
        <v>4043</v>
      </c>
      <c r="B910" s="13" t="s">
        <v>4340</v>
      </c>
      <c r="C910">
        <v>1</v>
      </c>
      <c r="D910">
        <v>0.41493775900000002</v>
      </c>
      <c r="E910">
        <v>27</v>
      </c>
      <c r="F910">
        <v>6</v>
      </c>
      <c r="G910">
        <v>3</v>
      </c>
      <c r="H910">
        <v>2</v>
      </c>
      <c r="I910">
        <v>0</v>
      </c>
      <c r="J910">
        <v>-22</v>
      </c>
      <c r="K910">
        <v>-4</v>
      </c>
      <c r="L910">
        <v>-3</v>
      </c>
      <c r="M910">
        <v>-2</v>
      </c>
      <c r="N910">
        <v>0</v>
      </c>
      <c r="O910">
        <v>0.185185185</v>
      </c>
      <c r="P910">
        <v>0</v>
      </c>
      <c r="Q910">
        <v>1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</row>
    <row r="911" spans="1:27" ht="58" x14ac:dyDescent="0.35">
      <c r="A911" t="s">
        <v>4043</v>
      </c>
      <c r="B911" s="13" t="s">
        <v>1818</v>
      </c>
      <c r="C911">
        <v>1</v>
      </c>
      <c r="D911">
        <v>0.41493775900000002</v>
      </c>
      <c r="E911">
        <v>6</v>
      </c>
      <c r="F911">
        <v>3</v>
      </c>
      <c r="G911">
        <v>0</v>
      </c>
      <c r="H911">
        <v>0</v>
      </c>
      <c r="I911">
        <v>0</v>
      </c>
      <c r="J911">
        <v>-1</v>
      </c>
      <c r="K911">
        <v>-1</v>
      </c>
      <c r="L911">
        <v>0</v>
      </c>
      <c r="M911">
        <v>0</v>
      </c>
      <c r="N911">
        <v>0</v>
      </c>
      <c r="O911">
        <v>0.83333333300000001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</row>
    <row r="912" spans="1:27" x14ac:dyDescent="0.35">
      <c r="A912" t="s">
        <v>4043</v>
      </c>
      <c r="B912" t="s">
        <v>1819</v>
      </c>
      <c r="C912">
        <v>1</v>
      </c>
      <c r="D912">
        <v>0.41493775900000002</v>
      </c>
      <c r="E912">
        <v>13</v>
      </c>
      <c r="F912">
        <v>3</v>
      </c>
      <c r="G912">
        <v>1</v>
      </c>
      <c r="H912">
        <v>1</v>
      </c>
      <c r="I912">
        <v>0</v>
      </c>
      <c r="J912">
        <v>-8</v>
      </c>
      <c r="K912">
        <v>-1</v>
      </c>
      <c r="L912">
        <v>-1</v>
      </c>
      <c r="M912">
        <v>-1</v>
      </c>
      <c r="N912">
        <v>0</v>
      </c>
      <c r="O912">
        <v>0.38461538499999998</v>
      </c>
      <c r="P912">
        <v>0</v>
      </c>
      <c r="Q912">
        <v>1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</row>
    <row r="913" spans="1:27" ht="72.5" x14ac:dyDescent="0.35">
      <c r="A913" t="s">
        <v>4043</v>
      </c>
      <c r="B913" s="13" t="s">
        <v>1820</v>
      </c>
      <c r="C913">
        <v>1</v>
      </c>
      <c r="D913">
        <v>0.41493775900000002</v>
      </c>
      <c r="E913">
        <v>7</v>
      </c>
      <c r="F913">
        <v>3</v>
      </c>
      <c r="G913">
        <v>0</v>
      </c>
      <c r="H913">
        <v>0</v>
      </c>
      <c r="I913">
        <v>0</v>
      </c>
      <c r="J913">
        <v>-2</v>
      </c>
      <c r="K913">
        <v>-1</v>
      </c>
      <c r="L913">
        <v>0</v>
      </c>
      <c r="M913">
        <v>0</v>
      </c>
      <c r="N913">
        <v>0</v>
      </c>
      <c r="O913">
        <v>0.71428571399999996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</row>
    <row r="914" spans="1:27" x14ac:dyDescent="0.35">
      <c r="B914" s="13"/>
    </row>
    <row r="915" spans="1:27" ht="87" x14ac:dyDescent="0.35">
      <c r="A915" t="s">
        <v>4044</v>
      </c>
      <c r="B915" s="13" t="s">
        <v>946</v>
      </c>
      <c r="C915" t="s">
        <v>4042</v>
      </c>
      <c r="D915" t="s">
        <v>4042</v>
      </c>
      <c r="E915">
        <v>5</v>
      </c>
      <c r="F915">
        <v>2</v>
      </c>
      <c r="G915">
        <v>0</v>
      </c>
      <c r="H915">
        <v>0</v>
      </c>
      <c r="I915">
        <v>0</v>
      </c>
    </row>
    <row r="916" spans="1:27" ht="159.5" x14ac:dyDescent="0.35">
      <c r="A916" t="s">
        <v>4056</v>
      </c>
      <c r="B916" s="13" t="s">
        <v>4341</v>
      </c>
      <c r="C916">
        <v>21</v>
      </c>
      <c r="D916">
        <v>11.79775281</v>
      </c>
      <c r="E916">
        <v>21</v>
      </c>
      <c r="F916">
        <v>6</v>
      </c>
      <c r="G916">
        <v>1</v>
      </c>
      <c r="H916">
        <v>2</v>
      </c>
      <c r="I916">
        <v>0</v>
      </c>
      <c r="J916">
        <v>-16</v>
      </c>
      <c r="K916">
        <v>-4</v>
      </c>
      <c r="L916">
        <v>-1</v>
      </c>
      <c r="M916">
        <v>-2</v>
      </c>
      <c r="N916">
        <v>0</v>
      </c>
      <c r="O916">
        <v>0.23809523799999999</v>
      </c>
      <c r="P916">
        <v>0</v>
      </c>
      <c r="Q916">
        <v>1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</row>
    <row r="917" spans="1:27" ht="87" x14ac:dyDescent="0.35">
      <c r="A917" t="s">
        <v>4056</v>
      </c>
      <c r="B917" s="13" t="s">
        <v>946</v>
      </c>
      <c r="C917">
        <v>21</v>
      </c>
      <c r="D917">
        <v>11.79775281</v>
      </c>
      <c r="E917">
        <v>5</v>
      </c>
      <c r="F917">
        <v>2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1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</row>
    <row r="918" spans="1:27" ht="232" x14ac:dyDescent="0.35">
      <c r="A918" t="s">
        <v>4056</v>
      </c>
      <c r="B918" s="13" t="s">
        <v>4342</v>
      </c>
      <c r="C918">
        <v>15</v>
      </c>
      <c r="D918">
        <v>8.4269662919999995</v>
      </c>
      <c r="E918">
        <v>35</v>
      </c>
      <c r="F918">
        <v>8</v>
      </c>
      <c r="G918">
        <v>1</v>
      </c>
      <c r="H918">
        <v>4</v>
      </c>
      <c r="I918">
        <v>0</v>
      </c>
      <c r="J918">
        <v>-30</v>
      </c>
      <c r="K918">
        <v>-6</v>
      </c>
      <c r="L918">
        <v>-1</v>
      </c>
      <c r="M918">
        <v>-4</v>
      </c>
      <c r="N918">
        <v>0</v>
      </c>
      <c r="O918">
        <v>0.14285714299999999</v>
      </c>
      <c r="P918">
        <v>0</v>
      </c>
      <c r="Q918">
        <v>1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</row>
    <row r="919" spans="1:27" ht="217.5" x14ac:dyDescent="0.35">
      <c r="A919" t="s">
        <v>4056</v>
      </c>
      <c r="B919" s="13" t="s">
        <v>4343</v>
      </c>
      <c r="C919">
        <v>15</v>
      </c>
      <c r="D919">
        <v>8.4269662919999995</v>
      </c>
      <c r="E919">
        <v>35</v>
      </c>
      <c r="F919">
        <v>8</v>
      </c>
      <c r="G919">
        <v>1</v>
      </c>
      <c r="H919">
        <v>4</v>
      </c>
      <c r="I919">
        <v>0</v>
      </c>
      <c r="J919">
        <v>-30</v>
      </c>
      <c r="K919">
        <v>-6</v>
      </c>
      <c r="L919">
        <v>-1</v>
      </c>
      <c r="M919">
        <v>-4</v>
      </c>
      <c r="N919">
        <v>0</v>
      </c>
      <c r="O919">
        <v>0.14285714299999999</v>
      </c>
      <c r="P919">
        <v>0</v>
      </c>
      <c r="Q919">
        <v>1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</row>
    <row r="920" spans="1:27" ht="159.5" x14ac:dyDescent="0.35">
      <c r="A920" t="s">
        <v>4056</v>
      </c>
      <c r="B920" s="13" t="s">
        <v>4344</v>
      </c>
      <c r="C920">
        <v>7</v>
      </c>
      <c r="D920">
        <v>3.93258427</v>
      </c>
      <c r="E920">
        <v>21</v>
      </c>
      <c r="F920">
        <v>6</v>
      </c>
      <c r="G920">
        <v>1</v>
      </c>
      <c r="H920">
        <v>2</v>
      </c>
      <c r="I920">
        <v>0</v>
      </c>
      <c r="J920">
        <v>-16</v>
      </c>
      <c r="K920">
        <v>-4</v>
      </c>
      <c r="L920">
        <v>-1</v>
      </c>
      <c r="M920">
        <v>-2</v>
      </c>
      <c r="N920">
        <v>0</v>
      </c>
      <c r="O920">
        <v>0.23809523799999999</v>
      </c>
      <c r="P920">
        <v>0</v>
      </c>
      <c r="Q920">
        <v>1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</row>
    <row r="921" spans="1:27" ht="188.5" x14ac:dyDescent="0.35">
      <c r="A921" t="s">
        <v>4056</v>
      </c>
      <c r="B921" s="13" t="s">
        <v>4345</v>
      </c>
      <c r="C921">
        <v>5</v>
      </c>
      <c r="D921">
        <v>2.808988764</v>
      </c>
      <c r="E921">
        <v>28</v>
      </c>
      <c r="F921">
        <v>7</v>
      </c>
      <c r="G921">
        <v>1</v>
      </c>
      <c r="H921">
        <v>3</v>
      </c>
      <c r="I921">
        <v>0</v>
      </c>
      <c r="J921">
        <v>-23</v>
      </c>
      <c r="K921">
        <v>-5</v>
      </c>
      <c r="L921">
        <v>-1</v>
      </c>
      <c r="M921">
        <v>-3</v>
      </c>
      <c r="N921">
        <v>0</v>
      </c>
      <c r="O921">
        <v>0.178571429</v>
      </c>
      <c r="P921">
        <v>0</v>
      </c>
      <c r="Q921">
        <v>1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</row>
    <row r="922" spans="1:27" ht="159.5" x14ac:dyDescent="0.35">
      <c r="A922" t="s">
        <v>4056</v>
      </c>
      <c r="B922" s="13" t="s">
        <v>4346</v>
      </c>
      <c r="C922">
        <v>5</v>
      </c>
      <c r="D922">
        <v>2.808988764</v>
      </c>
      <c r="E922">
        <v>22</v>
      </c>
      <c r="F922">
        <v>7</v>
      </c>
      <c r="G922">
        <v>1</v>
      </c>
      <c r="H922">
        <v>2</v>
      </c>
      <c r="I922">
        <v>0</v>
      </c>
      <c r="J922">
        <v>-17</v>
      </c>
      <c r="K922">
        <v>-5</v>
      </c>
      <c r="L922">
        <v>-1</v>
      </c>
      <c r="M922">
        <v>-2</v>
      </c>
      <c r="N922">
        <v>0</v>
      </c>
      <c r="O922">
        <v>0.22727272700000001</v>
      </c>
      <c r="P922">
        <v>0</v>
      </c>
      <c r="Q922">
        <v>1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</row>
    <row r="923" spans="1:27" ht="130.5" x14ac:dyDescent="0.35">
      <c r="A923" t="s">
        <v>4056</v>
      </c>
      <c r="B923" s="13" t="s">
        <v>4347</v>
      </c>
      <c r="C923">
        <v>4</v>
      </c>
      <c r="D923">
        <v>2.247191011</v>
      </c>
      <c r="E923">
        <v>16</v>
      </c>
      <c r="F923">
        <v>5</v>
      </c>
      <c r="G923">
        <v>1</v>
      </c>
      <c r="H923">
        <v>1</v>
      </c>
      <c r="I923">
        <v>0</v>
      </c>
      <c r="J923">
        <v>-11</v>
      </c>
      <c r="K923">
        <v>-3</v>
      </c>
      <c r="L923">
        <v>-1</v>
      </c>
      <c r="M923">
        <v>-1</v>
      </c>
      <c r="N923">
        <v>0</v>
      </c>
      <c r="O923">
        <v>0.3125</v>
      </c>
      <c r="P923">
        <v>0</v>
      </c>
      <c r="Q923">
        <v>1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</row>
    <row r="924" spans="1:27" ht="159.5" x14ac:dyDescent="0.35">
      <c r="A924" t="s">
        <v>4056</v>
      </c>
      <c r="B924" s="13" t="s">
        <v>4348</v>
      </c>
      <c r="C924">
        <v>4</v>
      </c>
      <c r="D924">
        <v>2.247191011</v>
      </c>
      <c r="E924">
        <v>22</v>
      </c>
      <c r="F924">
        <v>7</v>
      </c>
      <c r="G924">
        <v>1</v>
      </c>
      <c r="H924">
        <v>2</v>
      </c>
      <c r="I924">
        <v>0</v>
      </c>
      <c r="J924">
        <v>-17</v>
      </c>
      <c r="K924">
        <v>-5</v>
      </c>
      <c r="L924">
        <v>-1</v>
      </c>
      <c r="M924">
        <v>-2</v>
      </c>
      <c r="N924">
        <v>0</v>
      </c>
      <c r="O924">
        <v>0.22727272700000001</v>
      </c>
      <c r="P924">
        <v>0</v>
      </c>
      <c r="Q924">
        <v>1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</row>
    <row r="925" spans="1:27" ht="203" x14ac:dyDescent="0.35">
      <c r="A925" t="s">
        <v>4056</v>
      </c>
      <c r="B925" s="13" t="s">
        <v>4349</v>
      </c>
      <c r="C925">
        <v>4</v>
      </c>
      <c r="D925">
        <v>2.247191011</v>
      </c>
      <c r="E925">
        <v>28</v>
      </c>
      <c r="F925">
        <v>7</v>
      </c>
      <c r="G925">
        <v>1</v>
      </c>
      <c r="H925">
        <v>3</v>
      </c>
      <c r="I925">
        <v>0</v>
      </c>
      <c r="J925">
        <v>-23</v>
      </c>
      <c r="K925">
        <v>-5</v>
      </c>
      <c r="L925">
        <v>-1</v>
      </c>
      <c r="M925">
        <v>-3</v>
      </c>
      <c r="N925">
        <v>0</v>
      </c>
      <c r="O925">
        <v>0.178571429</v>
      </c>
      <c r="P925">
        <v>0</v>
      </c>
      <c r="Q925">
        <v>1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</row>
    <row r="926" spans="1:27" ht="159.5" x14ac:dyDescent="0.35">
      <c r="A926" t="s">
        <v>4056</v>
      </c>
      <c r="B926" s="13" t="s">
        <v>4350</v>
      </c>
      <c r="C926">
        <v>4</v>
      </c>
      <c r="D926">
        <v>2.247191011</v>
      </c>
      <c r="E926">
        <v>21</v>
      </c>
      <c r="F926">
        <v>6</v>
      </c>
      <c r="G926">
        <v>1</v>
      </c>
      <c r="H926">
        <v>2</v>
      </c>
      <c r="I926">
        <v>0</v>
      </c>
      <c r="J926">
        <v>-16</v>
      </c>
      <c r="K926">
        <v>-4</v>
      </c>
      <c r="L926">
        <v>-1</v>
      </c>
      <c r="M926">
        <v>-2</v>
      </c>
      <c r="N926">
        <v>0</v>
      </c>
      <c r="O926">
        <v>0.23809523799999999</v>
      </c>
      <c r="P926">
        <v>0</v>
      </c>
      <c r="Q926">
        <v>1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</row>
    <row r="927" spans="1:27" ht="203" x14ac:dyDescent="0.35">
      <c r="A927" t="s">
        <v>4056</v>
      </c>
      <c r="B927" s="13" t="s">
        <v>4351</v>
      </c>
      <c r="C927">
        <v>4</v>
      </c>
      <c r="D927">
        <v>2.247191011</v>
      </c>
      <c r="E927">
        <v>28</v>
      </c>
      <c r="F927">
        <v>7</v>
      </c>
      <c r="G927">
        <v>1</v>
      </c>
      <c r="H927">
        <v>3</v>
      </c>
      <c r="I927">
        <v>0</v>
      </c>
      <c r="J927">
        <v>-23</v>
      </c>
      <c r="K927">
        <v>-5</v>
      </c>
      <c r="L927">
        <v>-1</v>
      </c>
      <c r="M927">
        <v>-3</v>
      </c>
      <c r="N927">
        <v>0</v>
      </c>
      <c r="O927">
        <v>0.178571429</v>
      </c>
      <c r="P927">
        <v>0</v>
      </c>
      <c r="Q927">
        <v>1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</row>
    <row r="928" spans="1:27" ht="159.5" x14ac:dyDescent="0.35">
      <c r="A928" t="s">
        <v>4056</v>
      </c>
      <c r="B928" s="13" t="s">
        <v>4352</v>
      </c>
      <c r="C928">
        <v>3</v>
      </c>
      <c r="D928">
        <v>1.6853932579999999</v>
      </c>
      <c r="E928">
        <v>21</v>
      </c>
      <c r="F928">
        <v>6</v>
      </c>
      <c r="G928">
        <v>1</v>
      </c>
      <c r="H928">
        <v>2</v>
      </c>
      <c r="I928">
        <v>0</v>
      </c>
      <c r="J928">
        <v>-16</v>
      </c>
      <c r="K928">
        <v>-4</v>
      </c>
      <c r="L928">
        <v>-1</v>
      </c>
      <c r="M928">
        <v>-2</v>
      </c>
      <c r="N928">
        <v>0</v>
      </c>
      <c r="O928">
        <v>0.23809523799999999</v>
      </c>
      <c r="P928">
        <v>0</v>
      </c>
      <c r="Q928">
        <v>1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</row>
    <row r="929" spans="1:27" ht="275.5" x14ac:dyDescent="0.35">
      <c r="A929" t="s">
        <v>4056</v>
      </c>
      <c r="B929" s="13" t="s">
        <v>4353</v>
      </c>
      <c r="C929">
        <v>3</v>
      </c>
      <c r="D929">
        <v>1.6853932579999999</v>
      </c>
      <c r="E929">
        <v>38</v>
      </c>
      <c r="F929">
        <v>12</v>
      </c>
      <c r="G929">
        <v>2</v>
      </c>
      <c r="H929">
        <v>3</v>
      </c>
      <c r="I929">
        <v>0</v>
      </c>
      <c r="J929">
        <v>-33</v>
      </c>
      <c r="K929">
        <v>-10</v>
      </c>
      <c r="L929">
        <v>-2</v>
      </c>
      <c r="M929">
        <v>-3</v>
      </c>
      <c r="N929">
        <v>0</v>
      </c>
      <c r="O929">
        <v>0.131578947</v>
      </c>
      <c r="P929">
        <v>0</v>
      </c>
      <c r="Q929">
        <v>1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</row>
    <row r="930" spans="1:27" ht="188.5" x14ac:dyDescent="0.35">
      <c r="A930" t="s">
        <v>4056</v>
      </c>
      <c r="B930" s="13" t="s">
        <v>4354</v>
      </c>
      <c r="C930">
        <v>2</v>
      </c>
      <c r="D930">
        <v>1.123595506</v>
      </c>
      <c r="E930">
        <v>28</v>
      </c>
      <c r="F930">
        <v>7</v>
      </c>
      <c r="G930">
        <v>1</v>
      </c>
      <c r="H930">
        <v>3</v>
      </c>
      <c r="I930">
        <v>0</v>
      </c>
      <c r="J930">
        <v>-23</v>
      </c>
      <c r="K930">
        <v>-5</v>
      </c>
      <c r="L930">
        <v>-1</v>
      </c>
      <c r="M930">
        <v>-3</v>
      </c>
      <c r="N930">
        <v>0</v>
      </c>
      <c r="O930">
        <v>0.178571429</v>
      </c>
      <c r="P930">
        <v>0</v>
      </c>
      <c r="Q930">
        <v>1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</row>
    <row r="931" spans="1:27" ht="246.5" x14ac:dyDescent="0.35">
      <c r="A931" t="s">
        <v>4056</v>
      </c>
      <c r="B931" s="13" t="s">
        <v>4355</v>
      </c>
      <c r="C931">
        <v>2</v>
      </c>
      <c r="D931">
        <v>1.123595506</v>
      </c>
      <c r="E931">
        <v>35</v>
      </c>
      <c r="F931">
        <v>8</v>
      </c>
      <c r="G931">
        <v>1</v>
      </c>
      <c r="H931">
        <v>4</v>
      </c>
      <c r="I931">
        <v>0</v>
      </c>
      <c r="J931">
        <v>-30</v>
      </c>
      <c r="K931">
        <v>-6</v>
      </c>
      <c r="L931">
        <v>-1</v>
      </c>
      <c r="M931">
        <v>-4</v>
      </c>
      <c r="N931">
        <v>0</v>
      </c>
      <c r="O931">
        <v>0.14285714299999999</v>
      </c>
      <c r="P931">
        <v>0</v>
      </c>
      <c r="Q931">
        <v>1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</row>
    <row r="932" spans="1:27" ht="217.5" x14ac:dyDescent="0.35">
      <c r="A932" t="s">
        <v>4056</v>
      </c>
      <c r="B932" s="13" t="s">
        <v>4356</v>
      </c>
      <c r="C932">
        <v>2</v>
      </c>
      <c r="D932">
        <v>1.123595506</v>
      </c>
      <c r="E932">
        <v>35</v>
      </c>
      <c r="F932">
        <v>8</v>
      </c>
      <c r="G932">
        <v>1</v>
      </c>
      <c r="H932">
        <v>4</v>
      </c>
      <c r="I932">
        <v>0</v>
      </c>
      <c r="J932">
        <v>-30</v>
      </c>
      <c r="K932">
        <v>-6</v>
      </c>
      <c r="L932">
        <v>-1</v>
      </c>
      <c r="M932">
        <v>-4</v>
      </c>
      <c r="N932">
        <v>0</v>
      </c>
      <c r="O932">
        <v>0.14285714299999999</v>
      </c>
      <c r="P932">
        <v>0</v>
      </c>
      <c r="Q932">
        <v>1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</row>
    <row r="933" spans="1:27" ht="203" x14ac:dyDescent="0.35">
      <c r="A933" t="s">
        <v>4056</v>
      </c>
      <c r="B933" s="13" t="s">
        <v>1821</v>
      </c>
      <c r="C933">
        <v>2</v>
      </c>
      <c r="D933">
        <v>1.123595506</v>
      </c>
      <c r="E933">
        <v>35</v>
      </c>
      <c r="F933">
        <v>8</v>
      </c>
      <c r="G933">
        <v>1</v>
      </c>
      <c r="H933">
        <v>4</v>
      </c>
      <c r="I933">
        <v>0</v>
      </c>
      <c r="J933">
        <v>-30</v>
      </c>
      <c r="K933">
        <v>-6</v>
      </c>
      <c r="L933">
        <v>-1</v>
      </c>
      <c r="M933">
        <v>-4</v>
      </c>
      <c r="N933">
        <v>0</v>
      </c>
      <c r="O933">
        <v>0.14285714299999999</v>
      </c>
      <c r="P933">
        <v>0</v>
      </c>
      <c r="Q933">
        <v>1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</row>
    <row r="934" spans="1:27" ht="188.5" x14ac:dyDescent="0.35">
      <c r="A934" t="s">
        <v>4056</v>
      </c>
      <c r="B934" s="13" t="s">
        <v>4357</v>
      </c>
      <c r="C934">
        <v>2</v>
      </c>
      <c r="D934">
        <v>1.123595506</v>
      </c>
      <c r="E934">
        <v>28</v>
      </c>
      <c r="F934">
        <v>7</v>
      </c>
      <c r="G934">
        <v>1</v>
      </c>
      <c r="H934">
        <v>3</v>
      </c>
      <c r="I934">
        <v>0</v>
      </c>
      <c r="J934">
        <v>-23</v>
      </c>
      <c r="K934">
        <v>-5</v>
      </c>
      <c r="L934">
        <v>-1</v>
      </c>
      <c r="M934">
        <v>-3</v>
      </c>
      <c r="N934">
        <v>0</v>
      </c>
      <c r="O934">
        <v>0.178571429</v>
      </c>
      <c r="P934">
        <v>0</v>
      </c>
      <c r="Q934">
        <v>1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</row>
    <row r="935" spans="1:27" ht="232" x14ac:dyDescent="0.35">
      <c r="A935" t="s">
        <v>4056</v>
      </c>
      <c r="B935" s="13" t="s">
        <v>4358</v>
      </c>
      <c r="C935">
        <v>2</v>
      </c>
      <c r="D935">
        <v>1.123595506</v>
      </c>
      <c r="E935">
        <v>25</v>
      </c>
      <c r="F935">
        <v>8</v>
      </c>
      <c r="G935">
        <v>2</v>
      </c>
      <c r="H935">
        <v>1</v>
      </c>
      <c r="I935">
        <v>0</v>
      </c>
      <c r="J935">
        <v>-20</v>
      </c>
      <c r="K935">
        <v>-6</v>
      </c>
      <c r="L935">
        <v>-2</v>
      </c>
      <c r="M935">
        <v>-1</v>
      </c>
      <c r="N935">
        <v>0</v>
      </c>
      <c r="O935">
        <v>0.2</v>
      </c>
      <c r="P935">
        <v>0</v>
      </c>
      <c r="Q935">
        <v>1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</row>
    <row r="936" spans="1:27" ht="232" x14ac:dyDescent="0.35">
      <c r="A936" t="s">
        <v>4056</v>
      </c>
      <c r="B936" s="13" t="s">
        <v>4359</v>
      </c>
      <c r="C936">
        <v>2</v>
      </c>
      <c r="D936">
        <v>1.123595506</v>
      </c>
      <c r="E936">
        <v>35</v>
      </c>
      <c r="F936">
        <v>8</v>
      </c>
      <c r="G936">
        <v>1</v>
      </c>
      <c r="H936">
        <v>4</v>
      </c>
      <c r="I936">
        <v>0</v>
      </c>
      <c r="J936">
        <v>-30</v>
      </c>
      <c r="K936">
        <v>-6</v>
      </c>
      <c r="L936">
        <v>-1</v>
      </c>
      <c r="M936">
        <v>-4</v>
      </c>
      <c r="N936">
        <v>0</v>
      </c>
      <c r="O936">
        <v>0.14285714299999999</v>
      </c>
      <c r="P936">
        <v>0</v>
      </c>
      <c r="Q936">
        <v>1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ht="159.5" x14ac:dyDescent="0.35">
      <c r="A937" t="s">
        <v>4056</v>
      </c>
      <c r="B937" s="13" t="s">
        <v>1822</v>
      </c>
      <c r="C937">
        <v>2</v>
      </c>
      <c r="D937">
        <v>1.123595506</v>
      </c>
      <c r="E937">
        <v>21</v>
      </c>
      <c r="F937">
        <v>6</v>
      </c>
      <c r="G937">
        <v>1</v>
      </c>
      <c r="H937">
        <v>2</v>
      </c>
      <c r="I937">
        <v>0</v>
      </c>
      <c r="J937">
        <v>-16</v>
      </c>
      <c r="K937">
        <v>-4</v>
      </c>
      <c r="L937">
        <v>-1</v>
      </c>
      <c r="M937">
        <v>-2</v>
      </c>
      <c r="N937">
        <v>0</v>
      </c>
      <c r="O937">
        <v>0.23809523799999999</v>
      </c>
      <c r="P937">
        <v>0</v>
      </c>
      <c r="Q937">
        <v>1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</row>
    <row r="938" spans="1:27" ht="203" x14ac:dyDescent="0.35">
      <c r="A938" t="s">
        <v>4056</v>
      </c>
      <c r="B938" s="13" t="s">
        <v>4360</v>
      </c>
      <c r="C938">
        <v>2</v>
      </c>
      <c r="D938">
        <v>1.123595506</v>
      </c>
      <c r="E938">
        <v>28</v>
      </c>
      <c r="F938">
        <v>7</v>
      </c>
      <c r="G938">
        <v>1</v>
      </c>
      <c r="H938">
        <v>3</v>
      </c>
      <c r="I938">
        <v>0</v>
      </c>
      <c r="J938">
        <v>-23</v>
      </c>
      <c r="K938">
        <v>-5</v>
      </c>
      <c r="L938">
        <v>-1</v>
      </c>
      <c r="M938">
        <v>-3</v>
      </c>
      <c r="N938">
        <v>0</v>
      </c>
      <c r="O938">
        <v>0.178571429</v>
      </c>
      <c r="P938">
        <v>0</v>
      </c>
      <c r="Q938">
        <v>1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</row>
    <row r="939" spans="1:27" ht="159.5" x14ac:dyDescent="0.35">
      <c r="A939" t="s">
        <v>4056</v>
      </c>
      <c r="B939" s="13" t="s">
        <v>4361</v>
      </c>
      <c r="C939">
        <v>2</v>
      </c>
      <c r="D939">
        <v>1.123595506</v>
      </c>
      <c r="E939">
        <v>22</v>
      </c>
      <c r="F939">
        <v>7</v>
      </c>
      <c r="G939">
        <v>1</v>
      </c>
      <c r="H939">
        <v>2</v>
      </c>
      <c r="I939">
        <v>0</v>
      </c>
      <c r="J939">
        <v>-17</v>
      </c>
      <c r="K939">
        <v>-5</v>
      </c>
      <c r="L939">
        <v>-1</v>
      </c>
      <c r="M939">
        <v>-2</v>
      </c>
      <c r="N939">
        <v>0</v>
      </c>
      <c r="O939">
        <v>0.22727272700000001</v>
      </c>
      <c r="P939">
        <v>0</v>
      </c>
      <c r="Q939">
        <v>1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</row>
    <row r="940" spans="1:27" ht="188.5" x14ac:dyDescent="0.35">
      <c r="A940" t="s">
        <v>4056</v>
      </c>
      <c r="B940" s="13" t="s">
        <v>4362</v>
      </c>
      <c r="C940">
        <v>2</v>
      </c>
      <c r="D940">
        <v>1.123595506</v>
      </c>
      <c r="E940">
        <v>28</v>
      </c>
      <c r="F940">
        <v>7</v>
      </c>
      <c r="G940">
        <v>1</v>
      </c>
      <c r="H940">
        <v>3</v>
      </c>
      <c r="I940">
        <v>0</v>
      </c>
      <c r="J940">
        <v>-23</v>
      </c>
      <c r="K940">
        <v>-5</v>
      </c>
      <c r="L940">
        <v>-1</v>
      </c>
      <c r="M940">
        <v>-3</v>
      </c>
      <c r="N940">
        <v>0</v>
      </c>
      <c r="O940">
        <v>0.178571429</v>
      </c>
      <c r="P940">
        <v>0</v>
      </c>
      <c r="Q940">
        <v>1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</row>
    <row r="941" spans="1:27" ht="217.5" x14ac:dyDescent="0.35">
      <c r="A941" t="s">
        <v>4056</v>
      </c>
      <c r="B941" s="13" t="s">
        <v>4363</v>
      </c>
      <c r="C941">
        <v>2</v>
      </c>
      <c r="D941">
        <v>1.123595506</v>
      </c>
      <c r="E941">
        <v>35</v>
      </c>
      <c r="F941">
        <v>8</v>
      </c>
      <c r="G941">
        <v>1</v>
      </c>
      <c r="H941">
        <v>4</v>
      </c>
      <c r="I941">
        <v>0</v>
      </c>
      <c r="J941">
        <v>-30</v>
      </c>
      <c r="K941">
        <v>-6</v>
      </c>
      <c r="L941">
        <v>-1</v>
      </c>
      <c r="M941">
        <v>-4</v>
      </c>
      <c r="N941">
        <v>0</v>
      </c>
      <c r="O941">
        <v>0.14285714299999999</v>
      </c>
      <c r="P941">
        <v>0</v>
      </c>
      <c r="Q941">
        <v>1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</row>
    <row r="942" spans="1:27" ht="406" x14ac:dyDescent="0.35">
      <c r="A942" t="s">
        <v>4056</v>
      </c>
      <c r="B942" s="13" t="s">
        <v>4364</v>
      </c>
      <c r="C942">
        <v>2</v>
      </c>
      <c r="D942">
        <v>1.123595506</v>
      </c>
      <c r="E942">
        <v>54</v>
      </c>
      <c r="F942">
        <v>14</v>
      </c>
      <c r="G942">
        <v>3</v>
      </c>
      <c r="H942">
        <v>4</v>
      </c>
      <c r="I942">
        <v>0</v>
      </c>
      <c r="J942">
        <v>-49</v>
      </c>
      <c r="K942">
        <v>-12</v>
      </c>
      <c r="L942">
        <v>-3</v>
      </c>
      <c r="M942">
        <v>-4</v>
      </c>
      <c r="N942">
        <v>0</v>
      </c>
      <c r="O942">
        <v>9.2592593000000001E-2</v>
      </c>
      <c r="P942">
        <v>0</v>
      </c>
      <c r="Q942">
        <v>1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</row>
    <row r="943" spans="1:27" ht="217.5" x14ac:dyDescent="0.35">
      <c r="A943" t="s">
        <v>4056</v>
      </c>
      <c r="B943" s="13" t="s">
        <v>4365</v>
      </c>
      <c r="C943">
        <v>2</v>
      </c>
      <c r="D943">
        <v>1.123595506</v>
      </c>
      <c r="E943">
        <v>35</v>
      </c>
      <c r="F943">
        <v>8</v>
      </c>
      <c r="G943">
        <v>1</v>
      </c>
      <c r="H943">
        <v>4</v>
      </c>
      <c r="I943">
        <v>0</v>
      </c>
      <c r="J943">
        <v>-30</v>
      </c>
      <c r="K943">
        <v>-6</v>
      </c>
      <c r="L943">
        <v>-1</v>
      </c>
      <c r="M943">
        <v>-4</v>
      </c>
      <c r="N943">
        <v>0</v>
      </c>
      <c r="O943">
        <v>0.14285714299999999</v>
      </c>
      <c r="P943">
        <v>0</v>
      </c>
      <c r="Q943">
        <v>1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</row>
    <row r="944" spans="1:27" ht="261" x14ac:dyDescent="0.35">
      <c r="A944" t="s">
        <v>4056</v>
      </c>
      <c r="B944" s="13" t="s">
        <v>4366</v>
      </c>
      <c r="C944">
        <v>1</v>
      </c>
      <c r="D944">
        <v>0.56179775300000001</v>
      </c>
      <c r="E944">
        <v>35</v>
      </c>
      <c r="F944">
        <v>8</v>
      </c>
      <c r="G944">
        <v>1</v>
      </c>
      <c r="H944">
        <v>4</v>
      </c>
      <c r="I944">
        <v>0</v>
      </c>
      <c r="J944">
        <v>-30</v>
      </c>
      <c r="K944">
        <v>-6</v>
      </c>
      <c r="L944">
        <v>-1</v>
      </c>
      <c r="M944">
        <v>-4</v>
      </c>
      <c r="N944">
        <v>0</v>
      </c>
      <c r="O944">
        <v>0.14285714299999999</v>
      </c>
      <c r="P944">
        <v>0</v>
      </c>
      <c r="Q944">
        <v>1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</row>
    <row r="945" spans="1:27" ht="188.5" x14ac:dyDescent="0.35">
      <c r="A945" t="s">
        <v>4056</v>
      </c>
      <c r="B945" s="13" t="s">
        <v>1823</v>
      </c>
      <c r="C945">
        <v>1</v>
      </c>
      <c r="D945">
        <v>0.56179775300000001</v>
      </c>
      <c r="E945">
        <v>29</v>
      </c>
      <c r="F945">
        <v>7</v>
      </c>
      <c r="G945">
        <v>1</v>
      </c>
      <c r="H945">
        <v>3</v>
      </c>
      <c r="I945">
        <v>0</v>
      </c>
      <c r="J945">
        <v>-24</v>
      </c>
      <c r="K945">
        <v>-5</v>
      </c>
      <c r="L945">
        <v>-1</v>
      </c>
      <c r="M945">
        <v>-3</v>
      </c>
      <c r="N945">
        <v>0</v>
      </c>
      <c r="O945">
        <v>0.17241379300000001</v>
      </c>
      <c r="P945">
        <v>0</v>
      </c>
      <c r="Q945">
        <v>1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</row>
    <row r="946" spans="1:27" ht="391.5" x14ac:dyDescent="0.35">
      <c r="A946" t="s">
        <v>4056</v>
      </c>
      <c r="B946" s="13" t="s">
        <v>1824</v>
      </c>
      <c r="C946">
        <v>1</v>
      </c>
      <c r="D946">
        <v>0.56179775300000001</v>
      </c>
      <c r="E946">
        <v>63</v>
      </c>
      <c r="F946">
        <v>15</v>
      </c>
      <c r="G946">
        <v>3</v>
      </c>
      <c r="H946">
        <v>6</v>
      </c>
      <c r="I946">
        <v>0</v>
      </c>
      <c r="J946">
        <v>-58</v>
      </c>
      <c r="K946">
        <v>-13</v>
      </c>
      <c r="L946">
        <v>-3</v>
      </c>
      <c r="M946">
        <v>-6</v>
      </c>
      <c r="N946">
        <v>0</v>
      </c>
      <c r="O946">
        <v>7.9365079000000005E-2</v>
      </c>
      <c r="P946">
        <v>0</v>
      </c>
      <c r="Q946">
        <v>1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</row>
    <row r="947" spans="1:27" ht="232" x14ac:dyDescent="0.35">
      <c r="A947" t="s">
        <v>4056</v>
      </c>
      <c r="B947" s="13" t="s">
        <v>4367</v>
      </c>
      <c r="C947">
        <v>1</v>
      </c>
      <c r="D947">
        <v>0.56179775300000001</v>
      </c>
      <c r="E947">
        <v>35</v>
      </c>
      <c r="F947">
        <v>8</v>
      </c>
      <c r="G947">
        <v>1</v>
      </c>
      <c r="H947">
        <v>4</v>
      </c>
      <c r="I947">
        <v>0</v>
      </c>
      <c r="J947">
        <v>-30</v>
      </c>
      <c r="K947">
        <v>-6</v>
      </c>
      <c r="L947">
        <v>-1</v>
      </c>
      <c r="M947">
        <v>-4</v>
      </c>
      <c r="N947">
        <v>0</v>
      </c>
      <c r="O947">
        <v>0.14285714299999999</v>
      </c>
      <c r="P947">
        <v>0</v>
      </c>
      <c r="Q947">
        <v>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</row>
    <row r="948" spans="1:27" ht="217.5" x14ac:dyDescent="0.35">
      <c r="A948" t="s">
        <v>4056</v>
      </c>
      <c r="B948" s="13" t="s">
        <v>4368</v>
      </c>
      <c r="C948">
        <v>1</v>
      </c>
      <c r="D948">
        <v>0.56179775300000001</v>
      </c>
      <c r="E948">
        <v>29</v>
      </c>
      <c r="F948">
        <v>8</v>
      </c>
      <c r="G948">
        <v>1</v>
      </c>
      <c r="H948">
        <v>3</v>
      </c>
      <c r="I948">
        <v>0</v>
      </c>
      <c r="J948">
        <v>-24</v>
      </c>
      <c r="K948">
        <v>-6</v>
      </c>
      <c r="L948">
        <v>-1</v>
      </c>
      <c r="M948">
        <v>-3</v>
      </c>
      <c r="N948">
        <v>0</v>
      </c>
      <c r="O948">
        <v>0.17241379300000001</v>
      </c>
      <c r="P948">
        <v>0</v>
      </c>
      <c r="Q948">
        <v>1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</row>
    <row r="949" spans="1:27" ht="409.5" x14ac:dyDescent="0.35">
      <c r="A949" t="s">
        <v>4056</v>
      </c>
      <c r="B949" s="13" t="s">
        <v>4369</v>
      </c>
      <c r="C949">
        <v>1</v>
      </c>
      <c r="D949">
        <v>0.56179775300000001</v>
      </c>
      <c r="E949">
        <v>61</v>
      </c>
      <c r="F949">
        <v>15</v>
      </c>
      <c r="G949">
        <v>3</v>
      </c>
      <c r="H949">
        <v>5</v>
      </c>
      <c r="I949">
        <v>0</v>
      </c>
      <c r="J949">
        <v>-56</v>
      </c>
      <c r="K949">
        <v>-13</v>
      </c>
      <c r="L949">
        <v>-3</v>
      </c>
      <c r="M949">
        <v>-5</v>
      </c>
      <c r="N949">
        <v>0</v>
      </c>
      <c r="O949">
        <v>8.1967212999999997E-2</v>
      </c>
      <c r="P949">
        <v>0</v>
      </c>
      <c r="Q949">
        <v>1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</row>
    <row r="950" spans="1:27" ht="159.5" x14ac:dyDescent="0.35">
      <c r="A950" t="s">
        <v>4056</v>
      </c>
      <c r="B950" s="13" t="s">
        <v>4370</v>
      </c>
      <c r="C950">
        <v>1</v>
      </c>
      <c r="D950">
        <v>0.56179775300000001</v>
      </c>
      <c r="E950">
        <v>21</v>
      </c>
      <c r="F950">
        <v>6</v>
      </c>
      <c r="G950">
        <v>1</v>
      </c>
      <c r="H950">
        <v>2</v>
      </c>
      <c r="I950">
        <v>0</v>
      </c>
      <c r="J950">
        <v>-16</v>
      </c>
      <c r="K950">
        <v>-4</v>
      </c>
      <c r="L950">
        <v>-1</v>
      </c>
      <c r="M950">
        <v>-2</v>
      </c>
      <c r="N950">
        <v>0</v>
      </c>
      <c r="O950">
        <v>0.23809523799999999</v>
      </c>
      <c r="P950">
        <v>0</v>
      </c>
      <c r="Q950">
        <v>1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</row>
    <row r="951" spans="1:27" ht="159.5" x14ac:dyDescent="0.35">
      <c r="A951" t="s">
        <v>4056</v>
      </c>
      <c r="B951" s="13" t="s">
        <v>4371</v>
      </c>
      <c r="C951">
        <v>1</v>
      </c>
      <c r="D951">
        <v>0.56179775300000001</v>
      </c>
      <c r="E951">
        <v>21</v>
      </c>
      <c r="F951">
        <v>6</v>
      </c>
      <c r="G951">
        <v>1</v>
      </c>
      <c r="H951">
        <v>2</v>
      </c>
      <c r="I951">
        <v>0</v>
      </c>
      <c r="J951">
        <v>-16</v>
      </c>
      <c r="K951">
        <v>-4</v>
      </c>
      <c r="L951">
        <v>-1</v>
      </c>
      <c r="M951">
        <v>-2</v>
      </c>
      <c r="N951">
        <v>0</v>
      </c>
      <c r="O951">
        <v>0.23809523799999999</v>
      </c>
      <c r="P951">
        <v>0</v>
      </c>
      <c r="Q951">
        <v>1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</row>
    <row r="952" spans="1:27" ht="174" x14ac:dyDescent="0.35">
      <c r="A952" t="s">
        <v>4056</v>
      </c>
      <c r="B952" s="13" t="s">
        <v>4372</v>
      </c>
      <c r="C952">
        <v>1</v>
      </c>
      <c r="D952">
        <v>0.56179775300000001</v>
      </c>
      <c r="E952">
        <v>24</v>
      </c>
      <c r="F952">
        <v>7</v>
      </c>
      <c r="G952">
        <v>1</v>
      </c>
      <c r="H952">
        <v>2</v>
      </c>
      <c r="I952">
        <v>0</v>
      </c>
      <c r="J952">
        <v>-19</v>
      </c>
      <c r="K952">
        <v>-5</v>
      </c>
      <c r="L952">
        <v>-1</v>
      </c>
      <c r="M952">
        <v>-2</v>
      </c>
      <c r="N952">
        <v>0</v>
      </c>
      <c r="O952">
        <v>0.20833333300000001</v>
      </c>
      <c r="P952">
        <v>0</v>
      </c>
      <c r="Q952">
        <v>1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</row>
    <row r="953" spans="1:27" ht="217.5" x14ac:dyDescent="0.35">
      <c r="A953" t="s">
        <v>4056</v>
      </c>
      <c r="B953" s="13" t="s">
        <v>4373</v>
      </c>
      <c r="C953">
        <v>1</v>
      </c>
      <c r="D953">
        <v>0.56179775300000001</v>
      </c>
      <c r="E953">
        <v>35</v>
      </c>
      <c r="F953">
        <v>8</v>
      </c>
      <c r="G953">
        <v>1</v>
      </c>
      <c r="H953">
        <v>4</v>
      </c>
      <c r="I953">
        <v>0</v>
      </c>
      <c r="J953">
        <v>-30</v>
      </c>
      <c r="K953">
        <v>-6</v>
      </c>
      <c r="L953">
        <v>-1</v>
      </c>
      <c r="M953">
        <v>-4</v>
      </c>
      <c r="N953">
        <v>0</v>
      </c>
      <c r="O953">
        <v>0.14285714299999999</v>
      </c>
      <c r="P953">
        <v>0</v>
      </c>
      <c r="Q953">
        <v>1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</row>
    <row r="954" spans="1:27" ht="232" x14ac:dyDescent="0.35">
      <c r="A954" t="s">
        <v>4056</v>
      </c>
      <c r="B954" s="13" t="s">
        <v>4374</v>
      </c>
      <c r="C954">
        <v>1</v>
      </c>
      <c r="D954">
        <v>0.56179775300000001</v>
      </c>
      <c r="E954">
        <v>35</v>
      </c>
      <c r="F954">
        <v>8</v>
      </c>
      <c r="G954">
        <v>1</v>
      </c>
      <c r="H954">
        <v>4</v>
      </c>
      <c r="I954">
        <v>0</v>
      </c>
      <c r="J954">
        <v>-30</v>
      </c>
      <c r="K954">
        <v>-6</v>
      </c>
      <c r="L954">
        <v>-1</v>
      </c>
      <c r="M954">
        <v>-4</v>
      </c>
      <c r="N954">
        <v>0</v>
      </c>
      <c r="O954">
        <v>0.14285714299999999</v>
      </c>
      <c r="P954">
        <v>0</v>
      </c>
      <c r="Q954">
        <v>1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</row>
    <row r="955" spans="1:27" ht="391.5" x14ac:dyDescent="0.35">
      <c r="A955" t="s">
        <v>4056</v>
      </c>
      <c r="B955" s="13" t="s">
        <v>4375</v>
      </c>
      <c r="C955">
        <v>1</v>
      </c>
      <c r="D955">
        <v>0.56179775300000001</v>
      </c>
      <c r="E955">
        <v>50</v>
      </c>
      <c r="F955">
        <v>13</v>
      </c>
      <c r="G955">
        <v>3</v>
      </c>
      <c r="H955">
        <v>4</v>
      </c>
      <c r="I955">
        <v>0</v>
      </c>
      <c r="J955">
        <v>-45</v>
      </c>
      <c r="K955">
        <v>-11</v>
      </c>
      <c r="L955">
        <v>-3</v>
      </c>
      <c r="M955">
        <v>-4</v>
      </c>
      <c r="N955">
        <v>0</v>
      </c>
      <c r="O955">
        <v>0.1</v>
      </c>
      <c r="P955">
        <v>0</v>
      </c>
      <c r="Q955">
        <v>1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</row>
    <row r="956" spans="1:27" x14ac:dyDescent="0.35">
      <c r="A956" t="s">
        <v>4056</v>
      </c>
      <c r="B956" t="s">
        <v>1825</v>
      </c>
      <c r="C956">
        <v>1</v>
      </c>
      <c r="D956">
        <v>0.56179775300000001</v>
      </c>
      <c r="E956">
        <v>16</v>
      </c>
      <c r="F956">
        <v>5</v>
      </c>
      <c r="G956">
        <v>1</v>
      </c>
      <c r="H956">
        <v>1</v>
      </c>
      <c r="I956">
        <v>0</v>
      </c>
      <c r="J956">
        <v>-11</v>
      </c>
      <c r="K956">
        <v>-3</v>
      </c>
      <c r="L956">
        <v>-1</v>
      </c>
      <c r="M956">
        <v>-1</v>
      </c>
      <c r="N956">
        <v>0</v>
      </c>
      <c r="O956">
        <v>0.3125</v>
      </c>
      <c r="P956">
        <v>0</v>
      </c>
      <c r="Q956">
        <v>1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</row>
    <row r="957" spans="1:27" ht="188.5" x14ac:dyDescent="0.35">
      <c r="A957" t="s">
        <v>4056</v>
      </c>
      <c r="B957" s="13" t="s">
        <v>4376</v>
      </c>
      <c r="C957">
        <v>1</v>
      </c>
      <c r="D957">
        <v>0.56179775300000001</v>
      </c>
      <c r="E957">
        <v>23</v>
      </c>
      <c r="F957">
        <v>6</v>
      </c>
      <c r="G957">
        <v>1</v>
      </c>
      <c r="H957">
        <v>2</v>
      </c>
      <c r="I957">
        <v>0</v>
      </c>
      <c r="J957">
        <v>-18</v>
      </c>
      <c r="K957">
        <v>-4</v>
      </c>
      <c r="L957">
        <v>-1</v>
      </c>
      <c r="M957">
        <v>-2</v>
      </c>
      <c r="N957">
        <v>0</v>
      </c>
      <c r="O957">
        <v>0.21739130400000001</v>
      </c>
      <c r="P957">
        <v>0</v>
      </c>
      <c r="Q957">
        <v>1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</row>
    <row r="958" spans="1:27" ht="159.5" x14ac:dyDescent="0.35">
      <c r="A958" t="s">
        <v>4056</v>
      </c>
      <c r="B958" s="13" t="s">
        <v>4377</v>
      </c>
      <c r="C958">
        <v>1</v>
      </c>
      <c r="D958">
        <v>0.56179775300000001</v>
      </c>
      <c r="E958">
        <v>23</v>
      </c>
      <c r="F958">
        <v>6</v>
      </c>
      <c r="G958">
        <v>1</v>
      </c>
      <c r="H958">
        <v>2</v>
      </c>
      <c r="I958">
        <v>0</v>
      </c>
      <c r="J958">
        <v>-18</v>
      </c>
      <c r="K958">
        <v>-4</v>
      </c>
      <c r="L958">
        <v>-1</v>
      </c>
      <c r="M958">
        <v>-2</v>
      </c>
      <c r="N958">
        <v>0</v>
      </c>
      <c r="O958">
        <v>0.21739130400000001</v>
      </c>
      <c r="P958">
        <v>0</v>
      </c>
      <c r="Q958">
        <v>1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</row>
    <row r="959" spans="1:27" ht="406" x14ac:dyDescent="0.35">
      <c r="A959" t="s">
        <v>4056</v>
      </c>
      <c r="B959" s="13" t="s">
        <v>4378</v>
      </c>
      <c r="C959">
        <v>1</v>
      </c>
      <c r="D959">
        <v>0.56179775300000001</v>
      </c>
      <c r="E959">
        <v>54</v>
      </c>
      <c r="F959">
        <v>14</v>
      </c>
      <c r="G959">
        <v>3</v>
      </c>
      <c r="H959">
        <v>4</v>
      </c>
      <c r="I959">
        <v>0</v>
      </c>
      <c r="J959">
        <v>-49</v>
      </c>
      <c r="K959">
        <v>-12</v>
      </c>
      <c r="L959">
        <v>-3</v>
      </c>
      <c r="M959">
        <v>-4</v>
      </c>
      <c r="N959">
        <v>0</v>
      </c>
      <c r="O959">
        <v>9.2592593000000001E-2</v>
      </c>
      <c r="P959">
        <v>0</v>
      </c>
      <c r="Q959">
        <v>1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</row>
    <row r="960" spans="1:27" ht="217.5" x14ac:dyDescent="0.35">
      <c r="A960" t="s">
        <v>4056</v>
      </c>
      <c r="B960" s="13" t="s">
        <v>4379</v>
      </c>
      <c r="C960">
        <v>1</v>
      </c>
      <c r="D960">
        <v>0.56179775300000001</v>
      </c>
      <c r="E960">
        <v>35</v>
      </c>
      <c r="F960">
        <v>8</v>
      </c>
      <c r="G960">
        <v>1</v>
      </c>
      <c r="H960">
        <v>4</v>
      </c>
      <c r="I960">
        <v>0</v>
      </c>
      <c r="J960">
        <v>-30</v>
      </c>
      <c r="K960">
        <v>-6</v>
      </c>
      <c r="L960">
        <v>-1</v>
      </c>
      <c r="M960">
        <v>-4</v>
      </c>
      <c r="N960">
        <v>0</v>
      </c>
      <c r="O960">
        <v>0.14285714299999999</v>
      </c>
      <c r="P960">
        <v>0</v>
      </c>
      <c r="Q960">
        <v>1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</row>
    <row r="961" spans="1:27" ht="232" x14ac:dyDescent="0.35">
      <c r="A961" t="s">
        <v>4056</v>
      </c>
      <c r="B961" s="13" t="s">
        <v>4380</v>
      </c>
      <c r="C961">
        <v>1</v>
      </c>
      <c r="D961">
        <v>0.56179775300000001</v>
      </c>
      <c r="E961">
        <v>35</v>
      </c>
      <c r="F961">
        <v>8</v>
      </c>
      <c r="G961">
        <v>1</v>
      </c>
      <c r="H961">
        <v>4</v>
      </c>
      <c r="I961">
        <v>0</v>
      </c>
      <c r="J961">
        <v>-30</v>
      </c>
      <c r="K961">
        <v>-6</v>
      </c>
      <c r="L961">
        <v>-1</v>
      </c>
      <c r="M961">
        <v>-4</v>
      </c>
      <c r="N961">
        <v>0</v>
      </c>
      <c r="O961">
        <v>0.14285714299999999</v>
      </c>
      <c r="P961">
        <v>0</v>
      </c>
      <c r="Q961">
        <v>1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</row>
    <row r="962" spans="1:27" ht="174" x14ac:dyDescent="0.35">
      <c r="A962" t="s">
        <v>4056</v>
      </c>
      <c r="B962" s="13" t="s">
        <v>4381</v>
      </c>
      <c r="C962">
        <v>1</v>
      </c>
      <c r="D962">
        <v>0.56179775300000001</v>
      </c>
      <c r="E962">
        <v>29</v>
      </c>
      <c r="F962">
        <v>7</v>
      </c>
      <c r="G962">
        <v>1</v>
      </c>
      <c r="H962">
        <v>3</v>
      </c>
      <c r="I962">
        <v>0</v>
      </c>
      <c r="J962">
        <v>-24</v>
      </c>
      <c r="K962">
        <v>-5</v>
      </c>
      <c r="L962">
        <v>-1</v>
      </c>
      <c r="M962">
        <v>-3</v>
      </c>
      <c r="N962">
        <v>0</v>
      </c>
      <c r="O962">
        <v>0.17241379300000001</v>
      </c>
      <c r="P962">
        <v>0</v>
      </c>
      <c r="Q962">
        <v>1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</row>
    <row r="963" spans="1:27" ht="232" x14ac:dyDescent="0.35">
      <c r="A963" t="s">
        <v>4056</v>
      </c>
      <c r="B963" s="13" t="s">
        <v>1826</v>
      </c>
      <c r="C963">
        <v>1</v>
      </c>
      <c r="D963">
        <v>0.56179775300000001</v>
      </c>
      <c r="E963">
        <v>35</v>
      </c>
      <c r="F963">
        <v>8</v>
      </c>
      <c r="G963">
        <v>1</v>
      </c>
      <c r="H963">
        <v>4</v>
      </c>
      <c r="I963">
        <v>0</v>
      </c>
      <c r="J963">
        <v>-30</v>
      </c>
      <c r="K963">
        <v>-6</v>
      </c>
      <c r="L963">
        <v>-1</v>
      </c>
      <c r="M963">
        <v>-4</v>
      </c>
      <c r="N963">
        <v>0</v>
      </c>
      <c r="O963">
        <v>0.14285714299999999</v>
      </c>
      <c r="P963">
        <v>0</v>
      </c>
      <c r="Q963">
        <v>1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</row>
    <row r="964" spans="1:27" ht="304.5" x14ac:dyDescent="0.35">
      <c r="A964" t="s">
        <v>4056</v>
      </c>
      <c r="B964" s="13" t="s">
        <v>4382</v>
      </c>
      <c r="C964">
        <v>1</v>
      </c>
      <c r="D964">
        <v>0.56179775300000001</v>
      </c>
      <c r="E964">
        <v>42</v>
      </c>
      <c r="F964">
        <v>14</v>
      </c>
      <c r="G964">
        <v>2</v>
      </c>
      <c r="H964">
        <v>3</v>
      </c>
      <c r="I964">
        <v>0</v>
      </c>
      <c r="J964">
        <v>-37</v>
      </c>
      <c r="K964">
        <v>-12</v>
      </c>
      <c r="L964">
        <v>-2</v>
      </c>
      <c r="M964">
        <v>-3</v>
      </c>
      <c r="N964">
        <v>0</v>
      </c>
      <c r="O964">
        <v>0.11904761899999999</v>
      </c>
      <c r="P964">
        <v>0</v>
      </c>
      <c r="Q964">
        <v>1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</row>
    <row r="965" spans="1:27" ht="333.5" x14ac:dyDescent="0.35">
      <c r="A965" t="s">
        <v>4056</v>
      </c>
      <c r="B965" s="13" t="s">
        <v>4383</v>
      </c>
      <c r="C965">
        <v>1</v>
      </c>
      <c r="D965">
        <v>0.56179775300000001</v>
      </c>
      <c r="E965">
        <v>44</v>
      </c>
      <c r="F965">
        <v>12</v>
      </c>
      <c r="G965">
        <v>3</v>
      </c>
      <c r="H965">
        <v>3</v>
      </c>
      <c r="I965">
        <v>0</v>
      </c>
      <c r="J965">
        <v>-39</v>
      </c>
      <c r="K965">
        <v>-10</v>
      </c>
      <c r="L965">
        <v>-3</v>
      </c>
      <c r="M965">
        <v>-3</v>
      </c>
      <c r="N965">
        <v>0</v>
      </c>
      <c r="O965">
        <v>0.113636364</v>
      </c>
      <c r="P965">
        <v>0</v>
      </c>
      <c r="Q965">
        <v>1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</row>
    <row r="966" spans="1:27" ht="246.5" x14ac:dyDescent="0.35">
      <c r="A966" t="s">
        <v>4056</v>
      </c>
      <c r="B966" s="13" t="s">
        <v>4384</v>
      </c>
      <c r="C966">
        <v>1</v>
      </c>
      <c r="D966">
        <v>0.56179775300000001</v>
      </c>
      <c r="E966">
        <v>35</v>
      </c>
      <c r="F966">
        <v>8</v>
      </c>
      <c r="G966">
        <v>1</v>
      </c>
      <c r="H966">
        <v>4</v>
      </c>
      <c r="I966">
        <v>0</v>
      </c>
      <c r="J966">
        <v>-30</v>
      </c>
      <c r="K966">
        <v>-6</v>
      </c>
      <c r="L966">
        <v>-1</v>
      </c>
      <c r="M966">
        <v>-4</v>
      </c>
      <c r="N966">
        <v>0</v>
      </c>
      <c r="O966">
        <v>0.14285714299999999</v>
      </c>
      <c r="P966">
        <v>0</v>
      </c>
      <c r="Q966">
        <v>1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</row>
    <row r="967" spans="1:27" x14ac:dyDescent="0.35">
      <c r="A967" t="s">
        <v>4056</v>
      </c>
      <c r="B967" t="s">
        <v>1827</v>
      </c>
      <c r="C967">
        <v>1</v>
      </c>
      <c r="D967">
        <v>0.56179775300000001</v>
      </c>
      <c r="E967">
        <v>29</v>
      </c>
      <c r="F967">
        <v>7</v>
      </c>
      <c r="G967">
        <v>1</v>
      </c>
      <c r="H967">
        <v>3</v>
      </c>
      <c r="I967">
        <v>0</v>
      </c>
      <c r="J967">
        <v>-24</v>
      </c>
      <c r="K967">
        <v>-5</v>
      </c>
      <c r="L967">
        <v>-1</v>
      </c>
      <c r="M967">
        <v>-3</v>
      </c>
      <c r="N967">
        <v>0</v>
      </c>
      <c r="O967">
        <v>0.17241379300000001</v>
      </c>
      <c r="P967">
        <v>0</v>
      </c>
      <c r="Q967">
        <v>1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</row>
    <row r="968" spans="1:27" ht="348" x14ac:dyDescent="0.35">
      <c r="A968" t="s">
        <v>4056</v>
      </c>
      <c r="B968" s="13" t="s">
        <v>4385</v>
      </c>
      <c r="C968">
        <v>1</v>
      </c>
      <c r="D968">
        <v>0.56179775300000001</v>
      </c>
      <c r="E968">
        <v>51</v>
      </c>
      <c r="F968">
        <v>12</v>
      </c>
      <c r="G968">
        <v>3</v>
      </c>
      <c r="H968">
        <v>5</v>
      </c>
      <c r="I968">
        <v>0</v>
      </c>
      <c r="J968">
        <v>-46</v>
      </c>
      <c r="K968">
        <v>-10</v>
      </c>
      <c r="L968">
        <v>-3</v>
      </c>
      <c r="M968">
        <v>-5</v>
      </c>
      <c r="N968">
        <v>0</v>
      </c>
      <c r="O968">
        <v>9.8039215999999998E-2</v>
      </c>
      <c r="P968">
        <v>0</v>
      </c>
      <c r="Q968">
        <v>1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</row>
    <row r="969" spans="1:27" x14ac:dyDescent="0.35">
      <c r="A969" t="s">
        <v>4056</v>
      </c>
      <c r="B969" t="s">
        <v>1828</v>
      </c>
      <c r="C969">
        <v>1</v>
      </c>
      <c r="D969">
        <v>0.56179775300000001</v>
      </c>
      <c r="E969">
        <v>29</v>
      </c>
      <c r="F969">
        <v>7</v>
      </c>
      <c r="G969">
        <v>1</v>
      </c>
      <c r="H969">
        <v>3</v>
      </c>
      <c r="I969">
        <v>0</v>
      </c>
      <c r="J969">
        <v>-24</v>
      </c>
      <c r="K969">
        <v>-5</v>
      </c>
      <c r="L969">
        <v>-1</v>
      </c>
      <c r="M969">
        <v>-3</v>
      </c>
      <c r="N969">
        <v>0</v>
      </c>
      <c r="O969">
        <v>0.17241379300000001</v>
      </c>
      <c r="P969">
        <v>0</v>
      </c>
      <c r="Q969">
        <v>1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</row>
    <row r="970" spans="1:27" ht="188.5" x14ac:dyDescent="0.35">
      <c r="A970" t="s">
        <v>4056</v>
      </c>
      <c r="B970" s="13" t="s">
        <v>4386</v>
      </c>
      <c r="C970">
        <v>1</v>
      </c>
      <c r="D970">
        <v>0.56179775300000001</v>
      </c>
      <c r="E970">
        <v>25</v>
      </c>
      <c r="F970">
        <v>7</v>
      </c>
      <c r="G970">
        <v>1</v>
      </c>
      <c r="H970">
        <v>2</v>
      </c>
      <c r="I970">
        <v>0</v>
      </c>
      <c r="J970">
        <v>-20</v>
      </c>
      <c r="K970">
        <v>-5</v>
      </c>
      <c r="L970">
        <v>-1</v>
      </c>
      <c r="M970">
        <v>-2</v>
      </c>
      <c r="N970">
        <v>0</v>
      </c>
      <c r="O970">
        <v>0.2</v>
      </c>
      <c r="P970">
        <v>0</v>
      </c>
      <c r="Q970">
        <v>1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</row>
    <row r="971" spans="1:27" ht="246.5" x14ac:dyDescent="0.35">
      <c r="A971" t="s">
        <v>4056</v>
      </c>
      <c r="B971" s="13" t="s">
        <v>4387</v>
      </c>
      <c r="C971">
        <v>1</v>
      </c>
      <c r="D971">
        <v>0.56179775300000001</v>
      </c>
      <c r="E971">
        <v>36</v>
      </c>
      <c r="F971">
        <v>9</v>
      </c>
      <c r="G971">
        <v>2</v>
      </c>
      <c r="H971">
        <v>3</v>
      </c>
      <c r="I971">
        <v>0</v>
      </c>
      <c r="J971">
        <v>-31</v>
      </c>
      <c r="K971">
        <v>-7</v>
      </c>
      <c r="L971">
        <v>-2</v>
      </c>
      <c r="M971">
        <v>-3</v>
      </c>
      <c r="N971">
        <v>0</v>
      </c>
      <c r="O971">
        <v>0.13888888899999999</v>
      </c>
      <c r="P971">
        <v>0</v>
      </c>
      <c r="Q971">
        <v>1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</row>
    <row r="972" spans="1:27" ht="188.5" x14ac:dyDescent="0.35">
      <c r="A972" t="s">
        <v>4056</v>
      </c>
      <c r="B972" s="13" t="s">
        <v>4388</v>
      </c>
      <c r="C972">
        <v>1</v>
      </c>
      <c r="D972">
        <v>0.56179775300000001</v>
      </c>
      <c r="E972">
        <v>28</v>
      </c>
      <c r="F972">
        <v>7</v>
      </c>
      <c r="G972">
        <v>1</v>
      </c>
      <c r="H972">
        <v>3</v>
      </c>
      <c r="I972">
        <v>0</v>
      </c>
      <c r="J972">
        <v>-23</v>
      </c>
      <c r="K972">
        <v>-5</v>
      </c>
      <c r="L972">
        <v>-1</v>
      </c>
      <c r="M972">
        <v>-3</v>
      </c>
      <c r="N972">
        <v>0</v>
      </c>
      <c r="O972">
        <v>0.178571429</v>
      </c>
      <c r="P972">
        <v>0</v>
      </c>
      <c r="Q972">
        <v>1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</row>
    <row r="973" spans="1:27" ht="203" x14ac:dyDescent="0.35">
      <c r="A973" t="s">
        <v>4056</v>
      </c>
      <c r="B973" s="13" t="s">
        <v>4389</v>
      </c>
      <c r="C973">
        <v>1</v>
      </c>
      <c r="D973">
        <v>0.56179775300000001</v>
      </c>
      <c r="E973">
        <v>35</v>
      </c>
      <c r="F973">
        <v>8</v>
      </c>
      <c r="G973">
        <v>1</v>
      </c>
      <c r="H973">
        <v>4</v>
      </c>
      <c r="I973">
        <v>0</v>
      </c>
      <c r="J973">
        <v>-30</v>
      </c>
      <c r="K973">
        <v>-6</v>
      </c>
      <c r="L973">
        <v>-1</v>
      </c>
      <c r="M973">
        <v>-4</v>
      </c>
      <c r="N973">
        <v>0</v>
      </c>
      <c r="O973">
        <v>0.14285714299999999</v>
      </c>
      <c r="P973">
        <v>0</v>
      </c>
      <c r="Q973">
        <v>1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</row>
    <row r="974" spans="1:27" ht="159.5" x14ac:dyDescent="0.35">
      <c r="A974" t="s">
        <v>4056</v>
      </c>
      <c r="B974" s="13" t="s">
        <v>4390</v>
      </c>
      <c r="C974">
        <v>1</v>
      </c>
      <c r="D974">
        <v>0.56179775300000001</v>
      </c>
      <c r="E974">
        <v>21</v>
      </c>
      <c r="F974">
        <v>6</v>
      </c>
      <c r="G974">
        <v>1</v>
      </c>
      <c r="H974">
        <v>2</v>
      </c>
      <c r="I974">
        <v>0</v>
      </c>
      <c r="J974">
        <v>-16</v>
      </c>
      <c r="K974">
        <v>-4</v>
      </c>
      <c r="L974">
        <v>-1</v>
      </c>
      <c r="M974">
        <v>-2</v>
      </c>
      <c r="N974">
        <v>0</v>
      </c>
      <c r="O974">
        <v>0.23809523799999999</v>
      </c>
      <c r="P974">
        <v>0</v>
      </c>
      <c r="Q974">
        <v>1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</row>
    <row r="975" spans="1:27" ht="188.5" x14ac:dyDescent="0.35">
      <c r="A975" t="s">
        <v>4056</v>
      </c>
      <c r="B975" s="13" t="s">
        <v>4391</v>
      </c>
      <c r="C975">
        <v>1</v>
      </c>
      <c r="D975">
        <v>0.56179775300000001</v>
      </c>
      <c r="E975">
        <v>28</v>
      </c>
      <c r="F975">
        <v>7</v>
      </c>
      <c r="G975">
        <v>1</v>
      </c>
      <c r="H975">
        <v>3</v>
      </c>
      <c r="I975">
        <v>0</v>
      </c>
      <c r="J975">
        <v>-23</v>
      </c>
      <c r="K975">
        <v>-5</v>
      </c>
      <c r="L975">
        <v>-1</v>
      </c>
      <c r="M975">
        <v>-3</v>
      </c>
      <c r="N975">
        <v>0</v>
      </c>
      <c r="O975">
        <v>0.178571429</v>
      </c>
      <c r="P975">
        <v>0</v>
      </c>
      <c r="Q975">
        <v>1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</row>
    <row r="976" spans="1:27" x14ac:dyDescent="0.35">
      <c r="A976" t="s">
        <v>4056</v>
      </c>
      <c r="B976" t="s">
        <v>1829</v>
      </c>
      <c r="C976">
        <v>1</v>
      </c>
      <c r="D976">
        <v>0.56179775300000001</v>
      </c>
      <c r="E976">
        <v>29</v>
      </c>
      <c r="F976">
        <v>7</v>
      </c>
      <c r="G976">
        <v>1</v>
      </c>
      <c r="H976">
        <v>3</v>
      </c>
      <c r="I976">
        <v>0</v>
      </c>
      <c r="J976">
        <v>-24</v>
      </c>
      <c r="K976">
        <v>-5</v>
      </c>
      <c r="L976">
        <v>-1</v>
      </c>
      <c r="M976">
        <v>-3</v>
      </c>
      <c r="N976">
        <v>0</v>
      </c>
      <c r="O976">
        <v>0.17241379300000001</v>
      </c>
      <c r="P976">
        <v>0</v>
      </c>
      <c r="Q976">
        <v>1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</row>
    <row r="977" spans="1:27" ht="261" x14ac:dyDescent="0.35">
      <c r="A977" t="s">
        <v>4056</v>
      </c>
      <c r="B977" s="13" t="s">
        <v>4392</v>
      </c>
      <c r="C977">
        <v>1</v>
      </c>
      <c r="D977">
        <v>0.56179775300000001</v>
      </c>
      <c r="E977">
        <v>37</v>
      </c>
      <c r="F977">
        <v>12</v>
      </c>
      <c r="G977">
        <v>1</v>
      </c>
      <c r="H977">
        <v>3</v>
      </c>
      <c r="I977">
        <v>0</v>
      </c>
      <c r="J977">
        <v>-32</v>
      </c>
      <c r="K977">
        <v>-10</v>
      </c>
      <c r="L977">
        <v>-1</v>
      </c>
      <c r="M977">
        <v>-3</v>
      </c>
      <c r="N977">
        <v>0</v>
      </c>
      <c r="O977">
        <v>0.13513513499999999</v>
      </c>
      <c r="P977">
        <v>0</v>
      </c>
      <c r="Q977">
        <v>1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</row>
    <row r="978" spans="1:27" ht="261" x14ac:dyDescent="0.35">
      <c r="A978" t="s">
        <v>4056</v>
      </c>
      <c r="B978" s="13" t="s">
        <v>4393</v>
      </c>
      <c r="C978">
        <v>1</v>
      </c>
      <c r="D978">
        <v>0.56179775300000001</v>
      </c>
      <c r="E978">
        <v>35</v>
      </c>
      <c r="F978">
        <v>8</v>
      </c>
      <c r="G978">
        <v>1</v>
      </c>
      <c r="H978">
        <v>4</v>
      </c>
      <c r="I978">
        <v>0</v>
      </c>
      <c r="J978">
        <v>-30</v>
      </c>
      <c r="K978">
        <v>-6</v>
      </c>
      <c r="L978">
        <v>-1</v>
      </c>
      <c r="M978">
        <v>-4</v>
      </c>
      <c r="N978">
        <v>0</v>
      </c>
      <c r="O978">
        <v>0.14285714299999999</v>
      </c>
      <c r="P978">
        <v>0</v>
      </c>
      <c r="Q978">
        <v>1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</row>
    <row r="980" spans="1:27" x14ac:dyDescent="0.35">
      <c r="A980" t="s">
        <v>1007</v>
      </c>
      <c r="B980" s="13"/>
    </row>
    <row r="981" spans="1:27" x14ac:dyDescent="0.35">
      <c r="A981" t="s">
        <v>498</v>
      </c>
      <c r="B981" t="s">
        <v>499</v>
      </c>
      <c r="C981" t="s">
        <v>4039</v>
      </c>
      <c r="D981" t="s">
        <v>4040</v>
      </c>
      <c r="E981" t="s">
        <v>500</v>
      </c>
      <c r="F981" t="s">
        <v>501</v>
      </c>
      <c r="G981" t="s">
        <v>502</v>
      </c>
      <c r="H981" t="s">
        <v>503</v>
      </c>
      <c r="I981" t="s">
        <v>504</v>
      </c>
      <c r="J981" t="s">
        <v>0</v>
      </c>
      <c r="K981" t="s">
        <v>1</v>
      </c>
      <c r="L981" t="s">
        <v>2</v>
      </c>
      <c r="M981" t="s">
        <v>3</v>
      </c>
      <c r="N981" t="s">
        <v>4</v>
      </c>
      <c r="O981" t="s">
        <v>5</v>
      </c>
      <c r="P981" t="s">
        <v>505</v>
      </c>
      <c r="Q981" t="s">
        <v>506</v>
      </c>
      <c r="R981" t="s">
        <v>507</v>
      </c>
      <c r="S981" t="s">
        <v>508</v>
      </c>
      <c r="T981" t="s">
        <v>509</v>
      </c>
      <c r="U981" t="s">
        <v>510</v>
      </c>
      <c r="V981" t="s">
        <v>511</v>
      </c>
      <c r="W981" t="s">
        <v>512</v>
      </c>
      <c r="X981" t="s">
        <v>513</v>
      </c>
      <c r="Y981" t="s">
        <v>512</v>
      </c>
      <c r="Z981" t="s">
        <v>514</v>
      </c>
      <c r="AA981" t="s">
        <v>515</v>
      </c>
    </row>
    <row r="983" spans="1:27" ht="43.5" x14ac:dyDescent="0.35">
      <c r="A983" t="s">
        <v>4041</v>
      </c>
      <c r="B983" s="13" t="s">
        <v>931</v>
      </c>
      <c r="C983" t="s">
        <v>4042</v>
      </c>
      <c r="D983" t="s">
        <v>4042</v>
      </c>
      <c r="E983">
        <v>5</v>
      </c>
      <c r="F983">
        <v>2</v>
      </c>
      <c r="G983">
        <v>0</v>
      </c>
      <c r="H983">
        <v>0</v>
      </c>
      <c r="I983">
        <v>0</v>
      </c>
    </row>
    <row r="984" spans="1:27" x14ac:dyDescent="0.35">
      <c r="A984" t="s">
        <v>4043</v>
      </c>
      <c r="B984" t="s">
        <v>1796</v>
      </c>
      <c r="C984">
        <v>62</v>
      </c>
      <c r="D984">
        <v>38.99371069</v>
      </c>
      <c r="E984">
        <v>13</v>
      </c>
      <c r="F984">
        <v>3</v>
      </c>
      <c r="G984">
        <v>1</v>
      </c>
      <c r="H984">
        <v>1</v>
      </c>
      <c r="I984">
        <v>0</v>
      </c>
      <c r="J984">
        <v>-8</v>
      </c>
      <c r="K984">
        <v>-1</v>
      </c>
      <c r="L984">
        <v>-1</v>
      </c>
      <c r="M984">
        <v>-1</v>
      </c>
      <c r="N984">
        <v>0</v>
      </c>
      <c r="O984">
        <v>0.38461538499999998</v>
      </c>
      <c r="P984">
        <v>0</v>
      </c>
      <c r="Q984">
        <v>1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</row>
    <row r="985" spans="1:27" x14ac:dyDescent="0.35">
      <c r="A985" t="s">
        <v>4043</v>
      </c>
      <c r="B985" t="s">
        <v>931</v>
      </c>
      <c r="C985">
        <v>29</v>
      </c>
      <c r="D985">
        <v>18.238993709999999</v>
      </c>
      <c r="E985">
        <v>5</v>
      </c>
      <c r="F985">
        <v>2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1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</row>
    <row r="986" spans="1:27" ht="87" x14ac:dyDescent="0.35">
      <c r="A986" t="s">
        <v>4043</v>
      </c>
      <c r="B986" s="13" t="s">
        <v>1830</v>
      </c>
      <c r="C986">
        <v>15</v>
      </c>
      <c r="D986">
        <v>9.4339622639999998</v>
      </c>
      <c r="E986">
        <v>13</v>
      </c>
      <c r="F986">
        <v>3</v>
      </c>
      <c r="G986">
        <v>1</v>
      </c>
      <c r="H986">
        <v>1</v>
      </c>
      <c r="I986">
        <v>0</v>
      </c>
      <c r="J986">
        <v>-8</v>
      </c>
      <c r="K986">
        <v>-1</v>
      </c>
      <c r="L986">
        <v>-1</v>
      </c>
      <c r="M986">
        <v>-1</v>
      </c>
      <c r="N986">
        <v>0</v>
      </c>
      <c r="O986">
        <v>0.38461538499999998</v>
      </c>
      <c r="P986">
        <v>0</v>
      </c>
      <c r="Q986">
        <v>1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</row>
    <row r="987" spans="1:27" ht="72.5" x14ac:dyDescent="0.35">
      <c r="A987" t="s">
        <v>4043</v>
      </c>
      <c r="B987" s="13" t="s">
        <v>1831</v>
      </c>
      <c r="C987">
        <v>9</v>
      </c>
      <c r="D987">
        <v>5.6603773579999999</v>
      </c>
      <c r="E987">
        <v>11</v>
      </c>
      <c r="F987">
        <v>3</v>
      </c>
      <c r="G987">
        <v>0</v>
      </c>
      <c r="H987">
        <v>1</v>
      </c>
      <c r="I987">
        <v>0</v>
      </c>
      <c r="J987">
        <v>-6</v>
      </c>
      <c r="K987">
        <v>-1</v>
      </c>
      <c r="L987">
        <v>0</v>
      </c>
      <c r="M987">
        <v>-1</v>
      </c>
      <c r="N987">
        <v>0</v>
      </c>
      <c r="O987">
        <v>0.45454545499999999</v>
      </c>
      <c r="P987">
        <v>0</v>
      </c>
      <c r="Q987">
        <v>1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</row>
    <row r="988" spans="1:27" ht="87" x14ac:dyDescent="0.35">
      <c r="A988" t="s">
        <v>4043</v>
      </c>
      <c r="B988" s="13" t="s">
        <v>1800</v>
      </c>
      <c r="C988">
        <v>5</v>
      </c>
      <c r="D988">
        <v>3.1446540879999998</v>
      </c>
      <c r="E988">
        <v>13</v>
      </c>
      <c r="F988">
        <v>3</v>
      </c>
      <c r="G988">
        <v>1</v>
      </c>
      <c r="H988">
        <v>1</v>
      </c>
      <c r="I988">
        <v>0</v>
      </c>
      <c r="J988">
        <v>-8</v>
      </c>
      <c r="K988">
        <v>-1</v>
      </c>
      <c r="L988">
        <v>-1</v>
      </c>
      <c r="M988">
        <v>-1</v>
      </c>
      <c r="N988">
        <v>0</v>
      </c>
      <c r="O988">
        <v>0.38461538499999998</v>
      </c>
      <c r="P988">
        <v>0</v>
      </c>
      <c r="Q988">
        <v>1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ht="58" x14ac:dyDescent="0.35">
      <c r="A989" t="s">
        <v>4043</v>
      </c>
      <c r="B989" s="13" t="s">
        <v>1797</v>
      </c>
      <c r="C989">
        <v>4</v>
      </c>
      <c r="D989">
        <v>2.5157232700000001</v>
      </c>
      <c r="E989">
        <v>5</v>
      </c>
      <c r="F989">
        <v>2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1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</row>
    <row r="990" spans="1:27" ht="87" x14ac:dyDescent="0.35">
      <c r="A990" t="s">
        <v>4043</v>
      </c>
      <c r="B990" s="13" t="s">
        <v>1832</v>
      </c>
      <c r="C990">
        <v>3</v>
      </c>
      <c r="D990">
        <v>1.886792453</v>
      </c>
      <c r="E990">
        <v>13</v>
      </c>
      <c r="F990">
        <v>3</v>
      </c>
      <c r="G990">
        <v>1</v>
      </c>
      <c r="H990">
        <v>1</v>
      </c>
      <c r="I990">
        <v>0</v>
      </c>
      <c r="J990">
        <v>-8</v>
      </c>
      <c r="K990">
        <v>-1</v>
      </c>
      <c r="L990">
        <v>-1</v>
      </c>
      <c r="M990">
        <v>-1</v>
      </c>
      <c r="N990">
        <v>0</v>
      </c>
      <c r="O990">
        <v>0.38461538499999998</v>
      </c>
      <c r="P990">
        <v>0</v>
      </c>
      <c r="Q990">
        <v>1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</row>
    <row r="991" spans="1:27" ht="116" x14ac:dyDescent="0.35">
      <c r="A991" t="s">
        <v>4043</v>
      </c>
      <c r="B991" s="13" t="s">
        <v>1833</v>
      </c>
      <c r="C991">
        <v>3</v>
      </c>
      <c r="D991">
        <v>1.886792453</v>
      </c>
      <c r="E991">
        <v>17</v>
      </c>
      <c r="F991">
        <v>5</v>
      </c>
      <c r="G991">
        <v>1</v>
      </c>
      <c r="H991">
        <v>1</v>
      </c>
      <c r="I991">
        <v>0</v>
      </c>
      <c r="J991">
        <v>-12</v>
      </c>
      <c r="K991">
        <v>-3</v>
      </c>
      <c r="L991">
        <v>-1</v>
      </c>
      <c r="M991">
        <v>-1</v>
      </c>
      <c r="N991">
        <v>0</v>
      </c>
      <c r="O991">
        <v>0.29411764699999998</v>
      </c>
      <c r="P991">
        <v>0</v>
      </c>
      <c r="Q991">
        <v>1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</row>
    <row r="992" spans="1:27" ht="159.5" x14ac:dyDescent="0.35">
      <c r="A992" t="s">
        <v>4043</v>
      </c>
      <c r="B992" s="13" t="s">
        <v>1834</v>
      </c>
      <c r="C992">
        <v>3</v>
      </c>
      <c r="D992">
        <v>1.886792453</v>
      </c>
      <c r="E992">
        <v>21</v>
      </c>
      <c r="F992">
        <v>5</v>
      </c>
      <c r="G992">
        <v>3</v>
      </c>
      <c r="H992">
        <v>1</v>
      </c>
      <c r="I992">
        <v>0</v>
      </c>
      <c r="J992">
        <v>-16</v>
      </c>
      <c r="K992">
        <v>-3</v>
      </c>
      <c r="L992">
        <v>-3</v>
      </c>
      <c r="M992">
        <v>-1</v>
      </c>
      <c r="N992">
        <v>0</v>
      </c>
      <c r="O992">
        <v>0.23809523799999999</v>
      </c>
      <c r="P992">
        <v>0</v>
      </c>
      <c r="Q992">
        <v>1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</row>
    <row r="993" spans="1:27" ht="87" x14ac:dyDescent="0.35">
      <c r="A993" t="s">
        <v>4043</v>
      </c>
      <c r="B993" s="13" t="s">
        <v>4394</v>
      </c>
      <c r="C993">
        <v>2</v>
      </c>
      <c r="D993">
        <v>1.257861635</v>
      </c>
      <c r="E993">
        <v>10</v>
      </c>
      <c r="F993">
        <v>4</v>
      </c>
      <c r="G993">
        <v>1</v>
      </c>
      <c r="H993">
        <v>0</v>
      </c>
      <c r="I993">
        <v>0</v>
      </c>
      <c r="J993">
        <v>-5</v>
      </c>
      <c r="K993">
        <v>-2</v>
      </c>
      <c r="L993">
        <v>-1</v>
      </c>
      <c r="M993">
        <v>0</v>
      </c>
      <c r="N993">
        <v>0</v>
      </c>
      <c r="O993">
        <v>0.5</v>
      </c>
      <c r="P993">
        <v>1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</row>
    <row r="994" spans="1:27" ht="159.5" x14ac:dyDescent="0.35">
      <c r="A994" t="s">
        <v>4043</v>
      </c>
      <c r="B994" s="13" t="s">
        <v>1836</v>
      </c>
      <c r="C994">
        <v>2</v>
      </c>
      <c r="D994">
        <v>1.257861635</v>
      </c>
      <c r="E994">
        <v>21</v>
      </c>
      <c r="F994">
        <v>5</v>
      </c>
      <c r="G994">
        <v>3</v>
      </c>
      <c r="H994">
        <v>1</v>
      </c>
      <c r="I994">
        <v>0</v>
      </c>
      <c r="J994">
        <v>-16</v>
      </c>
      <c r="K994">
        <v>-3</v>
      </c>
      <c r="L994">
        <v>-3</v>
      </c>
      <c r="M994">
        <v>-1</v>
      </c>
      <c r="N994">
        <v>0</v>
      </c>
      <c r="O994">
        <v>0.23809523799999999</v>
      </c>
      <c r="P994">
        <v>0</v>
      </c>
      <c r="Q994">
        <v>1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</row>
    <row r="995" spans="1:27" ht="159.5" x14ac:dyDescent="0.35">
      <c r="A995" t="s">
        <v>4043</v>
      </c>
      <c r="B995" s="13" t="s">
        <v>4395</v>
      </c>
      <c r="C995">
        <v>2</v>
      </c>
      <c r="D995">
        <v>1.257861635</v>
      </c>
      <c r="E995">
        <v>16</v>
      </c>
      <c r="F995">
        <v>7</v>
      </c>
      <c r="G995">
        <v>1</v>
      </c>
      <c r="H995">
        <v>0</v>
      </c>
      <c r="I995">
        <v>0</v>
      </c>
      <c r="J995">
        <v>-11</v>
      </c>
      <c r="K995">
        <v>-5</v>
      </c>
      <c r="L995">
        <v>-1</v>
      </c>
      <c r="M995">
        <v>0</v>
      </c>
      <c r="N995">
        <v>0</v>
      </c>
      <c r="O995">
        <v>0.3125</v>
      </c>
      <c r="P995">
        <v>1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</row>
    <row r="996" spans="1:27" x14ac:dyDescent="0.35">
      <c r="A996" t="s">
        <v>4043</v>
      </c>
      <c r="B996" t="s">
        <v>1837</v>
      </c>
      <c r="C996">
        <v>2</v>
      </c>
      <c r="D996">
        <v>1.257861635</v>
      </c>
      <c r="E996">
        <v>15</v>
      </c>
      <c r="F996">
        <v>5</v>
      </c>
      <c r="G996">
        <v>0</v>
      </c>
      <c r="H996">
        <v>1</v>
      </c>
      <c r="I996">
        <v>0</v>
      </c>
      <c r="J996">
        <v>-10</v>
      </c>
      <c r="K996">
        <v>-3</v>
      </c>
      <c r="L996">
        <v>0</v>
      </c>
      <c r="M996">
        <v>-1</v>
      </c>
      <c r="N996">
        <v>0</v>
      </c>
      <c r="O996">
        <v>0.33333333300000001</v>
      </c>
      <c r="P996">
        <v>0</v>
      </c>
      <c r="Q996">
        <v>1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</row>
    <row r="997" spans="1:27" ht="72.5" x14ac:dyDescent="0.35">
      <c r="A997" t="s">
        <v>4043</v>
      </c>
      <c r="B997" s="13" t="s">
        <v>1838</v>
      </c>
      <c r="C997">
        <v>1</v>
      </c>
      <c r="D997">
        <v>0.62893081799999995</v>
      </c>
      <c r="E997">
        <v>14</v>
      </c>
      <c r="F997">
        <v>5</v>
      </c>
      <c r="G997">
        <v>0</v>
      </c>
      <c r="H997">
        <v>1</v>
      </c>
      <c r="I997">
        <v>0</v>
      </c>
      <c r="J997">
        <v>-9</v>
      </c>
      <c r="K997">
        <v>-3</v>
      </c>
      <c r="L997">
        <v>0</v>
      </c>
      <c r="M997">
        <v>-1</v>
      </c>
      <c r="N997">
        <v>0</v>
      </c>
      <c r="O997">
        <v>0.35714285699999998</v>
      </c>
      <c r="P997">
        <v>0</v>
      </c>
      <c r="Q997">
        <v>1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</row>
    <row r="998" spans="1:27" x14ac:dyDescent="0.35">
      <c r="A998" t="s">
        <v>4043</v>
      </c>
      <c r="B998" t="s">
        <v>1839</v>
      </c>
      <c r="C998">
        <v>1</v>
      </c>
      <c r="D998">
        <v>0.62893081799999995</v>
      </c>
      <c r="E998">
        <v>11</v>
      </c>
      <c r="F998">
        <v>3</v>
      </c>
      <c r="G998">
        <v>0</v>
      </c>
      <c r="H998">
        <v>1</v>
      </c>
      <c r="I998">
        <v>0</v>
      </c>
      <c r="J998">
        <v>-6</v>
      </c>
      <c r="K998">
        <v>-1</v>
      </c>
      <c r="L998">
        <v>0</v>
      </c>
      <c r="M998">
        <v>-1</v>
      </c>
      <c r="N998">
        <v>0</v>
      </c>
      <c r="O998">
        <v>0.45454545499999999</v>
      </c>
      <c r="P998">
        <v>0</v>
      </c>
      <c r="Q998">
        <v>1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</row>
    <row r="999" spans="1:27" ht="130.5" x14ac:dyDescent="0.35">
      <c r="A999" t="s">
        <v>4043</v>
      </c>
      <c r="B999" s="13" t="s">
        <v>1840</v>
      </c>
      <c r="C999">
        <v>1</v>
      </c>
      <c r="D999">
        <v>0.62893081799999995</v>
      </c>
      <c r="E999">
        <v>17</v>
      </c>
      <c r="F999">
        <v>5</v>
      </c>
      <c r="G999">
        <v>1</v>
      </c>
      <c r="H999">
        <v>1</v>
      </c>
      <c r="I999">
        <v>0</v>
      </c>
      <c r="J999">
        <v>-12</v>
      </c>
      <c r="K999">
        <v>-3</v>
      </c>
      <c r="L999">
        <v>-1</v>
      </c>
      <c r="M999">
        <v>-1</v>
      </c>
      <c r="N999">
        <v>0</v>
      </c>
      <c r="O999">
        <v>0.29411764699999998</v>
      </c>
      <c r="P999">
        <v>0</v>
      </c>
      <c r="Q999">
        <v>1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</row>
    <row r="1000" spans="1:27" ht="87" x14ac:dyDescent="0.35">
      <c r="A1000" t="s">
        <v>4043</v>
      </c>
      <c r="B1000" s="13" t="s">
        <v>1841</v>
      </c>
      <c r="C1000">
        <v>1</v>
      </c>
      <c r="D1000">
        <v>0.62893081799999995</v>
      </c>
      <c r="E1000">
        <v>13</v>
      </c>
      <c r="F1000">
        <v>3</v>
      </c>
      <c r="G1000">
        <v>1</v>
      </c>
      <c r="H1000">
        <v>1</v>
      </c>
      <c r="I1000">
        <v>0</v>
      </c>
      <c r="J1000">
        <v>-8</v>
      </c>
      <c r="K1000">
        <v>-1</v>
      </c>
      <c r="L1000">
        <v>-1</v>
      </c>
      <c r="M1000">
        <v>-1</v>
      </c>
      <c r="N1000">
        <v>0</v>
      </c>
      <c r="O1000">
        <v>0.38461538499999998</v>
      </c>
      <c r="P1000">
        <v>0</v>
      </c>
      <c r="Q1000">
        <v>1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 ht="87" x14ac:dyDescent="0.35">
      <c r="A1001" t="s">
        <v>4043</v>
      </c>
      <c r="B1001" s="13" t="s">
        <v>4396</v>
      </c>
      <c r="C1001">
        <v>1</v>
      </c>
      <c r="D1001">
        <v>0.62893081799999995</v>
      </c>
      <c r="E1001">
        <v>11</v>
      </c>
      <c r="F1001">
        <v>4</v>
      </c>
      <c r="G1001">
        <v>1</v>
      </c>
      <c r="H1001">
        <v>0</v>
      </c>
      <c r="I1001">
        <v>0</v>
      </c>
      <c r="J1001">
        <v>-6</v>
      </c>
      <c r="K1001">
        <v>-2</v>
      </c>
      <c r="L1001">
        <v>-1</v>
      </c>
      <c r="M1001">
        <v>0</v>
      </c>
      <c r="N1001">
        <v>0</v>
      </c>
      <c r="O1001">
        <v>0.45454545499999999</v>
      </c>
      <c r="P1001">
        <v>1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</row>
    <row r="1002" spans="1:27" ht="72.5" x14ac:dyDescent="0.35">
      <c r="A1002" t="s">
        <v>4043</v>
      </c>
      <c r="B1002" s="13" t="s">
        <v>1842</v>
      </c>
      <c r="C1002">
        <v>1</v>
      </c>
      <c r="D1002">
        <v>0.62893081799999995</v>
      </c>
      <c r="E1002">
        <v>11</v>
      </c>
      <c r="F1002">
        <v>3</v>
      </c>
      <c r="G1002">
        <v>0</v>
      </c>
      <c r="H1002">
        <v>1</v>
      </c>
      <c r="I1002">
        <v>0</v>
      </c>
      <c r="J1002">
        <v>-6</v>
      </c>
      <c r="K1002">
        <v>-1</v>
      </c>
      <c r="L1002">
        <v>0</v>
      </c>
      <c r="M1002">
        <v>-1</v>
      </c>
      <c r="N1002">
        <v>0</v>
      </c>
      <c r="O1002">
        <v>0.45454545499999999</v>
      </c>
      <c r="P1002">
        <v>0</v>
      </c>
      <c r="Q1002">
        <v>1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</row>
    <row r="1003" spans="1:27" ht="159.5" x14ac:dyDescent="0.35">
      <c r="A1003" t="s">
        <v>4043</v>
      </c>
      <c r="B1003" s="13" t="s">
        <v>1843</v>
      </c>
      <c r="C1003">
        <v>1</v>
      </c>
      <c r="D1003">
        <v>0.62893081799999995</v>
      </c>
      <c r="E1003">
        <v>21</v>
      </c>
      <c r="F1003">
        <v>5</v>
      </c>
      <c r="G1003">
        <v>3</v>
      </c>
      <c r="H1003">
        <v>1</v>
      </c>
      <c r="I1003">
        <v>0</v>
      </c>
      <c r="J1003">
        <v>-16</v>
      </c>
      <c r="K1003">
        <v>-3</v>
      </c>
      <c r="L1003">
        <v>-3</v>
      </c>
      <c r="M1003">
        <v>-1</v>
      </c>
      <c r="N1003">
        <v>0</v>
      </c>
      <c r="O1003">
        <v>0.23809523799999999</v>
      </c>
      <c r="P1003">
        <v>0</v>
      </c>
      <c r="Q1003">
        <v>1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</row>
    <row r="1004" spans="1:27" ht="72.5" x14ac:dyDescent="0.35">
      <c r="A1004" t="s">
        <v>4043</v>
      </c>
      <c r="B1004" s="13" t="s">
        <v>1844</v>
      </c>
      <c r="C1004">
        <v>1</v>
      </c>
      <c r="D1004">
        <v>0.62893081799999995</v>
      </c>
      <c r="E1004">
        <v>11</v>
      </c>
      <c r="F1004">
        <v>3</v>
      </c>
      <c r="G1004">
        <v>0</v>
      </c>
      <c r="H1004">
        <v>1</v>
      </c>
      <c r="I1004">
        <v>0</v>
      </c>
      <c r="J1004">
        <v>-6</v>
      </c>
      <c r="K1004">
        <v>-1</v>
      </c>
      <c r="L1004">
        <v>0</v>
      </c>
      <c r="M1004">
        <v>-1</v>
      </c>
      <c r="N1004">
        <v>0</v>
      </c>
      <c r="O1004">
        <v>0.45454545499999999</v>
      </c>
      <c r="P1004">
        <v>0</v>
      </c>
      <c r="Q1004">
        <v>1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</row>
    <row r="1005" spans="1:27" ht="43.5" x14ac:dyDescent="0.35">
      <c r="A1005" t="s">
        <v>4043</v>
      </c>
      <c r="B1005" s="13" t="s">
        <v>1835</v>
      </c>
      <c r="C1005">
        <v>1</v>
      </c>
      <c r="D1005">
        <v>0.62893081799999995</v>
      </c>
      <c r="E1005">
        <v>5</v>
      </c>
      <c r="F1005">
        <v>2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1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</row>
    <row r="1006" spans="1:27" ht="101.5" x14ac:dyDescent="0.35">
      <c r="A1006" t="s">
        <v>4043</v>
      </c>
      <c r="B1006" s="13" t="s">
        <v>4397</v>
      </c>
      <c r="C1006">
        <v>1</v>
      </c>
      <c r="D1006">
        <v>0.62893081799999995</v>
      </c>
      <c r="E1006">
        <v>12</v>
      </c>
      <c r="F1006">
        <v>5</v>
      </c>
      <c r="G1006">
        <v>1</v>
      </c>
      <c r="H1006">
        <v>0</v>
      </c>
      <c r="I1006">
        <v>0</v>
      </c>
      <c r="J1006">
        <v>-7</v>
      </c>
      <c r="K1006">
        <v>-3</v>
      </c>
      <c r="L1006">
        <v>-1</v>
      </c>
      <c r="M1006">
        <v>0</v>
      </c>
      <c r="N1006">
        <v>0</v>
      </c>
      <c r="O1006">
        <v>0.41666666699999999</v>
      </c>
      <c r="P1006">
        <v>1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</row>
    <row r="1007" spans="1:27" ht="188.5" x14ac:dyDescent="0.35">
      <c r="A1007" t="s">
        <v>4043</v>
      </c>
      <c r="B1007" s="13" t="s">
        <v>4398</v>
      </c>
      <c r="C1007">
        <v>1</v>
      </c>
      <c r="D1007">
        <v>0.62893081799999995</v>
      </c>
      <c r="E1007">
        <v>25</v>
      </c>
      <c r="F1007">
        <v>8</v>
      </c>
      <c r="G1007">
        <v>2</v>
      </c>
      <c r="H1007">
        <v>1</v>
      </c>
      <c r="I1007">
        <v>0</v>
      </c>
      <c r="J1007">
        <v>-20</v>
      </c>
      <c r="K1007">
        <v>-6</v>
      </c>
      <c r="L1007">
        <v>-2</v>
      </c>
      <c r="M1007">
        <v>-1</v>
      </c>
      <c r="N1007">
        <v>0</v>
      </c>
      <c r="O1007">
        <v>0.2</v>
      </c>
      <c r="P1007">
        <v>0</v>
      </c>
      <c r="Q1007">
        <v>1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</row>
    <row r="1008" spans="1:27" ht="58" x14ac:dyDescent="0.35">
      <c r="A1008" t="s">
        <v>4043</v>
      </c>
      <c r="B1008" s="13" t="s">
        <v>1845</v>
      </c>
      <c r="C1008">
        <v>1</v>
      </c>
      <c r="D1008">
        <v>0.62893081799999995</v>
      </c>
      <c r="E1008">
        <v>6</v>
      </c>
      <c r="F1008">
        <v>3</v>
      </c>
      <c r="G1008">
        <v>0</v>
      </c>
      <c r="H1008">
        <v>0</v>
      </c>
      <c r="I1008">
        <v>0</v>
      </c>
      <c r="J1008">
        <v>-1</v>
      </c>
      <c r="K1008">
        <v>-1</v>
      </c>
      <c r="L1008">
        <v>0</v>
      </c>
      <c r="M1008">
        <v>0</v>
      </c>
      <c r="N1008">
        <v>0</v>
      </c>
      <c r="O1008">
        <v>0.83333333300000001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</row>
    <row r="1009" spans="1:27" ht="58" x14ac:dyDescent="0.35">
      <c r="A1009" t="s">
        <v>4043</v>
      </c>
      <c r="B1009" s="13" t="s">
        <v>1846</v>
      </c>
      <c r="C1009">
        <v>1</v>
      </c>
      <c r="D1009">
        <v>0.62893081799999995</v>
      </c>
      <c r="E1009">
        <v>6</v>
      </c>
      <c r="F1009">
        <v>3</v>
      </c>
      <c r="G1009">
        <v>0</v>
      </c>
      <c r="H1009">
        <v>0</v>
      </c>
      <c r="I1009">
        <v>0</v>
      </c>
      <c r="J1009">
        <v>-1</v>
      </c>
      <c r="K1009">
        <v>-1</v>
      </c>
      <c r="L1009">
        <v>0</v>
      </c>
      <c r="M1009">
        <v>0</v>
      </c>
      <c r="N1009">
        <v>0</v>
      </c>
      <c r="O1009">
        <v>0.83333333300000001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</row>
    <row r="1010" spans="1:27" ht="87" x14ac:dyDescent="0.35">
      <c r="A1010" t="s">
        <v>4043</v>
      </c>
      <c r="B1010" s="13" t="s">
        <v>1847</v>
      </c>
      <c r="C1010">
        <v>1</v>
      </c>
      <c r="D1010">
        <v>0.62893081799999995</v>
      </c>
      <c r="E1010">
        <v>13</v>
      </c>
      <c r="F1010">
        <v>3</v>
      </c>
      <c r="G1010">
        <v>1</v>
      </c>
      <c r="H1010">
        <v>1</v>
      </c>
      <c r="I1010">
        <v>0</v>
      </c>
      <c r="J1010">
        <v>-8</v>
      </c>
      <c r="K1010">
        <v>-1</v>
      </c>
      <c r="L1010">
        <v>-1</v>
      </c>
      <c r="M1010">
        <v>-1</v>
      </c>
      <c r="N1010">
        <v>0</v>
      </c>
      <c r="O1010">
        <v>0.38461538499999998</v>
      </c>
      <c r="P1010">
        <v>0</v>
      </c>
      <c r="Q1010">
        <v>1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</row>
    <row r="1011" spans="1:27" ht="87" x14ac:dyDescent="0.35">
      <c r="A1011" t="s">
        <v>4043</v>
      </c>
      <c r="B1011" s="13" t="s">
        <v>1848</v>
      </c>
      <c r="C1011">
        <v>1</v>
      </c>
      <c r="D1011">
        <v>0.62893081799999995</v>
      </c>
      <c r="E1011">
        <v>13</v>
      </c>
      <c r="F1011">
        <v>3</v>
      </c>
      <c r="G1011">
        <v>1</v>
      </c>
      <c r="H1011">
        <v>1</v>
      </c>
      <c r="I1011">
        <v>0</v>
      </c>
      <c r="J1011">
        <v>-8</v>
      </c>
      <c r="K1011">
        <v>-1</v>
      </c>
      <c r="L1011">
        <v>-1</v>
      </c>
      <c r="M1011">
        <v>-1</v>
      </c>
      <c r="N1011">
        <v>0</v>
      </c>
      <c r="O1011">
        <v>0.38461538499999998</v>
      </c>
      <c r="P1011">
        <v>0</v>
      </c>
      <c r="Q1011">
        <v>1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</row>
    <row r="1012" spans="1:27" ht="87" x14ac:dyDescent="0.35">
      <c r="A1012" t="s">
        <v>4043</v>
      </c>
      <c r="B1012" s="13" t="s">
        <v>1849</v>
      </c>
      <c r="C1012">
        <v>1</v>
      </c>
      <c r="D1012">
        <v>0.62893081799999995</v>
      </c>
      <c r="E1012">
        <v>13</v>
      </c>
      <c r="F1012">
        <v>3</v>
      </c>
      <c r="G1012">
        <v>1</v>
      </c>
      <c r="H1012">
        <v>1</v>
      </c>
      <c r="I1012">
        <v>0</v>
      </c>
      <c r="J1012">
        <v>-8</v>
      </c>
      <c r="K1012">
        <v>-1</v>
      </c>
      <c r="L1012">
        <v>-1</v>
      </c>
      <c r="M1012">
        <v>-1</v>
      </c>
      <c r="N1012">
        <v>0</v>
      </c>
      <c r="O1012">
        <v>0.38461538499999998</v>
      </c>
      <c r="P1012">
        <v>0</v>
      </c>
      <c r="Q1012">
        <v>1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</row>
    <row r="1013" spans="1:27" ht="58" x14ac:dyDescent="0.35">
      <c r="A1013" t="s">
        <v>4043</v>
      </c>
      <c r="B1013" s="13" t="s">
        <v>1818</v>
      </c>
      <c r="C1013">
        <v>1</v>
      </c>
      <c r="D1013">
        <v>0.62893081799999995</v>
      </c>
      <c r="E1013">
        <v>6</v>
      </c>
      <c r="F1013">
        <v>3</v>
      </c>
      <c r="G1013">
        <v>0</v>
      </c>
      <c r="H1013">
        <v>0</v>
      </c>
      <c r="I1013">
        <v>0</v>
      </c>
      <c r="J1013">
        <v>-1</v>
      </c>
      <c r="K1013">
        <v>-1</v>
      </c>
      <c r="L1013">
        <v>0</v>
      </c>
      <c r="M1013">
        <v>0</v>
      </c>
      <c r="N1013">
        <v>0</v>
      </c>
      <c r="O1013">
        <v>0.83333333300000001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</row>
    <row r="1014" spans="1:27" ht="87" x14ac:dyDescent="0.35">
      <c r="A1014" t="s">
        <v>4043</v>
      </c>
      <c r="B1014" s="13" t="s">
        <v>4399</v>
      </c>
      <c r="C1014">
        <v>1</v>
      </c>
      <c r="D1014">
        <v>0.62893081799999995</v>
      </c>
      <c r="E1014">
        <v>11</v>
      </c>
      <c r="F1014">
        <v>4</v>
      </c>
      <c r="G1014">
        <v>1</v>
      </c>
      <c r="H1014">
        <v>0</v>
      </c>
      <c r="I1014">
        <v>0</v>
      </c>
      <c r="J1014">
        <v>-6</v>
      </c>
      <c r="K1014">
        <v>-2</v>
      </c>
      <c r="L1014">
        <v>-1</v>
      </c>
      <c r="M1014">
        <v>0</v>
      </c>
      <c r="N1014">
        <v>0</v>
      </c>
      <c r="O1014">
        <v>0.45454545499999999</v>
      </c>
      <c r="P1014">
        <v>1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</row>
    <row r="1015" spans="1:27" x14ac:dyDescent="0.35">
      <c r="B1015" s="13"/>
    </row>
    <row r="1016" spans="1:27" x14ac:dyDescent="0.35">
      <c r="A1016" t="s">
        <v>4044</v>
      </c>
      <c r="B1016" t="s">
        <v>946</v>
      </c>
      <c r="C1016" t="s">
        <v>4042</v>
      </c>
      <c r="D1016" t="s">
        <v>4042</v>
      </c>
      <c r="E1016">
        <v>5</v>
      </c>
      <c r="F1016">
        <v>2</v>
      </c>
      <c r="G1016">
        <v>0</v>
      </c>
      <c r="H1016">
        <v>0</v>
      </c>
      <c r="I1016">
        <v>0</v>
      </c>
    </row>
    <row r="1017" spans="1:27" ht="203" x14ac:dyDescent="0.35">
      <c r="A1017" t="s">
        <v>4056</v>
      </c>
      <c r="B1017" s="13" t="s">
        <v>4400</v>
      </c>
      <c r="C1017">
        <v>15</v>
      </c>
      <c r="D1017">
        <v>11.81102362</v>
      </c>
      <c r="E1017">
        <v>28</v>
      </c>
      <c r="F1017">
        <v>7</v>
      </c>
      <c r="G1017">
        <v>1</v>
      </c>
      <c r="H1017">
        <v>3</v>
      </c>
      <c r="I1017">
        <v>0</v>
      </c>
      <c r="J1017">
        <v>-23</v>
      </c>
      <c r="K1017">
        <v>-5</v>
      </c>
      <c r="L1017">
        <v>-1</v>
      </c>
      <c r="M1017">
        <v>-3</v>
      </c>
      <c r="N1017">
        <v>0</v>
      </c>
      <c r="O1017">
        <v>0.178571429</v>
      </c>
      <c r="P1017">
        <v>0</v>
      </c>
      <c r="Q1017">
        <v>1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</row>
    <row r="1018" spans="1:27" ht="159.5" x14ac:dyDescent="0.35">
      <c r="A1018" t="s">
        <v>4056</v>
      </c>
      <c r="B1018" s="13" t="s">
        <v>1850</v>
      </c>
      <c r="C1018">
        <v>13</v>
      </c>
      <c r="D1018">
        <v>10.236220469999999</v>
      </c>
      <c r="E1018">
        <v>21</v>
      </c>
      <c r="F1018">
        <v>6</v>
      </c>
      <c r="G1018">
        <v>1</v>
      </c>
      <c r="H1018">
        <v>2</v>
      </c>
      <c r="I1018">
        <v>0</v>
      </c>
      <c r="J1018">
        <v>-16</v>
      </c>
      <c r="K1018">
        <v>-4</v>
      </c>
      <c r="L1018">
        <v>-1</v>
      </c>
      <c r="M1018">
        <v>-2</v>
      </c>
      <c r="N1018">
        <v>0</v>
      </c>
      <c r="O1018">
        <v>0.23809523799999999</v>
      </c>
      <c r="P1018">
        <v>0</v>
      </c>
      <c r="Q1018">
        <v>1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</row>
    <row r="1019" spans="1:27" ht="217.5" x14ac:dyDescent="0.35">
      <c r="A1019" t="s">
        <v>4056</v>
      </c>
      <c r="B1019" s="13" t="s">
        <v>4401</v>
      </c>
      <c r="C1019">
        <v>11</v>
      </c>
      <c r="D1019">
        <v>8.6614173230000002</v>
      </c>
      <c r="E1019">
        <v>35</v>
      </c>
      <c r="F1019">
        <v>8</v>
      </c>
      <c r="G1019">
        <v>1</v>
      </c>
      <c r="H1019">
        <v>4</v>
      </c>
      <c r="I1019">
        <v>0</v>
      </c>
      <c r="J1019">
        <v>-30</v>
      </c>
      <c r="K1019">
        <v>-6</v>
      </c>
      <c r="L1019">
        <v>-1</v>
      </c>
      <c r="M1019">
        <v>-4</v>
      </c>
      <c r="N1019">
        <v>0</v>
      </c>
      <c r="O1019">
        <v>0.14285714299999999</v>
      </c>
      <c r="P1019">
        <v>0</v>
      </c>
      <c r="Q1019">
        <v>1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</row>
    <row r="1020" spans="1:27" ht="159.5" x14ac:dyDescent="0.35">
      <c r="A1020" t="s">
        <v>4056</v>
      </c>
      <c r="B1020" s="13" t="s">
        <v>4402</v>
      </c>
      <c r="C1020">
        <v>7</v>
      </c>
      <c r="D1020">
        <v>5.511811024</v>
      </c>
      <c r="E1020">
        <v>21</v>
      </c>
      <c r="F1020">
        <v>6</v>
      </c>
      <c r="G1020">
        <v>1</v>
      </c>
      <c r="H1020">
        <v>2</v>
      </c>
      <c r="I1020">
        <v>0</v>
      </c>
      <c r="J1020">
        <v>-16</v>
      </c>
      <c r="K1020">
        <v>-4</v>
      </c>
      <c r="L1020">
        <v>-1</v>
      </c>
      <c r="M1020">
        <v>-2</v>
      </c>
      <c r="N1020">
        <v>0</v>
      </c>
      <c r="O1020">
        <v>0.23809523799999999</v>
      </c>
      <c r="P1020">
        <v>0</v>
      </c>
      <c r="Q1020">
        <v>1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</row>
    <row r="1021" spans="1:27" ht="203" x14ac:dyDescent="0.35">
      <c r="A1021" t="s">
        <v>4056</v>
      </c>
      <c r="B1021" s="13" t="s">
        <v>4403</v>
      </c>
      <c r="C1021">
        <v>7</v>
      </c>
      <c r="D1021">
        <v>5.511811024</v>
      </c>
      <c r="E1021">
        <v>28</v>
      </c>
      <c r="F1021">
        <v>7</v>
      </c>
      <c r="G1021">
        <v>1</v>
      </c>
      <c r="H1021">
        <v>3</v>
      </c>
      <c r="I1021">
        <v>0</v>
      </c>
      <c r="J1021">
        <v>-23</v>
      </c>
      <c r="K1021">
        <v>-5</v>
      </c>
      <c r="L1021">
        <v>-1</v>
      </c>
      <c r="M1021">
        <v>-3</v>
      </c>
      <c r="N1021">
        <v>0</v>
      </c>
      <c r="O1021">
        <v>0.178571429</v>
      </c>
      <c r="P1021">
        <v>0</v>
      </c>
      <c r="Q1021">
        <v>1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</row>
    <row r="1022" spans="1:27" ht="159.5" x14ac:dyDescent="0.35">
      <c r="A1022" t="s">
        <v>4056</v>
      </c>
      <c r="B1022" s="13" t="s">
        <v>4341</v>
      </c>
      <c r="C1022">
        <v>4</v>
      </c>
      <c r="D1022">
        <v>3.1496062990000002</v>
      </c>
      <c r="E1022">
        <v>21</v>
      </c>
      <c r="F1022">
        <v>6</v>
      </c>
      <c r="G1022">
        <v>1</v>
      </c>
      <c r="H1022">
        <v>2</v>
      </c>
      <c r="I1022">
        <v>0</v>
      </c>
      <c r="J1022">
        <v>-16</v>
      </c>
      <c r="K1022">
        <v>-4</v>
      </c>
      <c r="L1022">
        <v>-1</v>
      </c>
      <c r="M1022">
        <v>-2</v>
      </c>
      <c r="N1022">
        <v>0</v>
      </c>
      <c r="O1022">
        <v>0.23809523799999999</v>
      </c>
      <c r="P1022">
        <v>0</v>
      </c>
      <c r="Q1022">
        <v>1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</row>
    <row r="1023" spans="1:27" ht="188.5" x14ac:dyDescent="0.35">
      <c r="A1023" t="s">
        <v>4056</v>
      </c>
      <c r="B1023" s="13" t="s">
        <v>4404</v>
      </c>
      <c r="C1023">
        <v>3</v>
      </c>
      <c r="D1023">
        <v>2.3622047240000001</v>
      </c>
      <c r="E1023">
        <v>29</v>
      </c>
      <c r="F1023">
        <v>7</v>
      </c>
      <c r="G1023">
        <v>1</v>
      </c>
      <c r="H1023">
        <v>3</v>
      </c>
      <c r="I1023">
        <v>0</v>
      </c>
      <c r="J1023">
        <v>-24</v>
      </c>
      <c r="K1023">
        <v>-5</v>
      </c>
      <c r="L1023">
        <v>-1</v>
      </c>
      <c r="M1023">
        <v>-3</v>
      </c>
      <c r="N1023">
        <v>0</v>
      </c>
      <c r="O1023">
        <v>0.17241379300000001</v>
      </c>
      <c r="P1023">
        <v>0</v>
      </c>
      <c r="Q1023">
        <v>1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</row>
    <row r="1024" spans="1:27" ht="246.5" x14ac:dyDescent="0.35">
      <c r="A1024" t="s">
        <v>4056</v>
      </c>
      <c r="B1024" s="13" t="s">
        <v>4405</v>
      </c>
      <c r="C1024">
        <v>3</v>
      </c>
      <c r="D1024">
        <v>2.3622047240000001</v>
      </c>
      <c r="E1024">
        <v>35</v>
      </c>
      <c r="F1024">
        <v>8</v>
      </c>
      <c r="G1024">
        <v>1</v>
      </c>
      <c r="H1024">
        <v>4</v>
      </c>
      <c r="I1024">
        <v>0</v>
      </c>
      <c r="J1024">
        <v>-30</v>
      </c>
      <c r="K1024">
        <v>-6</v>
      </c>
      <c r="L1024">
        <v>-1</v>
      </c>
      <c r="M1024">
        <v>-4</v>
      </c>
      <c r="N1024">
        <v>0</v>
      </c>
      <c r="O1024">
        <v>0.14285714299999999</v>
      </c>
      <c r="P1024">
        <v>0</v>
      </c>
      <c r="Q1024">
        <v>1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</row>
    <row r="1025" spans="1:27" ht="188.5" x14ac:dyDescent="0.35">
      <c r="A1025" t="s">
        <v>4056</v>
      </c>
      <c r="B1025" s="13" t="s">
        <v>4406</v>
      </c>
      <c r="C1025">
        <v>2</v>
      </c>
      <c r="D1025">
        <v>1.5748031499999999</v>
      </c>
      <c r="E1025">
        <v>28</v>
      </c>
      <c r="F1025">
        <v>7</v>
      </c>
      <c r="G1025">
        <v>1</v>
      </c>
      <c r="H1025">
        <v>3</v>
      </c>
      <c r="I1025">
        <v>0</v>
      </c>
      <c r="J1025">
        <v>-23</v>
      </c>
      <c r="K1025">
        <v>-5</v>
      </c>
      <c r="L1025">
        <v>-1</v>
      </c>
      <c r="M1025">
        <v>-3</v>
      </c>
      <c r="N1025">
        <v>0</v>
      </c>
      <c r="O1025">
        <v>0.178571429</v>
      </c>
      <c r="P1025">
        <v>0</v>
      </c>
      <c r="Q1025">
        <v>1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</row>
    <row r="1026" spans="1:27" ht="188.5" x14ac:dyDescent="0.35">
      <c r="A1026" t="s">
        <v>4056</v>
      </c>
      <c r="B1026" s="13" t="s">
        <v>1851</v>
      </c>
      <c r="C1026">
        <v>2</v>
      </c>
      <c r="D1026">
        <v>1.5748031499999999</v>
      </c>
      <c r="E1026">
        <v>28</v>
      </c>
      <c r="F1026">
        <v>7</v>
      </c>
      <c r="G1026">
        <v>1</v>
      </c>
      <c r="H1026">
        <v>3</v>
      </c>
      <c r="I1026">
        <v>0</v>
      </c>
      <c r="J1026">
        <v>-23</v>
      </c>
      <c r="K1026">
        <v>-5</v>
      </c>
      <c r="L1026">
        <v>-1</v>
      </c>
      <c r="M1026">
        <v>-3</v>
      </c>
      <c r="N1026">
        <v>0</v>
      </c>
      <c r="O1026">
        <v>0.178571429</v>
      </c>
      <c r="P1026">
        <v>0</v>
      </c>
      <c r="Q1026">
        <v>1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</row>
    <row r="1027" spans="1:27" ht="159.5" x14ac:dyDescent="0.35">
      <c r="A1027" t="s">
        <v>4056</v>
      </c>
      <c r="B1027" s="13" t="s">
        <v>4407</v>
      </c>
      <c r="C1027">
        <v>2</v>
      </c>
      <c r="D1027">
        <v>1.5748031499999999</v>
      </c>
      <c r="E1027">
        <v>21</v>
      </c>
      <c r="F1027">
        <v>6</v>
      </c>
      <c r="G1027">
        <v>1</v>
      </c>
      <c r="H1027">
        <v>2</v>
      </c>
      <c r="I1027">
        <v>0</v>
      </c>
      <c r="J1027">
        <v>-16</v>
      </c>
      <c r="K1027">
        <v>-4</v>
      </c>
      <c r="L1027">
        <v>-1</v>
      </c>
      <c r="M1027">
        <v>-2</v>
      </c>
      <c r="N1027">
        <v>0</v>
      </c>
      <c r="O1027">
        <v>0.23809523799999999</v>
      </c>
      <c r="P1027">
        <v>0</v>
      </c>
      <c r="Q1027">
        <v>1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</row>
    <row r="1028" spans="1:27" ht="203" x14ac:dyDescent="0.35">
      <c r="A1028" t="s">
        <v>4056</v>
      </c>
      <c r="B1028" s="13" t="s">
        <v>4408</v>
      </c>
      <c r="C1028">
        <v>2</v>
      </c>
      <c r="D1028">
        <v>1.5748031499999999</v>
      </c>
      <c r="E1028">
        <v>28</v>
      </c>
      <c r="F1028">
        <v>7</v>
      </c>
      <c r="G1028">
        <v>1</v>
      </c>
      <c r="H1028">
        <v>3</v>
      </c>
      <c r="I1028">
        <v>0</v>
      </c>
      <c r="J1028">
        <v>-23</v>
      </c>
      <c r="K1028">
        <v>-5</v>
      </c>
      <c r="L1028">
        <v>-1</v>
      </c>
      <c r="M1028">
        <v>-3</v>
      </c>
      <c r="N1028">
        <v>0</v>
      </c>
      <c r="O1028">
        <v>0.178571429</v>
      </c>
      <c r="P1028">
        <v>0</v>
      </c>
      <c r="Q1028">
        <v>1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</row>
    <row r="1029" spans="1:27" ht="232" x14ac:dyDescent="0.35">
      <c r="A1029" t="s">
        <v>4056</v>
      </c>
      <c r="B1029" s="13" t="s">
        <v>4409</v>
      </c>
      <c r="C1029">
        <v>2</v>
      </c>
      <c r="D1029">
        <v>1.5748031499999999</v>
      </c>
      <c r="E1029">
        <v>35</v>
      </c>
      <c r="F1029">
        <v>8</v>
      </c>
      <c r="G1029">
        <v>1</v>
      </c>
      <c r="H1029">
        <v>4</v>
      </c>
      <c r="I1029">
        <v>0</v>
      </c>
      <c r="J1029">
        <v>-30</v>
      </c>
      <c r="K1029">
        <v>-6</v>
      </c>
      <c r="L1029">
        <v>-1</v>
      </c>
      <c r="M1029">
        <v>-4</v>
      </c>
      <c r="N1029">
        <v>0</v>
      </c>
      <c r="O1029">
        <v>0.14285714299999999</v>
      </c>
      <c r="P1029">
        <v>0</v>
      </c>
      <c r="Q1029">
        <v>1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</row>
    <row r="1030" spans="1:27" ht="232" x14ac:dyDescent="0.35">
      <c r="A1030" t="s">
        <v>4056</v>
      </c>
      <c r="B1030" s="13" t="s">
        <v>4410</v>
      </c>
      <c r="C1030">
        <v>2</v>
      </c>
      <c r="D1030">
        <v>1.5748031499999999</v>
      </c>
      <c r="E1030">
        <v>35</v>
      </c>
      <c r="F1030">
        <v>8</v>
      </c>
      <c r="G1030">
        <v>1</v>
      </c>
      <c r="H1030">
        <v>4</v>
      </c>
      <c r="I1030">
        <v>0</v>
      </c>
      <c r="J1030">
        <v>-30</v>
      </c>
      <c r="K1030">
        <v>-6</v>
      </c>
      <c r="L1030">
        <v>-1</v>
      </c>
      <c r="M1030">
        <v>-4</v>
      </c>
      <c r="N1030">
        <v>0</v>
      </c>
      <c r="O1030">
        <v>0.14285714299999999</v>
      </c>
      <c r="P1030">
        <v>0</v>
      </c>
      <c r="Q1030">
        <v>1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</row>
    <row r="1031" spans="1:27" ht="232" x14ac:dyDescent="0.35">
      <c r="A1031" t="s">
        <v>4056</v>
      </c>
      <c r="B1031" s="13" t="s">
        <v>4358</v>
      </c>
      <c r="C1031">
        <v>2</v>
      </c>
      <c r="D1031">
        <v>1.5748031499999999</v>
      </c>
      <c r="E1031">
        <v>25</v>
      </c>
      <c r="F1031">
        <v>8</v>
      </c>
      <c r="G1031">
        <v>2</v>
      </c>
      <c r="H1031">
        <v>1</v>
      </c>
      <c r="I1031">
        <v>0</v>
      </c>
      <c r="J1031">
        <v>-20</v>
      </c>
      <c r="K1031">
        <v>-6</v>
      </c>
      <c r="L1031">
        <v>-2</v>
      </c>
      <c r="M1031">
        <v>-1</v>
      </c>
      <c r="N1031">
        <v>0</v>
      </c>
      <c r="O1031">
        <v>0.2</v>
      </c>
      <c r="P1031">
        <v>0</v>
      </c>
      <c r="Q1031">
        <v>1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</row>
    <row r="1032" spans="1:27" ht="145" x14ac:dyDescent="0.35">
      <c r="A1032" t="s">
        <v>4056</v>
      </c>
      <c r="B1032" s="13" t="s">
        <v>4411</v>
      </c>
      <c r="C1032">
        <v>2</v>
      </c>
      <c r="D1032">
        <v>1.5748031499999999</v>
      </c>
      <c r="E1032">
        <v>25</v>
      </c>
      <c r="F1032">
        <v>8</v>
      </c>
      <c r="G1032">
        <v>1</v>
      </c>
      <c r="H1032">
        <v>2</v>
      </c>
      <c r="I1032">
        <v>0</v>
      </c>
      <c r="J1032">
        <v>-20</v>
      </c>
      <c r="K1032">
        <v>-6</v>
      </c>
      <c r="L1032">
        <v>-1</v>
      </c>
      <c r="M1032">
        <v>-2</v>
      </c>
      <c r="N1032">
        <v>0</v>
      </c>
      <c r="O1032">
        <v>0.2</v>
      </c>
      <c r="P1032">
        <v>0</v>
      </c>
      <c r="Q1032">
        <v>1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</row>
    <row r="1033" spans="1:27" ht="246.5" x14ac:dyDescent="0.35">
      <c r="A1033" t="s">
        <v>4056</v>
      </c>
      <c r="B1033" s="13" t="s">
        <v>4412</v>
      </c>
      <c r="C1033">
        <v>2</v>
      </c>
      <c r="D1033">
        <v>1.5748031499999999</v>
      </c>
      <c r="E1033">
        <v>35</v>
      </c>
      <c r="F1033">
        <v>8</v>
      </c>
      <c r="G1033">
        <v>1</v>
      </c>
      <c r="H1033">
        <v>4</v>
      </c>
      <c r="I1033">
        <v>0</v>
      </c>
      <c r="J1033">
        <v>-30</v>
      </c>
      <c r="K1033">
        <v>-6</v>
      </c>
      <c r="L1033">
        <v>-1</v>
      </c>
      <c r="M1033">
        <v>-4</v>
      </c>
      <c r="N1033">
        <v>0</v>
      </c>
      <c r="O1033">
        <v>0.14285714299999999</v>
      </c>
      <c r="P1033">
        <v>0</v>
      </c>
      <c r="Q1033">
        <v>1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</row>
    <row r="1034" spans="1:27" ht="174" x14ac:dyDescent="0.35">
      <c r="A1034" t="s">
        <v>4056</v>
      </c>
      <c r="B1034" s="13" t="s">
        <v>4413</v>
      </c>
      <c r="C1034">
        <v>2</v>
      </c>
      <c r="D1034">
        <v>1.5748031499999999</v>
      </c>
      <c r="E1034">
        <v>30</v>
      </c>
      <c r="F1034">
        <v>8</v>
      </c>
      <c r="G1034">
        <v>1</v>
      </c>
      <c r="H1034">
        <v>3</v>
      </c>
      <c r="I1034">
        <v>0</v>
      </c>
      <c r="J1034">
        <v>-25</v>
      </c>
      <c r="K1034">
        <v>-6</v>
      </c>
      <c r="L1034">
        <v>-1</v>
      </c>
      <c r="M1034">
        <v>-3</v>
      </c>
      <c r="N1034">
        <v>0</v>
      </c>
      <c r="O1034">
        <v>0.16666666699999999</v>
      </c>
      <c r="P1034">
        <v>0</v>
      </c>
      <c r="Q1034">
        <v>1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</row>
    <row r="1035" spans="1:27" ht="87" x14ac:dyDescent="0.35">
      <c r="A1035" t="s">
        <v>4056</v>
      </c>
      <c r="B1035" s="13" t="s">
        <v>946</v>
      </c>
      <c r="C1035">
        <v>2</v>
      </c>
      <c r="D1035">
        <v>1.5748031499999999</v>
      </c>
      <c r="E1035">
        <v>5</v>
      </c>
      <c r="F1035">
        <v>2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1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</row>
    <row r="1036" spans="1:27" ht="159.5" x14ac:dyDescent="0.35">
      <c r="A1036" t="s">
        <v>4056</v>
      </c>
      <c r="B1036" s="13" t="s">
        <v>4414</v>
      </c>
      <c r="C1036">
        <v>2</v>
      </c>
      <c r="D1036">
        <v>1.5748031499999999</v>
      </c>
      <c r="E1036">
        <v>21</v>
      </c>
      <c r="F1036">
        <v>6</v>
      </c>
      <c r="G1036">
        <v>1</v>
      </c>
      <c r="H1036">
        <v>2</v>
      </c>
      <c r="I1036">
        <v>0</v>
      </c>
      <c r="J1036">
        <v>-16</v>
      </c>
      <c r="K1036">
        <v>-4</v>
      </c>
      <c r="L1036">
        <v>-1</v>
      </c>
      <c r="M1036">
        <v>-2</v>
      </c>
      <c r="N1036">
        <v>0</v>
      </c>
      <c r="O1036">
        <v>0.23809523799999999</v>
      </c>
      <c r="P1036">
        <v>0</v>
      </c>
      <c r="Q1036">
        <v>1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</row>
    <row r="1037" spans="1:27" ht="130.5" x14ac:dyDescent="0.35">
      <c r="A1037" t="s">
        <v>4056</v>
      </c>
      <c r="B1037" s="13" t="s">
        <v>4415</v>
      </c>
      <c r="C1037">
        <v>2</v>
      </c>
      <c r="D1037">
        <v>1.5748031499999999</v>
      </c>
      <c r="E1037">
        <v>25</v>
      </c>
      <c r="F1037">
        <v>8</v>
      </c>
      <c r="G1037">
        <v>1</v>
      </c>
      <c r="H1037">
        <v>2</v>
      </c>
      <c r="I1037">
        <v>0</v>
      </c>
      <c r="J1037">
        <v>-20</v>
      </c>
      <c r="K1037">
        <v>-6</v>
      </c>
      <c r="L1037">
        <v>-1</v>
      </c>
      <c r="M1037">
        <v>-2</v>
      </c>
      <c r="N1037">
        <v>0</v>
      </c>
      <c r="O1037">
        <v>0.2</v>
      </c>
      <c r="P1037">
        <v>0</v>
      </c>
      <c r="Q1037">
        <v>1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</row>
    <row r="1038" spans="1:27" ht="159.5" x14ac:dyDescent="0.35">
      <c r="A1038" t="s">
        <v>4056</v>
      </c>
      <c r="B1038" s="13" t="s">
        <v>1852</v>
      </c>
      <c r="C1038">
        <v>2</v>
      </c>
      <c r="D1038">
        <v>1.5748031499999999</v>
      </c>
      <c r="E1038">
        <v>21</v>
      </c>
      <c r="F1038">
        <v>6</v>
      </c>
      <c r="G1038">
        <v>1</v>
      </c>
      <c r="H1038">
        <v>2</v>
      </c>
      <c r="I1038">
        <v>0</v>
      </c>
      <c r="J1038">
        <v>-16</v>
      </c>
      <c r="K1038">
        <v>-4</v>
      </c>
      <c r="L1038">
        <v>-1</v>
      </c>
      <c r="M1038">
        <v>-2</v>
      </c>
      <c r="N1038">
        <v>0</v>
      </c>
      <c r="O1038">
        <v>0.23809523799999999</v>
      </c>
      <c r="P1038">
        <v>0</v>
      </c>
      <c r="Q1038">
        <v>1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</row>
    <row r="1039" spans="1:27" ht="362.5" x14ac:dyDescent="0.35">
      <c r="A1039" t="s">
        <v>4056</v>
      </c>
      <c r="B1039" s="13" t="s">
        <v>4416</v>
      </c>
      <c r="C1039">
        <v>2</v>
      </c>
      <c r="D1039">
        <v>1.5748031499999999</v>
      </c>
      <c r="E1039">
        <v>63</v>
      </c>
      <c r="F1039">
        <v>15</v>
      </c>
      <c r="G1039">
        <v>3</v>
      </c>
      <c r="H1039">
        <v>6</v>
      </c>
      <c r="I1039">
        <v>0</v>
      </c>
      <c r="J1039">
        <v>-58</v>
      </c>
      <c r="K1039">
        <v>-13</v>
      </c>
      <c r="L1039">
        <v>-3</v>
      </c>
      <c r="M1039">
        <v>-6</v>
      </c>
      <c r="N1039">
        <v>0</v>
      </c>
      <c r="O1039">
        <v>7.9365079000000005E-2</v>
      </c>
      <c r="P1039">
        <v>0</v>
      </c>
      <c r="Q1039">
        <v>1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</row>
    <row r="1040" spans="1:27" ht="203" x14ac:dyDescent="0.35">
      <c r="A1040" t="s">
        <v>4056</v>
      </c>
      <c r="B1040" s="13" t="s">
        <v>4417</v>
      </c>
      <c r="C1040">
        <v>1</v>
      </c>
      <c r="D1040">
        <v>0.78740157499999996</v>
      </c>
      <c r="E1040">
        <v>28</v>
      </c>
      <c r="F1040">
        <v>7</v>
      </c>
      <c r="G1040">
        <v>1</v>
      </c>
      <c r="H1040">
        <v>3</v>
      </c>
      <c r="I1040">
        <v>0</v>
      </c>
      <c r="J1040">
        <v>-23</v>
      </c>
      <c r="K1040">
        <v>-5</v>
      </c>
      <c r="L1040">
        <v>-1</v>
      </c>
      <c r="M1040">
        <v>-3</v>
      </c>
      <c r="N1040">
        <v>0</v>
      </c>
      <c r="O1040">
        <v>0.178571429</v>
      </c>
      <c r="P1040">
        <v>0</v>
      </c>
      <c r="Q1040">
        <v>1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</row>
    <row r="1041" spans="1:27" ht="116" x14ac:dyDescent="0.35">
      <c r="A1041" t="s">
        <v>4056</v>
      </c>
      <c r="B1041" s="13" t="s">
        <v>4418</v>
      </c>
      <c r="C1041">
        <v>1</v>
      </c>
      <c r="D1041">
        <v>0.78740157499999996</v>
      </c>
      <c r="E1041">
        <v>8</v>
      </c>
      <c r="F1041">
        <v>3</v>
      </c>
      <c r="G1041">
        <v>1</v>
      </c>
      <c r="H1041">
        <v>0</v>
      </c>
      <c r="I1041">
        <v>0</v>
      </c>
      <c r="J1041">
        <v>-3</v>
      </c>
      <c r="K1041">
        <v>-1</v>
      </c>
      <c r="L1041">
        <v>-1</v>
      </c>
      <c r="M1041">
        <v>0</v>
      </c>
      <c r="N1041">
        <v>0</v>
      </c>
      <c r="O1041">
        <v>0.625</v>
      </c>
      <c r="P1041">
        <v>1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</row>
    <row r="1042" spans="1:27" ht="159.5" x14ac:dyDescent="0.35">
      <c r="A1042" t="s">
        <v>4056</v>
      </c>
      <c r="B1042" s="13" t="s">
        <v>4419</v>
      </c>
      <c r="C1042">
        <v>1</v>
      </c>
      <c r="D1042">
        <v>0.78740157499999996</v>
      </c>
      <c r="E1042">
        <v>22</v>
      </c>
      <c r="F1042">
        <v>7</v>
      </c>
      <c r="G1042">
        <v>1</v>
      </c>
      <c r="H1042">
        <v>2</v>
      </c>
      <c r="I1042">
        <v>0</v>
      </c>
      <c r="J1042">
        <v>-17</v>
      </c>
      <c r="K1042">
        <v>-5</v>
      </c>
      <c r="L1042">
        <v>-1</v>
      </c>
      <c r="M1042">
        <v>-2</v>
      </c>
      <c r="N1042">
        <v>0</v>
      </c>
      <c r="O1042">
        <v>0.22727272700000001</v>
      </c>
      <c r="P1042">
        <v>0</v>
      </c>
      <c r="Q1042">
        <v>1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</row>
    <row r="1043" spans="1:27" ht="174" x14ac:dyDescent="0.35">
      <c r="A1043" t="s">
        <v>4056</v>
      </c>
      <c r="B1043" s="13" t="s">
        <v>4420</v>
      </c>
      <c r="C1043">
        <v>1</v>
      </c>
      <c r="D1043">
        <v>0.78740157499999996</v>
      </c>
      <c r="E1043">
        <v>21</v>
      </c>
      <c r="F1043">
        <v>6</v>
      </c>
      <c r="G1043">
        <v>1</v>
      </c>
      <c r="H1043">
        <v>2</v>
      </c>
      <c r="I1043">
        <v>0</v>
      </c>
      <c r="J1043">
        <v>-16</v>
      </c>
      <c r="K1043">
        <v>-4</v>
      </c>
      <c r="L1043">
        <v>-1</v>
      </c>
      <c r="M1043">
        <v>-2</v>
      </c>
      <c r="N1043">
        <v>0</v>
      </c>
      <c r="O1043">
        <v>0.23809523799999999</v>
      </c>
      <c r="P1043">
        <v>0</v>
      </c>
      <c r="Q1043">
        <v>1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</row>
    <row r="1044" spans="1:27" ht="188.5" x14ac:dyDescent="0.35">
      <c r="A1044" t="s">
        <v>4056</v>
      </c>
      <c r="B1044" s="13" t="s">
        <v>4421</v>
      </c>
      <c r="C1044">
        <v>1</v>
      </c>
      <c r="D1044">
        <v>0.78740157499999996</v>
      </c>
      <c r="E1044">
        <v>28</v>
      </c>
      <c r="F1044">
        <v>7</v>
      </c>
      <c r="G1044">
        <v>1</v>
      </c>
      <c r="H1044">
        <v>3</v>
      </c>
      <c r="I1044">
        <v>0</v>
      </c>
      <c r="J1044">
        <v>-23</v>
      </c>
      <c r="K1044">
        <v>-5</v>
      </c>
      <c r="L1044">
        <v>-1</v>
      </c>
      <c r="M1044">
        <v>-3</v>
      </c>
      <c r="N1044">
        <v>0</v>
      </c>
      <c r="O1044">
        <v>0.178571429</v>
      </c>
      <c r="P1044">
        <v>0</v>
      </c>
      <c r="Q1044">
        <v>1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</row>
    <row r="1045" spans="1:27" x14ac:dyDescent="0.35">
      <c r="A1045" t="s">
        <v>4056</v>
      </c>
      <c r="B1045" t="s">
        <v>1853</v>
      </c>
      <c r="C1045">
        <v>1</v>
      </c>
      <c r="D1045">
        <v>0.78740157499999996</v>
      </c>
      <c r="E1045">
        <v>35</v>
      </c>
      <c r="F1045">
        <v>8</v>
      </c>
      <c r="G1045">
        <v>1</v>
      </c>
      <c r="H1045">
        <v>4</v>
      </c>
      <c r="I1045">
        <v>0</v>
      </c>
      <c r="J1045">
        <v>-30</v>
      </c>
      <c r="K1045">
        <v>-6</v>
      </c>
      <c r="L1045">
        <v>-1</v>
      </c>
      <c r="M1045">
        <v>-4</v>
      </c>
      <c r="N1045">
        <v>0</v>
      </c>
      <c r="O1045">
        <v>0.14285714299999999</v>
      </c>
      <c r="P1045">
        <v>0</v>
      </c>
      <c r="Q1045">
        <v>1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</row>
    <row r="1046" spans="1:27" ht="188.5" x14ac:dyDescent="0.35">
      <c r="A1046" t="s">
        <v>4056</v>
      </c>
      <c r="B1046" s="13" t="s">
        <v>4422</v>
      </c>
      <c r="C1046">
        <v>1</v>
      </c>
      <c r="D1046">
        <v>0.78740157499999996</v>
      </c>
      <c r="E1046">
        <v>28</v>
      </c>
      <c r="F1046">
        <v>7</v>
      </c>
      <c r="G1046">
        <v>1</v>
      </c>
      <c r="H1046">
        <v>3</v>
      </c>
      <c r="I1046">
        <v>0</v>
      </c>
      <c r="J1046">
        <v>-23</v>
      </c>
      <c r="K1046">
        <v>-5</v>
      </c>
      <c r="L1046">
        <v>-1</v>
      </c>
      <c r="M1046">
        <v>-3</v>
      </c>
      <c r="N1046">
        <v>0</v>
      </c>
      <c r="O1046">
        <v>0.178571429</v>
      </c>
      <c r="P1046">
        <v>0</v>
      </c>
      <c r="Q1046">
        <v>1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</row>
    <row r="1047" spans="1:27" ht="188.5" x14ac:dyDescent="0.35">
      <c r="A1047" t="s">
        <v>4056</v>
      </c>
      <c r="B1047" s="13" t="s">
        <v>4423</v>
      </c>
      <c r="C1047">
        <v>1</v>
      </c>
      <c r="D1047">
        <v>0.78740157499999996</v>
      </c>
      <c r="E1047">
        <v>30</v>
      </c>
      <c r="F1047">
        <v>8</v>
      </c>
      <c r="G1047">
        <v>1</v>
      </c>
      <c r="H1047">
        <v>3</v>
      </c>
      <c r="I1047">
        <v>0</v>
      </c>
      <c r="J1047">
        <v>-25</v>
      </c>
      <c r="K1047">
        <v>-6</v>
      </c>
      <c r="L1047">
        <v>-1</v>
      </c>
      <c r="M1047">
        <v>-3</v>
      </c>
      <c r="N1047">
        <v>0</v>
      </c>
      <c r="O1047">
        <v>0.16666666699999999</v>
      </c>
      <c r="P1047">
        <v>0</v>
      </c>
      <c r="Q1047">
        <v>1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</row>
    <row r="1048" spans="1:27" x14ac:dyDescent="0.35">
      <c r="A1048" t="s">
        <v>4056</v>
      </c>
      <c r="B1048" t="s">
        <v>1854</v>
      </c>
      <c r="C1048">
        <v>1</v>
      </c>
      <c r="D1048">
        <v>0.78740157499999996</v>
      </c>
      <c r="E1048">
        <v>28</v>
      </c>
      <c r="F1048">
        <v>7</v>
      </c>
      <c r="G1048">
        <v>1</v>
      </c>
      <c r="H1048">
        <v>3</v>
      </c>
      <c r="I1048">
        <v>0</v>
      </c>
      <c r="J1048">
        <v>-23</v>
      </c>
      <c r="K1048">
        <v>-5</v>
      </c>
      <c r="L1048">
        <v>-1</v>
      </c>
      <c r="M1048">
        <v>-3</v>
      </c>
      <c r="N1048">
        <v>0</v>
      </c>
      <c r="O1048">
        <v>0.178571429</v>
      </c>
      <c r="P1048">
        <v>0</v>
      </c>
      <c r="Q1048">
        <v>1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</row>
    <row r="1049" spans="1:27" ht="188.5" x14ac:dyDescent="0.35">
      <c r="A1049" t="s">
        <v>4056</v>
      </c>
      <c r="B1049" s="13" t="s">
        <v>4424</v>
      </c>
      <c r="C1049">
        <v>1</v>
      </c>
      <c r="D1049">
        <v>0.78740157499999996</v>
      </c>
      <c r="E1049">
        <v>16</v>
      </c>
      <c r="F1049">
        <v>5</v>
      </c>
      <c r="G1049">
        <v>1</v>
      </c>
      <c r="H1049">
        <v>1</v>
      </c>
      <c r="I1049">
        <v>0</v>
      </c>
      <c r="J1049">
        <v>-11</v>
      </c>
      <c r="K1049">
        <v>-3</v>
      </c>
      <c r="L1049">
        <v>-1</v>
      </c>
      <c r="M1049">
        <v>-1</v>
      </c>
      <c r="N1049">
        <v>0</v>
      </c>
      <c r="O1049">
        <v>0.3125</v>
      </c>
      <c r="P1049">
        <v>0</v>
      </c>
      <c r="Q1049">
        <v>1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</row>
    <row r="1050" spans="1:27" ht="203" x14ac:dyDescent="0.35">
      <c r="A1050" t="s">
        <v>4056</v>
      </c>
      <c r="B1050" s="13" t="s">
        <v>4425</v>
      </c>
      <c r="C1050">
        <v>1</v>
      </c>
      <c r="D1050">
        <v>0.78740157499999996</v>
      </c>
      <c r="E1050">
        <v>29</v>
      </c>
      <c r="F1050">
        <v>8</v>
      </c>
      <c r="G1050">
        <v>1</v>
      </c>
      <c r="H1050">
        <v>3</v>
      </c>
      <c r="I1050">
        <v>0</v>
      </c>
      <c r="J1050">
        <v>-24</v>
      </c>
      <c r="K1050">
        <v>-6</v>
      </c>
      <c r="L1050">
        <v>-1</v>
      </c>
      <c r="M1050">
        <v>-3</v>
      </c>
      <c r="N1050">
        <v>0</v>
      </c>
      <c r="O1050">
        <v>0.17241379300000001</v>
      </c>
      <c r="P1050">
        <v>0</v>
      </c>
      <c r="Q1050">
        <v>1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</row>
    <row r="1051" spans="1:27" x14ac:dyDescent="0.35">
      <c r="A1051" t="s">
        <v>4056</v>
      </c>
      <c r="B1051" t="s">
        <v>1855</v>
      </c>
      <c r="C1051">
        <v>1</v>
      </c>
      <c r="D1051">
        <v>0.78740157499999996</v>
      </c>
      <c r="E1051">
        <v>35</v>
      </c>
      <c r="F1051">
        <v>8</v>
      </c>
      <c r="G1051">
        <v>1</v>
      </c>
      <c r="H1051">
        <v>4</v>
      </c>
      <c r="I1051">
        <v>0</v>
      </c>
      <c r="J1051">
        <v>-30</v>
      </c>
      <c r="K1051">
        <v>-6</v>
      </c>
      <c r="L1051">
        <v>-1</v>
      </c>
      <c r="M1051">
        <v>-4</v>
      </c>
      <c r="N1051">
        <v>0</v>
      </c>
      <c r="O1051">
        <v>0.14285714299999999</v>
      </c>
      <c r="P1051">
        <v>0</v>
      </c>
      <c r="Q1051">
        <v>1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</row>
    <row r="1052" spans="1:27" x14ac:dyDescent="0.35">
      <c r="A1052" t="s">
        <v>4056</v>
      </c>
      <c r="B1052" t="s">
        <v>1856</v>
      </c>
      <c r="C1052">
        <v>1</v>
      </c>
      <c r="D1052">
        <v>0.78740157499999996</v>
      </c>
      <c r="E1052">
        <v>28</v>
      </c>
      <c r="F1052">
        <v>7</v>
      </c>
      <c r="G1052">
        <v>1</v>
      </c>
      <c r="H1052">
        <v>3</v>
      </c>
      <c r="I1052">
        <v>0</v>
      </c>
      <c r="J1052">
        <v>-23</v>
      </c>
      <c r="K1052">
        <v>-5</v>
      </c>
      <c r="L1052">
        <v>-1</v>
      </c>
      <c r="M1052">
        <v>-3</v>
      </c>
      <c r="N1052">
        <v>0</v>
      </c>
      <c r="O1052">
        <v>0.178571429</v>
      </c>
      <c r="P1052">
        <v>0</v>
      </c>
      <c r="Q1052">
        <v>1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</row>
    <row r="1053" spans="1:27" ht="203" x14ac:dyDescent="0.35">
      <c r="A1053" t="s">
        <v>4056</v>
      </c>
      <c r="B1053" s="13" t="s">
        <v>4426</v>
      </c>
      <c r="C1053">
        <v>1</v>
      </c>
      <c r="D1053">
        <v>0.78740157499999996</v>
      </c>
      <c r="E1053">
        <v>26</v>
      </c>
      <c r="F1053">
        <v>7</v>
      </c>
      <c r="G1053">
        <v>1</v>
      </c>
      <c r="H1053">
        <v>2</v>
      </c>
      <c r="I1053">
        <v>0</v>
      </c>
      <c r="J1053">
        <v>-21</v>
      </c>
      <c r="K1053">
        <v>-5</v>
      </c>
      <c r="L1053">
        <v>-1</v>
      </c>
      <c r="M1053">
        <v>-2</v>
      </c>
      <c r="N1053">
        <v>0</v>
      </c>
      <c r="O1053">
        <v>0.192307692</v>
      </c>
      <c r="P1053">
        <v>0</v>
      </c>
      <c r="Q1053">
        <v>1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</row>
    <row r="1054" spans="1:27" ht="188.5" x14ac:dyDescent="0.35">
      <c r="A1054" t="s">
        <v>4056</v>
      </c>
      <c r="B1054" s="13" t="s">
        <v>4427</v>
      </c>
      <c r="C1054">
        <v>1</v>
      </c>
      <c r="D1054">
        <v>0.78740157499999996</v>
      </c>
      <c r="E1054">
        <v>30</v>
      </c>
      <c r="F1054">
        <v>8</v>
      </c>
      <c r="G1054">
        <v>1</v>
      </c>
      <c r="H1054">
        <v>3</v>
      </c>
      <c r="I1054">
        <v>0</v>
      </c>
      <c r="J1054">
        <v>-25</v>
      </c>
      <c r="K1054">
        <v>-6</v>
      </c>
      <c r="L1054">
        <v>-1</v>
      </c>
      <c r="M1054">
        <v>-3</v>
      </c>
      <c r="N1054">
        <v>0</v>
      </c>
      <c r="O1054">
        <v>0.16666666699999999</v>
      </c>
      <c r="P1054">
        <v>0</v>
      </c>
      <c r="Q1054">
        <v>1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</row>
    <row r="1055" spans="1:27" ht="246.5" x14ac:dyDescent="0.35">
      <c r="A1055" t="s">
        <v>4056</v>
      </c>
      <c r="B1055" s="13" t="s">
        <v>4428</v>
      </c>
      <c r="C1055">
        <v>1</v>
      </c>
      <c r="D1055">
        <v>0.78740157499999996</v>
      </c>
      <c r="E1055">
        <v>35</v>
      </c>
      <c r="F1055">
        <v>8</v>
      </c>
      <c r="G1055">
        <v>1</v>
      </c>
      <c r="H1055">
        <v>4</v>
      </c>
      <c r="I1055">
        <v>0</v>
      </c>
      <c r="J1055">
        <v>-30</v>
      </c>
      <c r="K1055">
        <v>-6</v>
      </c>
      <c r="L1055">
        <v>-1</v>
      </c>
      <c r="M1055">
        <v>-4</v>
      </c>
      <c r="N1055">
        <v>0</v>
      </c>
      <c r="O1055">
        <v>0.14285714299999999</v>
      </c>
      <c r="P1055">
        <v>0</v>
      </c>
      <c r="Q1055">
        <v>1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</row>
    <row r="1056" spans="1:27" ht="203" x14ac:dyDescent="0.35">
      <c r="A1056" t="s">
        <v>4056</v>
      </c>
      <c r="B1056" s="13" t="s">
        <v>4429</v>
      </c>
      <c r="C1056">
        <v>1</v>
      </c>
      <c r="D1056">
        <v>0.78740157499999996</v>
      </c>
      <c r="E1056">
        <v>36</v>
      </c>
      <c r="F1056">
        <v>9</v>
      </c>
      <c r="G1056">
        <v>1</v>
      </c>
      <c r="H1056">
        <v>4</v>
      </c>
      <c r="I1056">
        <v>0</v>
      </c>
      <c r="J1056">
        <v>-31</v>
      </c>
      <c r="K1056">
        <v>-7</v>
      </c>
      <c r="L1056">
        <v>-1</v>
      </c>
      <c r="M1056">
        <v>-4</v>
      </c>
      <c r="N1056">
        <v>0</v>
      </c>
      <c r="O1056">
        <v>0.13888888899999999</v>
      </c>
      <c r="P1056">
        <v>0</v>
      </c>
      <c r="Q1056">
        <v>1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</row>
    <row r="1057" spans="1:27" ht="174" x14ac:dyDescent="0.35">
      <c r="A1057" t="s">
        <v>4056</v>
      </c>
      <c r="B1057" s="13" t="s">
        <v>4430</v>
      </c>
      <c r="C1057">
        <v>1</v>
      </c>
      <c r="D1057">
        <v>0.78740157499999996</v>
      </c>
      <c r="E1057">
        <v>30</v>
      </c>
      <c r="F1057">
        <v>8</v>
      </c>
      <c r="G1057">
        <v>1</v>
      </c>
      <c r="H1057">
        <v>3</v>
      </c>
      <c r="I1057">
        <v>0</v>
      </c>
      <c r="J1057">
        <v>-25</v>
      </c>
      <c r="K1057">
        <v>-6</v>
      </c>
      <c r="L1057">
        <v>-1</v>
      </c>
      <c r="M1057">
        <v>-3</v>
      </c>
      <c r="N1057">
        <v>0</v>
      </c>
      <c r="O1057">
        <v>0.16666666699999999</v>
      </c>
      <c r="P1057">
        <v>0</v>
      </c>
      <c r="Q1057">
        <v>1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</row>
    <row r="1058" spans="1:27" ht="246.5" x14ac:dyDescent="0.35">
      <c r="A1058" t="s">
        <v>4056</v>
      </c>
      <c r="B1058" s="13" t="s">
        <v>4431</v>
      </c>
      <c r="C1058">
        <v>1</v>
      </c>
      <c r="D1058">
        <v>0.78740157499999996</v>
      </c>
      <c r="E1058">
        <v>35</v>
      </c>
      <c r="F1058">
        <v>8</v>
      </c>
      <c r="G1058">
        <v>1</v>
      </c>
      <c r="H1058">
        <v>4</v>
      </c>
      <c r="I1058">
        <v>0</v>
      </c>
      <c r="J1058">
        <v>-30</v>
      </c>
      <c r="K1058">
        <v>-6</v>
      </c>
      <c r="L1058">
        <v>-1</v>
      </c>
      <c r="M1058">
        <v>-4</v>
      </c>
      <c r="N1058">
        <v>0</v>
      </c>
      <c r="O1058">
        <v>0.14285714299999999</v>
      </c>
      <c r="P1058">
        <v>0</v>
      </c>
      <c r="Q1058">
        <v>1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</row>
    <row r="1059" spans="1:27" ht="203" x14ac:dyDescent="0.35">
      <c r="A1059" t="s">
        <v>4056</v>
      </c>
      <c r="B1059" s="13" t="s">
        <v>4432</v>
      </c>
      <c r="C1059">
        <v>1</v>
      </c>
      <c r="D1059">
        <v>0.78740157499999996</v>
      </c>
      <c r="E1059">
        <v>30</v>
      </c>
      <c r="F1059">
        <v>8</v>
      </c>
      <c r="G1059">
        <v>1</v>
      </c>
      <c r="H1059">
        <v>3</v>
      </c>
      <c r="I1059">
        <v>0</v>
      </c>
      <c r="J1059">
        <v>-25</v>
      </c>
      <c r="K1059">
        <v>-6</v>
      </c>
      <c r="L1059">
        <v>-1</v>
      </c>
      <c r="M1059">
        <v>-3</v>
      </c>
      <c r="N1059">
        <v>0</v>
      </c>
      <c r="O1059">
        <v>0.16666666699999999</v>
      </c>
      <c r="P1059">
        <v>0</v>
      </c>
      <c r="Q1059">
        <v>1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</row>
    <row r="1060" spans="1:27" ht="232" x14ac:dyDescent="0.35">
      <c r="A1060" t="s">
        <v>4056</v>
      </c>
      <c r="B1060" s="13" t="s">
        <v>4433</v>
      </c>
      <c r="C1060">
        <v>1</v>
      </c>
      <c r="D1060">
        <v>0.78740157499999996</v>
      </c>
      <c r="E1060">
        <v>35</v>
      </c>
      <c r="F1060">
        <v>8</v>
      </c>
      <c r="G1060">
        <v>1</v>
      </c>
      <c r="H1060">
        <v>4</v>
      </c>
      <c r="I1060">
        <v>0</v>
      </c>
      <c r="J1060">
        <v>-30</v>
      </c>
      <c r="K1060">
        <v>-6</v>
      </c>
      <c r="L1060">
        <v>-1</v>
      </c>
      <c r="M1060">
        <v>-4</v>
      </c>
      <c r="N1060">
        <v>0</v>
      </c>
      <c r="O1060">
        <v>0.14285714299999999</v>
      </c>
      <c r="P1060">
        <v>0</v>
      </c>
      <c r="Q1060">
        <v>1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</row>
    <row r="1061" spans="1:27" ht="217.5" x14ac:dyDescent="0.35">
      <c r="A1061" t="s">
        <v>4056</v>
      </c>
      <c r="B1061" s="13" t="s">
        <v>4434</v>
      </c>
      <c r="C1061">
        <v>1</v>
      </c>
      <c r="D1061">
        <v>0.78740157499999996</v>
      </c>
      <c r="E1061">
        <v>29</v>
      </c>
      <c r="F1061">
        <v>8</v>
      </c>
      <c r="G1061">
        <v>1</v>
      </c>
      <c r="H1061">
        <v>3</v>
      </c>
      <c r="I1061">
        <v>0</v>
      </c>
      <c r="J1061">
        <v>-24</v>
      </c>
      <c r="K1061">
        <v>-6</v>
      </c>
      <c r="L1061">
        <v>-1</v>
      </c>
      <c r="M1061">
        <v>-3</v>
      </c>
      <c r="N1061">
        <v>0</v>
      </c>
      <c r="O1061">
        <v>0.17241379300000001</v>
      </c>
      <c r="P1061">
        <v>0</v>
      </c>
      <c r="Q1061">
        <v>1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</row>
    <row r="1062" spans="1:27" ht="159.5" x14ac:dyDescent="0.35">
      <c r="A1062" t="s">
        <v>4056</v>
      </c>
      <c r="B1062" s="13" t="s">
        <v>4435</v>
      </c>
      <c r="C1062">
        <v>1</v>
      </c>
      <c r="D1062">
        <v>0.78740157499999996</v>
      </c>
      <c r="E1062">
        <v>25</v>
      </c>
      <c r="F1062">
        <v>8</v>
      </c>
      <c r="G1062">
        <v>1</v>
      </c>
      <c r="H1062">
        <v>2</v>
      </c>
      <c r="I1062">
        <v>0</v>
      </c>
      <c r="J1062">
        <v>-20</v>
      </c>
      <c r="K1062">
        <v>-6</v>
      </c>
      <c r="L1062">
        <v>-1</v>
      </c>
      <c r="M1062">
        <v>-2</v>
      </c>
      <c r="N1062">
        <v>0</v>
      </c>
      <c r="O1062">
        <v>0.2</v>
      </c>
      <c r="P1062">
        <v>0</v>
      </c>
      <c r="Q1062">
        <v>1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</row>
    <row r="1063" spans="1:27" x14ac:dyDescent="0.35">
      <c r="A1063" t="s">
        <v>4056</v>
      </c>
      <c r="B1063" t="s">
        <v>1857</v>
      </c>
      <c r="C1063">
        <v>1</v>
      </c>
      <c r="D1063">
        <v>0.78740157499999996</v>
      </c>
      <c r="E1063">
        <v>35</v>
      </c>
      <c r="F1063">
        <v>8</v>
      </c>
      <c r="G1063">
        <v>1</v>
      </c>
      <c r="H1063">
        <v>4</v>
      </c>
      <c r="I1063">
        <v>0</v>
      </c>
      <c r="J1063">
        <v>-30</v>
      </c>
      <c r="K1063">
        <v>-6</v>
      </c>
      <c r="L1063">
        <v>-1</v>
      </c>
      <c r="M1063">
        <v>-4</v>
      </c>
      <c r="N1063">
        <v>0</v>
      </c>
      <c r="O1063">
        <v>0.14285714299999999</v>
      </c>
      <c r="P1063">
        <v>0</v>
      </c>
      <c r="Q1063">
        <v>1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</row>
    <row r="1064" spans="1:27" ht="203" x14ac:dyDescent="0.35">
      <c r="A1064" t="s">
        <v>4056</v>
      </c>
      <c r="B1064" s="13" t="s">
        <v>4436</v>
      </c>
      <c r="C1064">
        <v>1</v>
      </c>
      <c r="D1064">
        <v>0.78740157499999996</v>
      </c>
      <c r="E1064">
        <v>28</v>
      </c>
      <c r="F1064">
        <v>7</v>
      </c>
      <c r="G1064">
        <v>1</v>
      </c>
      <c r="H1064">
        <v>3</v>
      </c>
      <c r="I1064">
        <v>0</v>
      </c>
      <c r="J1064">
        <v>-23</v>
      </c>
      <c r="K1064">
        <v>-5</v>
      </c>
      <c r="L1064">
        <v>-1</v>
      </c>
      <c r="M1064">
        <v>-3</v>
      </c>
      <c r="N1064">
        <v>0</v>
      </c>
      <c r="O1064">
        <v>0.178571429</v>
      </c>
      <c r="P1064">
        <v>0</v>
      </c>
      <c r="Q1064">
        <v>1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</row>
    <row r="1065" spans="1:27" ht="217.5" x14ac:dyDescent="0.35">
      <c r="A1065" t="s">
        <v>4056</v>
      </c>
      <c r="B1065" s="13" t="s">
        <v>4437</v>
      </c>
      <c r="C1065">
        <v>1</v>
      </c>
      <c r="D1065">
        <v>0.78740157499999996</v>
      </c>
      <c r="E1065">
        <v>28</v>
      </c>
      <c r="F1065">
        <v>7</v>
      </c>
      <c r="G1065">
        <v>1</v>
      </c>
      <c r="H1065">
        <v>3</v>
      </c>
      <c r="I1065">
        <v>0</v>
      </c>
      <c r="J1065">
        <v>-23</v>
      </c>
      <c r="K1065">
        <v>-5</v>
      </c>
      <c r="L1065">
        <v>-1</v>
      </c>
      <c r="M1065">
        <v>-3</v>
      </c>
      <c r="N1065">
        <v>0</v>
      </c>
      <c r="O1065">
        <v>0.178571429</v>
      </c>
      <c r="P1065">
        <v>0</v>
      </c>
      <c r="Q1065">
        <v>1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</row>
    <row r="1066" spans="1:27" ht="246.5" x14ac:dyDescent="0.35">
      <c r="A1066" t="s">
        <v>4056</v>
      </c>
      <c r="B1066" s="13" t="s">
        <v>4438</v>
      </c>
      <c r="C1066">
        <v>1</v>
      </c>
      <c r="D1066">
        <v>0.78740157499999996</v>
      </c>
      <c r="E1066">
        <v>35</v>
      </c>
      <c r="F1066">
        <v>8</v>
      </c>
      <c r="G1066">
        <v>1</v>
      </c>
      <c r="H1066">
        <v>4</v>
      </c>
      <c r="I1066">
        <v>0</v>
      </c>
      <c r="J1066">
        <v>-30</v>
      </c>
      <c r="K1066">
        <v>-6</v>
      </c>
      <c r="L1066">
        <v>-1</v>
      </c>
      <c r="M1066">
        <v>-4</v>
      </c>
      <c r="N1066">
        <v>0</v>
      </c>
      <c r="O1066">
        <v>0.14285714299999999</v>
      </c>
      <c r="P1066">
        <v>0</v>
      </c>
      <c r="Q1066">
        <v>1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</row>
    <row r="1067" spans="1:27" ht="159.5" x14ac:dyDescent="0.35">
      <c r="A1067" t="s">
        <v>4056</v>
      </c>
      <c r="B1067" s="13" t="s">
        <v>4439</v>
      </c>
      <c r="C1067">
        <v>1</v>
      </c>
      <c r="D1067">
        <v>0.78740157499999996</v>
      </c>
      <c r="E1067">
        <v>22</v>
      </c>
      <c r="F1067">
        <v>7</v>
      </c>
      <c r="G1067">
        <v>1</v>
      </c>
      <c r="H1067">
        <v>2</v>
      </c>
      <c r="I1067">
        <v>0</v>
      </c>
      <c r="J1067">
        <v>-17</v>
      </c>
      <c r="K1067">
        <v>-5</v>
      </c>
      <c r="L1067">
        <v>-1</v>
      </c>
      <c r="M1067">
        <v>-2</v>
      </c>
      <c r="N1067">
        <v>0</v>
      </c>
      <c r="O1067">
        <v>0.22727272700000001</v>
      </c>
      <c r="P1067">
        <v>0</v>
      </c>
      <c r="Q1067">
        <v>1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</row>
    <row r="1068" spans="1:27" x14ac:dyDescent="0.35">
      <c r="A1068" t="s">
        <v>4056</v>
      </c>
      <c r="B1068" t="s">
        <v>1858</v>
      </c>
      <c r="C1068">
        <v>1</v>
      </c>
      <c r="D1068">
        <v>0.78740157499999996</v>
      </c>
      <c r="E1068">
        <v>22</v>
      </c>
      <c r="F1068">
        <v>7</v>
      </c>
      <c r="G1068">
        <v>1</v>
      </c>
      <c r="H1068">
        <v>2</v>
      </c>
      <c r="I1068">
        <v>0</v>
      </c>
      <c r="J1068">
        <v>-17</v>
      </c>
      <c r="K1068">
        <v>-5</v>
      </c>
      <c r="L1068">
        <v>-1</v>
      </c>
      <c r="M1068">
        <v>-2</v>
      </c>
      <c r="N1068">
        <v>0</v>
      </c>
      <c r="O1068">
        <v>0.22727272700000001</v>
      </c>
      <c r="P1068">
        <v>0</v>
      </c>
      <c r="Q1068">
        <v>1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</row>
    <row r="1069" spans="1:27" ht="246.5" x14ac:dyDescent="0.35">
      <c r="A1069" t="s">
        <v>4056</v>
      </c>
      <c r="B1069" s="13" t="s">
        <v>4440</v>
      </c>
      <c r="C1069">
        <v>1</v>
      </c>
      <c r="D1069">
        <v>0.78740157499999996</v>
      </c>
      <c r="E1069">
        <v>35</v>
      </c>
      <c r="F1069">
        <v>8</v>
      </c>
      <c r="G1069">
        <v>1</v>
      </c>
      <c r="H1069">
        <v>4</v>
      </c>
      <c r="I1069">
        <v>0</v>
      </c>
      <c r="J1069">
        <v>-30</v>
      </c>
      <c r="K1069">
        <v>-6</v>
      </c>
      <c r="L1069">
        <v>-1</v>
      </c>
      <c r="M1069">
        <v>-4</v>
      </c>
      <c r="N1069">
        <v>0</v>
      </c>
      <c r="O1069">
        <v>0.14285714299999999</v>
      </c>
      <c r="P1069">
        <v>0</v>
      </c>
      <c r="Q1069">
        <v>1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</row>
    <row r="1070" spans="1:27" ht="159.5" x14ac:dyDescent="0.35">
      <c r="A1070" t="s">
        <v>4056</v>
      </c>
      <c r="B1070" s="13" t="s">
        <v>4441</v>
      </c>
      <c r="C1070">
        <v>1</v>
      </c>
      <c r="D1070">
        <v>0.78740157499999996</v>
      </c>
      <c r="E1070">
        <v>22</v>
      </c>
      <c r="F1070">
        <v>7</v>
      </c>
      <c r="G1070">
        <v>1</v>
      </c>
      <c r="H1070">
        <v>2</v>
      </c>
      <c r="I1070">
        <v>0</v>
      </c>
      <c r="J1070">
        <v>-17</v>
      </c>
      <c r="K1070">
        <v>-5</v>
      </c>
      <c r="L1070">
        <v>-1</v>
      </c>
      <c r="M1070">
        <v>-2</v>
      </c>
      <c r="N1070">
        <v>0</v>
      </c>
      <c r="O1070">
        <v>0.22727272700000001</v>
      </c>
      <c r="P1070">
        <v>0</v>
      </c>
      <c r="Q1070">
        <v>1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</row>
    <row r="1071" spans="1:27" ht="159.5" x14ac:dyDescent="0.35">
      <c r="A1071" t="s">
        <v>4056</v>
      </c>
      <c r="B1071" s="13" t="s">
        <v>4442</v>
      </c>
      <c r="C1071">
        <v>1</v>
      </c>
      <c r="D1071">
        <v>0.78740157499999996</v>
      </c>
      <c r="E1071">
        <v>21</v>
      </c>
      <c r="F1071">
        <v>6</v>
      </c>
      <c r="G1071">
        <v>1</v>
      </c>
      <c r="H1071">
        <v>2</v>
      </c>
      <c r="I1071">
        <v>0</v>
      </c>
      <c r="J1071">
        <v>-16</v>
      </c>
      <c r="K1071">
        <v>-4</v>
      </c>
      <c r="L1071">
        <v>-1</v>
      </c>
      <c r="M1071">
        <v>-2</v>
      </c>
      <c r="N1071">
        <v>0</v>
      </c>
      <c r="O1071">
        <v>0.23809523799999999</v>
      </c>
      <c r="P1071">
        <v>0</v>
      </c>
      <c r="Q1071">
        <v>1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</row>
    <row r="1072" spans="1:27" ht="232" x14ac:dyDescent="0.35">
      <c r="A1072" t="s">
        <v>4056</v>
      </c>
      <c r="B1072" s="13" t="s">
        <v>1859</v>
      </c>
      <c r="C1072">
        <v>1</v>
      </c>
      <c r="D1072">
        <v>0.78740157499999996</v>
      </c>
      <c r="E1072">
        <v>35</v>
      </c>
      <c r="F1072">
        <v>8</v>
      </c>
      <c r="G1072">
        <v>1</v>
      </c>
      <c r="H1072">
        <v>4</v>
      </c>
      <c r="I1072">
        <v>0</v>
      </c>
      <c r="J1072">
        <v>-30</v>
      </c>
      <c r="K1072">
        <v>-6</v>
      </c>
      <c r="L1072">
        <v>-1</v>
      </c>
      <c r="M1072">
        <v>-4</v>
      </c>
      <c r="N1072">
        <v>0</v>
      </c>
      <c r="O1072">
        <v>0.14285714299999999</v>
      </c>
      <c r="P1072">
        <v>0</v>
      </c>
      <c r="Q1072">
        <v>1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</row>
    <row r="1073" spans="1:27" ht="159.5" x14ac:dyDescent="0.35">
      <c r="A1073" t="s">
        <v>4056</v>
      </c>
      <c r="B1073" s="13" t="s">
        <v>4443</v>
      </c>
      <c r="C1073">
        <v>1</v>
      </c>
      <c r="D1073">
        <v>0.78740157499999996</v>
      </c>
      <c r="E1073">
        <v>21</v>
      </c>
      <c r="F1073">
        <v>6</v>
      </c>
      <c r="G1073">
        <v>1</v>
      </c>
      <c r="H1073">
        <v>2</v>
      </c>
      <c r="I1073">
        <v>0</v>
      </c>
      <c r="J1073">
        <v>-16</v>
      </c>
      <c r="K1073">
        <v>-4</v>
      </c>
      <c r="L1073">
        <v>-1</v>
      </c>
      <c r="M1073">
        <v>-2</v>
      </c>
      <c r="N1073">
        <v>0</v>
      </c>
      <c r="O1073">
        <v>0.23809523799999999</v>
      </c>
      <c r="P1073">
        <v>0</v>
      </c>
      <c r="Q1073">
        <v>1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</row>
    <row r="1075" spans="1:27" x14ac:dyDescent="0.35">
      <c r="A1075" t="s">
        <v>1072</v>
      </c>
    </row>
    <row r="1076" spans="1:27" x14ac:dyDescent="0.35">
      <c r="A1076" t="s">
        <v>498</v>
      </c>
      <c r="B1076" t="s">
        <v>499</v>
      </c>
      <c r="C1076" t="s">
        <v>4039</v>
      </c>
      <c r="D1076" t="s">
        <v>4040</v>
      </c>
      <c r="E1076" t="s">
        <v>500</v>
      </c>
      <c r="F1076" t="s">
        <v>501</v>
      </c>
      <c r="G1076" t="s">
        <v>502</v>
      </c>
      <c r="H1076" t="s">
        <v>503</v>
      </c>
      <c r="I1076" t="s">
        <v>504</v>
      </c>
      <c r="J1076" t="s">
        <v>0</v>
      </c>
      <c r="K1076" t="s">
        <v>1</v>
      </c>
      <c r="L1076" t="s">
        <v>2</v>
      </c>
      <c r="M1076" t="s">
        <v>3</v>
      </c>
      <c r="N1076" t="s">
        <v>4</v>
      </c>
      <c r="O1076" t="s">
        <v>5</v>
      </c>
      <c r="P1076" t="s">
        <v>505</v>
      </c>
      <c r="Q1076" t="s">
        <v>506</v>
      </c>
      <c r="R1076" t="s">
        <v>507</v>
      </c>
      <c r="S1076" t="s">
        <v>508</v>
      </c>
      <c r="T1076" t="s">
        <v>509</v>
      </c>
      <c r="U1076" t="s">
        <v>510</v>
      </c>
      <c r="V1076" t="s">
        <v>511</v>
      </c>
      <c r="W1076" t="s">
        <v>512</v>
      </c>
      <c r="X1076" t="s">
        <v>513</v>
      </c>
      <c r="Y1076" t="s">
        <v>512</v>
      </c>
      <c r="Z1076" t="s">
        <v>514</v>
      </c>
      <c r="AA1076" t="s">
        <v>515</v>
      </c>
    </row>
    <row r="1078" spans="1:27" x14ac:dyDescent="0.35">
      <c r="A1078" t="s">
        <v>4041</v>
      </c>
      <c r="B1078" t="s">
        <v>1073</v>
      </c>
      <c r="C1078" t="s">
        <v>4042</v>
      </c>
      <c r="D1078" t="s">
        <v>4042</v>
      </c>
      <c r="E1078">
        <v>2</v>
      </c>
      <c r="F1078">
        <v>1</v>
      </c>
      <c r="G1078">
        <v>0</v>
      </c>
      <c r="H1078">
        <v>0</v>
      </c>
      <c r="I1078">
        <v>0</v>
      </c>
    </row>
    <row r="1079" spans="1:27" x14ac:dyDescent="0.35">
      <c r="A1079" t="s">
        <v>4043</v>
      </c>
      <c r="B1079" t="s">
        <v>1073</v>
      </c>
      <c r="C1079">
        <v>27</v>
      </c>
      <c r="D1079">
        <v>60</v>
      </c>
      <c r="E1079">
        <v>2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1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</row>
    <row r="1080" spans="1:27" x14ac:dyDescent="0.35">
      <c r="A1080" t="s">
        <v>4043</v>
      </c>
      <c r="B1080" t="s">
        <v>1860</v>
      </c>
      <c r="C1080">
        <v>5</v>
      </c>
      <c r="D1080">
        <v>11.11111111</v>
      </c>
      <c r="E1080">
        <v>3</v>
      </c>
      <c r="F1080">
        <v>1</v>
      </c>
      <c r="G1080">
        <v>0</v>
      </c>
      <c r="H1080">
        <v>0</v>
      </c>
      <c r="I1080">
        <v>1</v>
      </c>
      <c r="J1080">
        <v>-1</v>
      </c>
      <c r="K1080">
        <v>0</v>
      </c>
      <c r="L1080">
        <v>0</v>
      </c>
      <c r="M1080">
        <v>0</v>
      </c>
      <c r="N1080">
        <v>-1</v>
      </c>
      <c r="O1080">
        <v>0.66666666699999999</v>
      </c>
      <c r="P1080">
        <v>0</v>
      </c>
      <c r="Q1080">
        <v>0</v>
      </c>
      <c r="R1080">
        <v>1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</row>
    <row r="1081" spans="1:27" x14ac:dyDescent="0.35">
      <c r="A1081" t="s">
        <v>4043</v>
      </c>
      <c r="B1081" t="s">
        <v>1861</v>
      </c>
      <c r="C1081">
        <v>5</v>
      </c>
      <c r="D1081">
        <v>11.11111111</v>
      </c>
      <c r="E1081">
        <v>20</v>
      </c>
      <c r="F1081">
        <v>4</v>
      </c>
      <c r="G1081">
        <v>0</v>
      </c>
      <c r="H1081">
        <v>2</v>
      </c>
      <c r="I1081">
        <v>2</v>
      </c>
      <c r="J1081">
        <v>-18</v>
      </c>
      <c r="K1081">
        <v>-3</v>
      </c>
      <c r="L1081">
        <v>0</v>
      </c>
      <c r="M1081">
        <v>-2</v>
      </c>
      <c r="N1081">
        <v>-2</v>
      </c>
      <c r="O1081">
        <v>0.1</v>
      </c>
      <c r="P1081">
        <v>0</v>
      </c>
      <c r="Q1081">
        <v>0</v>
      </c>
      <c r="R1081">
        <v>1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</row>
    <row r="1082" spans="1:27" x14ac:dyDescent="0.35">
      <c r="A1082" t="s">
        <v>4043</v>
      </c>
      <c r="B1082" t="s">
        <v>1862</v>
      </c>
      <c r="C1082">
        <v>4</v>
      </c>
      <c r="D1082">
        <v>8.8888888890000004</v>
      </c>
      <c r="E1082">
        <v>4</v>
      </c>
      <c r="F1082">
        <v>2</v>
      </c>
      <c r="G1082">
        <v>0</v>
      </c>
      <c r="H1082">
        <v>0</v>
      </c>
      <c r="I1082">
        <v>0</v>
      </c>
      <c r="J1082">
        <v>-2</v>
      </c>
      <c r="K1082">
        <v>-1</v>
      </c>
      <c r="L1082">
        <v>0</v>
      </c>
      <c r="M1082">
        <v>0</v>
      </c>
      <c r="N1082">
        <v>0</v>
      </c>
      <c r="O1082">
        <v>0.5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</row>
    <row r="1083" spans="1:27" x14ac:dyDescent="0.35">
      <c r="A1083" t="s">
        <v>4043</v>
      </c>
      <c r="B1083" t="s">
        <v>1863</v>
      </c>
      <c r="C1083">
        <v>2</v>
      </c>
      <c r="D1083">
        <v>4.4444444440000002</v>
      </c>
      <c r="E1083">
        <v>9</v>
      </c>
      <c r="F1083">
        <v>2</v>
      </c>
      <c r="G1083">
        <v>0</v>
      </c>
      <c r="H1083">
        <v>1</v>
      </c>
      <c r="I1083">
        <v>0</v>
      </c>
      <c r="J1083">
        <v>-7</v>
      </c>
      <c r="K1083">
        <v>-1</v>
      </c>
      <c r="L1083">
        <v>0</v>
      </c>
      <c r="M1083">
        <v>-1</v>
      </c>
      <c r="N1083">
        <v>0</v>
      </c>
      <c r="O1083">
        <v>0.222222222</v>
      </c>
      <c r="P1083">
        <v>0</v>
      </c>
      <c r="Q1083">
        <v>1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</row>
    <row r="1084" spans="1:27" x14ac:dyDescent="0.35">
      <c r="A1084" t="s">
        <v>4043</v>
      </c>
      <c r="B1084" t="s">
        <v>4444</v>
      </c>
      <c r="C1084">
        <v>1</v>
      </c>
      <c r="D1084">
        <v>2.2222222220000001</v>
      </c>
      <c r="E1084">
        <v>9</v>
      </c>
      <c r="F1084">
        <v>2</v>
      </c>
      <c r="G1084">
        <v>0</v>
      </c>
      <c r="H1084">
        <v>1</v>
      </c>
      <c r="I1084">
        <v>0</v>
      </c>
      <c r="J1084">
        <v>-7</v>
      </c>
      <c r="K1084">
        <v>-1</v>
      </c>
      <c r="L1084">
        <v>0</v>
      </c>
      <c r="M1084">
        <v>-1</v>
      </c>
      <c r="N1084">
        <v>0</v>
      </c>
      <c r="O1084">
        <v>0.222222222</v>
      </c>
      <c r="P1084">
        <v>0</v>
      </c>
      <c r="Q1084">
        <v>1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</row>
    <row r="1085" spans="1:27" x14ac:dyDescent="0.35">
      <c r="A1085" t="s">
        <v>4043</v>
      </c>
      <c r="B1085" t="s">
        <v>1864</v>
      </c>
      <c r="C1085">
        <v>1</v>
      </c>
      <c r="D1085">
        <v>2.2222222220000001</v>
      </c>
      <c r="E1085">
        <v>8</v>
      </c>
      <c r="F1085">
        <v>2</v>
      </c>
      <c r="G1085">
        <v>0</v>
      </c>
      <c r="H1085">
        <v>1</v>
      </c>
      <c r="I1085">
        <v>0</v>
      </c>
      <c r="J1085">
        <v>-6</v>
      </c>
      <c r="K1085">
        <v>-1</v>
      </c>
      <c r="L1085">
        <v>0</v>
      </c>
      <c r="M1085">
        <v>-1</v>
      </c>
      <c r="N1085">
        <v>0</v>
      </c>
      <c r="O1085">
        <v>0.25</v>
      </c>
      <c r="P1085">
        <v>0</v>
      </c>
      <c r="Q1085">
        <v>1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</row>
    <row r="1087" spans="1:27" x14ac:dyDescent="0.35">
      <c r="A1087" t="s">
        <v>1076</v>
      </c>
    </row>
    <row r="1088" spans="1:27" x14ac:dyDescent="0.35">
      <c r="A1088" t="s">
        <v>498</v>
      </c>
      <c r="B1088" t="s">
        <v>499</v>
      </c>
      <c r="C1088" t="s">
        <v>4039</v>
      </c>
      <c r="D1088" t="s">
        <v>4040</v>
      </c>
      <c r="E1088" t="s">
        <v>500</v>
      </c>
      <c r="F1088" t="s">
        <v>501</v>
      </c>
      <c r="G1088" t="s">
        <v>502</v>
      </c>
      <c r="H1088" t="s">
        <v>503</v>
      </c>
      <c r="I1088" t="s">
        <v>504</v>
      </c>
      <c r="J1088" t="s">
        <v>0</v>
      </c>
      <c r="K1088" t="s">
        <v>1</v>
      </c>
      <c r="L1088" t="s">
        <v>2</v>
      </c>
      <c r="M1088" t="s">
        <v>3</v>
      </c>
      <c r="N1088" t="s">
        <v>4</v>
      </c>
      <c r="O1088" t="s">
        <v>5</v>
      </c>
      <c r="P1088" t="s">
        <v>505</v>
      </c>
      <c r="Q1088" t="s">
        <v>506</v>
      </c>
      <c r="R1088" t="s">
        <v>507</v>
      </c>
      <c r="S1088" t="s">
        <v>508</v>
      </c>
      <c r="T1088" t="s">
        <v>509</v>
      </c>
      <c r="U1088" t="s">
        <v>510</v>
      </c>
      <c r="V1088" t="s">
        <v>511</v>
      </c>
      <c r="W1088" t="s">
        <v>512</v>
      </c>
      <c r="X1088" t="s">
        <v>513</v>
      </c>
      <c r="Y1088" t="s">
        <v>512</v>
      </c>
      <c r="Z1088" t="s">
        <v>514</v>
      </c>
      <c r="AA1088" t="s">
        <v>515</v>
      </c>
    </row>
    <row r="1090" spans="1:27" x14ac:dyDescent="0.35">
      <c r="A1090" t="s">
        <v>4041</v>
      </c>
      <c r="B1090" t="s">
        <v>1077</v>
      </c>
      <c r="C1090" t="s">
        <v>4042</v>
      </c>
      <c r="D1090" t="s">
        <v>4042</v>
      </c>
      <c r="E1090">
        <v>2</v>
      </c>
      <c r="F1090">
        <v>1</v>
      </c>
      <c r="G1090">
        <v>0</v>
      </c>
      <c r="H1090">
        <v>0</v>
      </c>
      <c r="I1090">
        <v>0</v>
      </c>
    </row>
    <row r="1091" spans="1:27" x14ac:dyDescent="0.35">
      <c r="A1091" t="s">
        <v>4043</v>
      </c>
      <c r="B1091" t="s">
        <v>1865</v>
      </c>
      <c r="C1091">
        <v>175</v>
      </c>
      <c r="D1091">
        <v>42.997543</v>
      </c>
      <c r="E1091">
        <v>9</v>
      </c>
      <c r="F1091">
        <v>2</v>
      </c>
      <c r="G1091">
        <v>0</v>
      </c>
      <c r="H1091">
        <v>1</v>
      </c>
      <c r="I1091">
        <v>0</v>
      </c>
      <c r="J1091">
        <v>-7</v>
      </c>
      <c r="K1091">
        <v>-1</v>
      </c>
      <c r="L1091">
        <v>0</v>
      </c>
      <c r="M1091">
        <v>-1</v>
      </c>
      <c r="N1091">
        <v>0</v>
      </c>
      <c r="O1091">
        <v>0.222222222</v>
      </c>
      <c r="P1091">
        <v>0</v>
      </c>
      <c r="Q1091">
        <v>1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</row>
    <row r="1092" spans="1:27" x14ac:dyDescent="0.35">
      <c r="A1092" t="s">
        <v>4043</v>
      </c>
      <c r="B1092" t="s">
        <v>1077</v>
      </c>
      <c r="C1092">
        <v>109</v>
      </c>
      <c r="D1092">
        <v>26.781326780000001</v>
      </c>
      <c r="E1092">
        <v>2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1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</row>
    <row r="1093" spans="1:27" x14ac:dyDescent="0.35">
      <c r="A1093" t="s">
        <v>4043</v>
      </c>
      <c r="B1093" t="s">
        <v>1866</v>
      </c>
      <c r="C1093">
        <v>42</v>
      </c>
      <c r="D1093">
        <v>10.319410319999999</v>
      </c>
      <c r="E1093">
        <v>10</v>
      </c>
      <c r="F1093">
        <v>3</v>
      </c>
      <c r="G1093">
        <v>0</v>
      </c>
      <c r="H1093">
        <v>1</v>
      </c>
      <c r="I1093">
        <v>0</v>
      </c>
      <c r="J1093">
        <v>-8</v>
      </c>
      <c r="K1093">
        <v>-2</v>
      </c>
      <c r="L1093">
        <v>0</v>
      </c>
      <c r="M1093">
        <v>-1</v>
      </c>
      <c r="N1093">
        <v>0</v>
      </c>
      <c r="O1093">
        <v>0.2</v>
      </c>
      <c r="P1093">
        <v>0</v>
      </c>
      <c r="Q1093">
        <v>1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</row>
    <row r="1094" spans="1:27" x14ac:dyDescent="0.35">
      <c r="A1094" t="s">
        <v>4043</v>
      </c>
      <c r="B1094" t="s">
        <v>1868</v>
      </c>
      <c r="C1094">
        <v>23</v>
      </c>
      <c r="D1094">
        <v>5.651105651</v>
      </c>
      <c r="E1094">
        <v>9</v>
      </c>
      <c r="F1094">
        <v>2</v>
      </c>
      <c r="G1094">
        <v>0</v>
      </c>
      <c r="H1094">
        <v>1</v>
      </c>
      <c r="I1094">
        <v>0</v>
      </c>
      <c r="J1094">
        <v>-7</v>
      </c>
      <c r="K1094">
        <v>-1</v>
      </c>
      <c r="L1094">
        <v>0</v>
      </c>
      <c r="M1094">
        <v>-1</v>
      </c>
      <c r="N1094">
        <v>0</v>
      </c>
      <c r="O1094">
        <v>0.222222222</v>
      </c>
      <c r="P1094">
        <v>0</v>
      </c>
      <c r="Q1094">
        <v>1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</row>
    <row r="1095" spans="1:27" x14ac:dyDescent="0.35">
      <c r="A1095" t="s">
        <v>4043</v>
      </c>
      <c r="B1095" t="s">
        <v>1867</v>
      </c>
      <c r="C1095">
        <v>15</v>
      </c>
      <c r="D1095">
        <v>3.6855036860000001</v>
      </c>
      <c r="E1095">
        <v>9</v>
      </c>
      <c r="F1095">
        <v>2</v>
      </c>
      <c r="G1095">
        <v>0</v>
      </c>
      <c r="H1095">
        <v>1</v>
      </c>
      <c r="I1095">
        <v>0</v>
      </c>
      <c r="J1095">
        <v>-7</v>
      </c>
      <c r="K1095">
        <v>-1</v>
      </c>
      <c r="L1095">
        <v>0</v>
      </c>
      <c r="M1095">
        <v>-1</v>
      </c>
      <c r="N1095">
        <v>0</v>
      </c>
      <c r="O1095">
        <v>0.222222222</v>
      </c>
      <c r="P1095">
        <v>0</v>
      </c>
      <c r="Q1095">
        <v>1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</row>
    <row r="1096" spans="1:27" x14ac:dyDescent="0.35">
      <c r="A1096" t="s">
        <v>4043</v>
      </c>
      <c r="B1096" t="s">
        <v>1869</v>
      </c>
      <c r="C1096">
        <v>10</v>
      </c>
      <c r="D1096">
        <v>2.4570024570000002</v>
      </c>
      <c r="E1096">
        <v>9</v>
      </c>
      <c r="F1096">
        <v>2</v>
      </c>
      <c r="G1096">
        <v>0</v>
      </c>
      <c r="H1096">
        <v>1</v>
      </c>
      <c r="I1096">
        <v>0</v>
      </c>
      <c r="J1096">
        <v>-7</v>
      </c>
      <c r="K1096">
        <v>-1</v>
      </c>
      <c r="L1096">
        <v>0</v>
      </c>
      <c r="M1096">
        <v>-1</v>
      </c>
      <c r="N1096">
        <v>0</v>
      </c>
      <c r="O1096">
        <v>0.222222222</v>
      </c>
      <c r="P1096">
        <v>0</v>
      </c>
      <c r="Q1096">
        <v>1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</row>
    <row r="1097" spans="1:27" x14ac:dyDescent="0.35">
      <c r="A1097" t="s">
        <v>4043</v>
      </c>
      <c r="B1097" t="s">
        <v>1870</v>
      </c>
      <c r="C1097">
        <v>6</v>
      </c>
      <c r="D1097">
        <v>1.474201474</v>
      </c>
      <c r="E1097">
        <v>9</v>
      </c>
      <c r="F1097">
        <v>2</v>
      </c>
      <c r="G1097">
        <v>0</v>
      </c>
      <c r="H1097">
        <v>1</v>
      </c>
      <c r="I1097">
        <v>0</v>
      </c>
      <c r="J1097">
        <v>-7</v>
      </c>
      <c r="K1097">
        <v>-1</v>
      </c>
      <c r="L1097">
        <v>0</v>
      </c>
      <c r="M1097">
        <v>-1</v>
      </c>
      <c r="N1097">
        <v>0</v>
      </c>
      <c r="O1097">
        <v>0.222222222</v>
      </c>
      <c r="P1097">
        <v>0</v>
      </c>
      <c r="Q1097">
        <v>1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</row>
    <row r="1098" spans="1:27" x14ac:dyDescent="0.35">
      <c r="A1098" t="s">
        <v>4043</v>
      </c>
      <c r="B1098" t="s">
        <v>1871</v>
      </c>
      <c r="C1098">
        <v>5</v>
      </c>
      <c r="D1098">
        <v>1.2285012289999999</v>
      </c>
      <c r="E1098">
        <v>10</v>
      </c>
      <c r="F1098">
        <v>3</v>
      </c>
      <c r="G1098">
        <v>0</v>
      </c>
      <c r="H1098">
        <v>1</v>
      </c>
      <c r="I1098">
        <v>0</v>
      </c>
      <c r="J1098">
        <v>-8</v>
      </c>
      <c r="K1098">
        <v>-2</v>
      </c>
      <c r="L1098">
        <v>0</v>
      </c>
      <c r="M1098">
        <v>-1</v>
      </c>
      <c r="N1098">
        <v>0</v>
      </c>
      <c r="O1098">
        <v>0.2</v>
      </c>
      <c r="P1098">
        <v>0</v>
      </c>
      <c r="Q1098">
        <v>1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</row>
    <row r="1099" spans="1:27" x14ac:dyDescent="0.35">
      <c r="A1099" t="s">
        <v>4043</v>
      </c>
      <c r="B1099" t="s">
        <v>1872</v>
      </c>
      <c r="C1099">
        <v>5</v>
      </c>
      <c r="D1099">
        <v>1.2285012289999999</v>
      </c>
      <c r="E1099">
        <v>9</v>
      </c>
      <c r="F1099">
        <v>2</v>
      </c>
      <c r="G1099">
        <v>0</v>
      </c>
      <c r="H1099">
        <v>1</v>
      </c>
      <c r="I1099">
        <v>0</v>
      </c>
      <c r="J1099">
        <v>-7</v>
      </c>
      <c r="K1099">
        <v>-1</v>
      </c>
      <c r="L1099">
        <v>0</v>
      </c>
      <c r="M1099">
        <v>-1</v>
      </c>
      <c r="N1099">
        <v>0</v>
      </c>
      <c r="O1099">
        <v>0.222222222</v>
      </c>
      <c r="P1099">
        <v>0</v>
      </c>
      <c r="Q1099">
        <v>1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</row>
    <row r="1100" spans="1:27" x14ac:dyDescent="0.35">
      <c r="A1100" t="s">
        <v>4043</v>
      </c>
      <c r="B1100" t="s">
        <v>1873</v>
      </c>
      <c r="C1100">
        <v>3</v>
      </c>
      <c r="D1100">
        <v>0.73710073700000001</v>
      </c>
      <c r="E1100">
        <v>5</v>
      </c>
      <c r="F1100">
        <v>2</v>
      </c>
      <c r="G1100">
        <v>0</v>
      </c>
      <c r="H1100">
        <v>0</v>
      </c>
      <c r="I1100">
        <v>0</v>
      </c>
      <c r="J1100">
        <v>-3</v>
      </c>
      <c r="K1100">
        <v>-1</v>
      </c>
      <c r="L1100">
        <v>0</v>
      </c>
      <c r="M1100">
        <v>0</v>
      </c>
      <c r="N1100">
        <v>0</v>
      </c>
      <c r="O1100">
        <v>0.4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</row>
    <row r="1101" spans="1:27" x14ac:dyDescent="0.35">
      <c r="A1101" t="s">
        <v>4043</v>
      </c>
      <c r="B1101" t="s">
        <v>1874</v>
      </c>
      <c r="C1101">
        <v>3</v>
      </c>
      <c r="D1101">
        <v>0.73710073700000001</v>
      </c>
      <c r="E1101">
        <v>3</v>
      </c>
      <c r="F1101">
        <v>1</v>
      </c>
      <c r="G1101">
        <v>0</v>
      </c>
      <c r="H1101">
        <v>0</v>
      </c>
      <c r="I1101">
        <v>0</v>
      </c>
      <c r="J1101">
        <v>-1</v>
      </c>
      <c r="K1101">
        <v>0</v>
      </c>
      <c r="L1101">
        <v>0</v>
      </c>
      <c r="M1101">
        <v>0</v>
      </c>
      <c r="N1101">
        <v>0</v>
      </c>
      <c r="O1101">
        <v>0.66666666699999999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</row>
    <row r="1102" spans="1:27" x14ac:dyDescent="0.35">
      <c r="A1102" t="s">
        <v>4043</v>
      </c>
      <c r="B1102" t="s">
        <v>1875</v>
      </c>
      <c r="C1102">
        <v>2</v>
      </c>
      <c r="D1102">
        <v>0.49140049099999999</v>
      </c>
      <c r="E1102">
        <v>3</v>
      </c>
      <c r="F1102">
        <v>1</v>
      </c>
      <c r="G1102">
        <v>0</v>
      </c>
      <c r="H1102">
        <v>0</v>
      </c>
      <c r="I1102">
        <v>0</v>
      </c>
      <c r="J1102">
        <v>-1</v>
      </c>
      <c r="K1102">
        <v>0</v>
      </c>
      <c r="L1102">
        <v>0</v>
      </c>
      <c r="M1102">
        <v>0</v>
      </c>
      <c r="N1102">
        <v>0</v>
      </c>
      <c r="O1102">
        <v>0.66666666699999999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</row>
    <row r="1103" spans="1:27" x14ac:dyDescent="0.35">
      <c r="A1103" t="s">
        <v>4043</v>
      </c>
      <c r="B1103" t="s">
        <v>1876</v>
      </c>
      <c r="C1103">
        <v>2</v>
      </c>
      <c r="D1103">
        <v>0.49140049099999999</v>
      </c>
      <c r="E1103">
        <v>13</v>
      </c>
      <c r="F1103">
        <v>3</v>
      </c>
      <c r="G1103">
        <v>0</v>
      </c>
      <c r="H1103">
        <v>1</v>
      </c>
      <c r="I1103">
        <v>0</v>
      </c>
      <c r="J1103">
        <v>-11</v>
      </c>
      <c r="K1103">
        <v>-2</v>
      </c>
      <c r="L1103">
        <v>0</v>
      </c>
      <c r="M1103">
        <v>-1</v>
      </c>
      <c r="N1103">
        <v>0</v>
      </c>
      <c r="O1103">
        <v>0.15384615400000001</v>
      </c>
      <c r="P1103">
        <v>0</v>
      </c>
      <c r="Q1103">
        <v>1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</row>
    <row r="1104" spans="1:27" x14ac:dyDescent="0.35">
      <c r="A1104" t="s">
        <v>4043</v>
      </c>
      <c r="B1104" t="s">
        <v>1877</v>
      </c>
      <c r="C1104">
        <v>2</v>
      </c>
      <c r="D1104">
        <v>0.49140049099999999</v>
      </c>
      <c r="E1104">
        <v>8</v>
      </c>
      <c r="F1104">
        <v>2</v>
      </c>
      <c r="G1104">
        <v>0</v>
      </c>
      <c r="H1104">
        <v>1</v>
      </c>
      <c r="I1104">
        <v>0</v>
      </c>
      <c r="J1104">
        <v>-6</v>
      </c>
      <c r="K1104">
        <v>-1</v>
      </c>
      <c r="L1104">
        <v>0</v>
      </c>
      <c r="M1104">
        <v>-1</v>
      </c>
      <c r="N1104">
        <v>0</v>
      </c>
      <c r="O1104">
        <v>0.25</v>
      </c>
      <c r="P1104">
        <v>0</v>
      </c>
      <c r="Q1104">
        <v>1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</row>
    <row r="1105" spans="1:27" x14ac:dyDescent="0.35">
      <c r="A1105" t="s">
        <v>4043</v>
      </c>
      <c r="B1105" t="s">
        <v>1878</v>
      </c>
      <c r="C1105">
        <v>1</v>
      </c>
      <c r="D1105">
        <v>0.24570024600000001</v>
      </c>
      <c r="E1105">
        <v>9</v>
      </c>
      <c r="F1105">
        <v>2</v>
      </c>
      <c r="G1105">
        <v>0</v>
      </c>
      <c r="H1105">
        <v>1</v>
      </c>
      <c r="I1105">
        <v>0</v>
      </c>
      <c r="J1105">
        <v>-7</v>
      </c>
      <c r="K1105">
        <v>-1</v>
      </c>
      <c r="L1105">
        <v>0</v>
      </c>
      <c r="M1105">
        <v>-1</v>
      </c>
      <c r="N1105">
        <v>0</v>
      </c>
      <c r="O1105">
        <v>0.222222222</v>
      </c>
      <c r="P1105">
        <v>0</v>
      </c>
      <c r="Q1105">
        <v>1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</row>
    <row r="1106" spans="1:27" x14ac:dyDescent="0.35">
      <c r="A1106" t="s">
        <v>4043</v>
      </c>
      <c r="B1106" t="s">
        <v>1879</v>
      </c>
      <c r="C1106">
        <v>1</v>
      </c>
      <c r="D1106">
        <v>0.24570024600000001</v>
      </c>
      <c r="E1106">
        <v>9</v>
      </c>
      <c r="F1106">
        <v>2</v>
      </c>
      <c r="G1106">
        <v>0</v>
      </c>
      <c r="H1106">
        <v>1</v>
      </c>
      <c r="I1106">
        <v>0</v>
      </c>
      <c r="J1106">
        <v>-7</v>
      </c>
      <c r="K1106">
        <v>-1</v>
      </c>
      <c r="L1106">
        <v>0</v>
      </c>
      <c r="M1106">
        <v>-1</v>
      </c>
      <c r="N1106">
        <v>0</v>
      </c>
      <c r="O1106">
        <v>0.222222222</v>
      </c>
      <c r="P1106">
        <v>0</v>
      </c>
      <c r="Q1106">
        <v>1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</row>
    <row r="1107" spans="1:27" x14ac:dyDescent="0.35">
      <c r="A1107" t="s">
        <v>4043</v>
      </c>
      <c r="B1107" t="s">
        <v>1880</v>
      </c>
      <c r="C1107">
        <v>1</v>
      </c>
      <c r="D1107">
        <v>0.24570024600000001</v>
      </c>
      <c r="E1107">
        <v>9</v>
      </c>
      <c r="F1107">
        <v>2</v>
      </c>
      <c r="G1107">
        <v>0</v>
      </c>
      <c r="H1107">
        <v>1</v>
      </c>
      <c r="I1107">
        <v>0</v>
      </c>
      <c r="J1107">
        <v>-7</v>
      </c>
      <c r="K1107">
        <v>-1</v>
      </c>
      <c r="L1107">
        <v>0</v>
      </c>
      <c r="M1107">
        <v>-1</v>
      </c>
      <c r="N1107">
        <v>0</v>
      </c>
      <c r="O1107">
        <v>0.222222222</v>
      </c>
      <c r="P1107">
        <v>0</v>
      </c>
      <c r="Q1107">
        <v>1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</row>
    <row r="1108" spans="1:27" ht="58" x14ac:dyDescent="0.35">
      <c r="A1108" t="s">
        <v>4043</v>
      </c>
      <c r="B1108" s="13" t="s">
        <v>4445</v>
      </c>
      <c r="C1108">
        <v>1</v>
      </c>
      <c r="D1108">
        <v>0.24570024600000001</v>
      </c>
      <c r="E1108">
        <v>12</v>
      </c>
      <c r="F1108">
        <v>3</v>
      </c>
      <c r="G1108">
        <v>1</v>
      </c>
      <c r="H1108">
        <v>1</v>
      </c>
      <c r="I1108">
        <v>0</v>
      </c>
      <c r="J1108">
        <v>-10</v>
      </c>
      <c r="K1108">
        <v>-2</v>
      </c>
      <c r="L1108">
        <v>-1</v>
      </c>
      <c r="M1108">
        <v>-1</v>
      </c>
      <c r="N1108">
        <v>0</v>
      </c>
      <c r="O1108">
        <v>0.16666666699999999</v>
      </c>
      <c r="P1108">
        <v>0</v>
      </c>
      <c r="Q1108">
        <v>1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</row>
    <row r="1109" spans="1:27" x14ac:dyDescent="0.35">
      <c r="A1109" t="s">
        <v>4043</v>
      </c>
      <c r="B1109" t="s">
        <v>1881</v>
      </c>
      <c r="C1109">
        <v>1</v>
      </c>
      <c r="D1109">
        <v>0.24570024600000001</v>
      </c>
      <c r="E1109">
        <v>9</v>
      </c>
      <c r="F1109">
        <v>2</v>
      </c>
      <c r="G1109">
        <v>0</v>
      </c>
      <c r="H1109">
        <v>1</v>
      </c>
      <c r="I1109">
        <v>0</v>
      </c>
      <c r="J1109">
        <v>-7</v>
      </c>
      <c r="K1109">
        <v>-1</v>
      </c>
      <c r="L1109">
        <v>0</v>
      </c>
      <c r="M1109">
        <v>-1</v>
      </c>
      <c r="N1109">
        <v>0</v>
      </c>
      <c r="O1109">
        <v>0.222222222</v>
      </c>
      <c r="P1109">
        <v>0</v>
      </c>
      <c r="Q1109">
        <v>1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</row>
    <row r="1111" spans="1:27" x14ac:dyDescent="0.35">
      <c r="A1111" t="s">
        <v>4044</v>
      </c>
      <c r="B1111" t="s">
        <v>1086</v>
      </c>
      <c r="C1111" t="s">
        <v>4042</v>
      </c>
      <c r="D1111" t="s">
        <v>4042</v>
      </c>
      <c r="E1111">
        <v>3</v>
      </c>
      <c r="F1111">
        <v>1</v>
      </c>
      <c r="G1111">
        <v>0</v>
      </c>
      <c r="H1111">
        <v>0</v>
      </c>
      <c r="I1111">
        <v>0</v>
      </c>
    </row>
    <row r="1112" spans="1:27" x14ac:dyDescent="0.35">
      <c r="A1112" t="s">
        <v>4056</v>
      </c>
      <c r="B1112" t="s">
        <v>1882</v>
      </c>
      <c r="C1112">
        <v>125</v>
      </c>
      <c r="D1112">
        <v>63.131313130000002</v>
      </c>
      <c r="E1112">
        <v>9</v>
      </c>
      <c r="F1112">
        <v>2</v>
      </c>
      <c r="G1112">
        <v>0</v>
      </c>
      <c r="H1112">
        <v>1</v>
      </c>
      <c r="I1112">
        <v>0</v>
      </c>
      <c r="J1112">
        <v>-6</v>
      </c>
      <c r="K1112">
        <v>-1</v>
      </c>
      <c r="L1112">
        <v>0</v>
      </c>
      <c r="M1112">
        <v>-1</v>
      </c>
      <c r="N1112">
        <v>0</v>
      </c>
      <c r="O1112">
        <v>0.33333333300000001</v>
      </c>
      <c r="P1112">
        <v>0</v>
      </c>
      <c r="Q1112">
        <v>1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</row>
    <row r="1113" spans="1:27" x14ac:dyDescent="0.35">
      <c r="A1113" t="s">
        <v>4056</v>
      </c>
      <c r="B1113" t="s">
        <v>1086</v>
      </c>
      <c r="C1113">
        <v>43</v>
      </c>
      <c r="D1113">
        <v>21.71717172</v>
      </c>
      <c r="E1113">
        <v>3</v>
      </c>
      <c r="F1113">
        <v>1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</row>
    <row r="1114" spans="1:27" x14ac:dyDescent="0.35">
      <c r="A1114" t="s">
        <v>4056</v>
      </c>
      <c r="B1114" t="s">
        <v>1883</v>
      </c>
      <c r="C1114">
        <v>10</v>
      </c>
      <c r="D1114">
        <v>5.050505051</v>
      </c>
      <c r="E1114">
        <v>9</v>
      </c>
      <c r="F1114">
        <v>2</v>
      </c>
      <c r="G1114">
        <v>0</v>
      </c>
      <c r="H1114">
        <v>1</v>
      </c>
      <c r="I1114">
        <v>0</v>
      </c>
      <c r="J1114">
        <v>-6</v>
      </c>
      <c r="K1114">
        <v>-1</v>
      </c>
      <c r="L1114">
        <v>0</v>
      </c>
      <c r="M1114">
        <v>-1</v>
      </c>
      <c r="N1114">
        <v>0</v>
      </c>
      <c r="O1114">
        <v>0.33333333300000001</v>
      </c>
      <c r="P1114">
        <v>0</v>
      </c>
      <c r="Q1114">
        <v>1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</row>
    <row r="1115" spans="1:27" x14ac:dyDescent="0.35">
      <c r="A1115" t="s">
        <v>4056</v>
      </c>
      <c r="B1115" t="s">
        <v>1884</v>
      </c>
      <c r="C1115">
        <v>6</v>
      </c>
      <c r="D1115">
        <v>3.0303030299999998</v>
      </c>
      <c r="E1115">
        <v>3</v>
      </c>
      <c r="F1115">
        <v>1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1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</row>
    <row r="1116" spans="1:27" x14ac:dyDescent="0.35">
      <c r="A1116" t="s">
        <v>4056</v>
      </c>
      <c r="B1116" t="s">
        <v>1885</v>
      </c>
      <c r="C1116">
        <v>3</v>
      </c>
      <c r="D1116">
        <v>1.5151515149999999</v>
      </c>
      <c r="E1116">
        <v>3</v>
      </c>
      <c r="F1116">
        <v>1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1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</row>
    <row r="1117" spans="1:27" x14ac:dyDescent="0.35">
      <c r="A1117" t="s">
        <v>4056</v>
      </c>
      <c r="B1117" t="s">
        <v>1886</v>
      </c>
      <c r="C1117">
        <v>2</v>
      </c>
      <c r="D1117">
        <v>1.0101010100000001</v>
      </c>
      <c r="E1117">
        <v>4</v>
      </c>
      <c r="F1117">
        <v>2</v>
      </c>
      <c r="G1117">
        <v>0</v>
      </c>
      <c r="H1117">
        <v>0</v>
      </c>
      <c r="I1117">
        <v>0</v>
      </c>
      <c r="J1117">
        <v>-1</v>
      </c>
      <c r="K1117">
        <v>-1</v>
      </c>
      <c r="L1117">
        <v>0</v>
      </c>
      <c r="M1117">
        <v>0</v>
      </c>
      <c r="N1117">
        <v>0</v>
      </c>
      <c r="O1117">
        <v>0.75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</row>
    <row r="1118" spans="1:27" x14ac:dyDescent="0.35">
      <c r="A1118" t="s">
        <v>4056</v>
      </c>
      <c r="B1118" t="s">
        <v>1887</v>
      </c>
      <c r="C1118">
        <v>2</v>
      </c>
      <c r="D1118">
        <v>1.0101010100000001</v>
      </c>
      <c r="E1118">
        <v>15</v>
      </c>
      <c r="F1118">
        <v>3</v>
      </c>
      <c r="G1118">
        <v>0</v>
      </c>
      <c r="H1118">
        <v>2</v>
      </c>
      <c r="I1118">
        <v>0</v>
      </c>
      <c r="J1118">
        <v>-12</v>
      </c>
      <c r="K1118">
        <v>-2</v>
      </c>
      <c r="L1118">
        <v>0</v>
      </c>
      <c r="M1118">
        <v>-2</v>
      </c>
      <c r="N1118">
        <v>0</v>
      </c>
      <c r="O1118">
        <v>0.2</v>
      </c>
      <c r="P1118">
        <v>0</v>
      </c>
      <c r="Q1118">
        <v>1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</row>
    <row r="1119" spans="1:27" x14ac:dyDescent="0.35">
      <c r="A1119" t="s">
        <v>4056</v>
      </c>
      <c r="B1119" t="s">
        <v>1888</v>
      </c>
      <c r="C1119">
        <v>1</v>
      </c>
      <c r="D1119">
        <v>0.50505050500000004</v>
      </c>
      <c r="E1119">
        <v>9</v>
      </c>
      <c r="F1119">
        <v>2</v>
      </c>
      <c r="G1119">
        <v>0</v>
      </c>
      <c r="H1119">
        <v>1</v>
      </c>
      <c r="I1119">
        <v>0</v>
      </c>
      <c r="J1119">
        <v>-6</v>
      </c>
      <c r="K1119">
        <v>-1</v>
      </c>
      <c r="L1119">
        <v>0</v>
      </c>
      <c r="M1119">
        <v>-1</v>
      </c>
      <c r="N1119">
        <v>0</v>
      </c>
      <c r="O1119">
        <v>0.33333333300000001</v>
      </c>
      <c r="P1119">
        <v>0</v>
      </c>
      <c r="Q1119">
        <v>1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</row>
    <row r="1120" spans="1:27" x14ac:dyDescent="0.35">
      <c r="A1120" t="s">
        <v>4056</v>
      </c>
      <c r="B1120" t="s">
        <v>1889</v>
      </c>
      <c r="C1120">
        <v>1</v>
      </c>
      <c r="D1120">
        <v>0.50505050500000004</v>
      </c>
      <c r="E1120">
        <v>9</v>
      </c>
      <c r="F1120">
        <v>2</v>
      </c>
      <c r="G1120">
        <v>0</v>
      </c>
      <c r="H1120">
        <v>1</v>
      </c>
      <c r="I1120">
        <v>0</v>
      </c>
      <c r="J1120">
        <v>-6</v>
      </c>
      <c r="K1120">
        <v>-1</v>
      </c>
      <c r="L1120">
        <v>0</v>
      </c>
      <c r="M1120">
        <v>-1</v>
      </c>
      <c r="N1120">
        <v>0</v>
      </c>
      <c r="O1120">
        <v>0.33333333300000001</v>
      </c>
      <c r="P1120">
        <v>0</v>
      </c>
      <c r="Q1120">
        <v>1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</row>
    <row r="1121" spans="1:27" x14ac:dyDescent="0.35">
      <c r="A1121" t="s">
        <v>4056</v>
      </c>
      <c r="B1121" t="s">
        <v>1890</v>
      </c>
      <c r="C1121">
        <v>1</v>
      </c>
      <c r="D1121">
        <v>0.50505050500000004</v>
      </c>
      <c r="E1121">
        <v>9</v>
      </c>
      <c r="F1121">
        <v>2</v>
      </c>
      <c r="G1121">
        <v>0</v>
      </c>
      <c r="H1121">
        <v>1</v>
      </c>
      <c r="I1121">
        <v>0</v>
      </c>
      <c r="J1121">
        <v>-6</v>
      </c>
      <c r="K1121">
        <v>-1</v>
      </c>
      <c r="L1121">
        <v>0</v>
      </c>
      <c r="M1121">
        <v>-1</v>
      </c>
      <c r="N1121">
        <v>0</v>
      </c>
      <c r="O1121">
        <v>0.33333333300000001</v>
      </c>
      <c r="P1121">
        <v>0</v>
      </c>
      <c r="Q1121">
        <v>1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</row>
    <row r="1122" spans="1:27" x14ac:dyDescent="0.35">
      <c r="A1122" t="s">
        <v>4056</v>
      </c>
      <c r="B1122" t="s">
        <v>1891</v>
      </c>
      <c r="C1122">
        <v>1</v>
      </c>
      <c r="D1122">
        <v>0.50505050500000004</v>
      </c>
      <c r="E1122">
        <v>9</v>
      </c>
      <c r="F1122">
        <v>2</v>
      </c>
      <c r="G1122">
        <v>0</v>
      </c>
      <c r="H1122">
        <v>1</v>
      </c>
      <c r="I1122">
        <v>0</v>
      </c>
      <c r="J1122">
        <v>-6</v>
      </c>
      <c r="K1122">
        <v>-1</v>
      </c>
      <c r="L1122">
        <v>0</v>
      </c>
      <c r="M1122">
        <v>-1</v>
      </c>
      <c r="N1122">
        <v>0</v>
      </c>
      <c r="O1122">
        <v>0.33333333300000001</v>
      </c>
      <c r="P1122">
        <v>0</v>
      </c>
      <c r="Q1122">
        <v>1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</row>
    <row r="1123" spans="1:27" x14ac:dyDescent="0.35">
      <c r="A1123" t="s">
        <v>4056</v>
      </c>
      <c r="B1123" t="s">
        <v>1892</v>
      </c>
      <c r="C1123">
        <v>1</v>
      </c>
      <c r="D1123">
        <v>0.50505050500000004</v>
      </c>
      <c r="E1123">
        <v>9</v>
      </c>
      <c r="F1123">
        <v>2</v>
      </c>
      <c r="G1123">
        <v>0</v>
      </c>
      <c r="H1123">
        <v>1</v>
      </c>
      <c r="I1123">
        <v>0</v>
      </c>
      <c r="J1123">
        <v>-6</v>
      </c>
      <c r="K1123">
        <v>-1</v>
      </c>
      <c r="L1123">
        <v>0</v>
      </c>
      <c r="M1123">
        <v>-1</v>
      </c>
      <c r="N1123">
        <v>0</v>
      </c>
      <c r="O1123">
        <v>0.33333333300000001</v>
      </c>
      <c r="P1123">
        <v>0</v>
      </c>
      <c r="Q1123">
        <v>1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</row>
    <row r="1124" spans="1:27" x14ac:dyDescent="0.35">
      <c r="A1124" t="s">
        <v>4056</v>
      </c>
      <c r="B1124" t="s">
        <v>1893</v>
      </c>
      <c r="C1124">
        <v>1</v>
      </c>
      <c r="D1124">
        <v>0.50505050500000004</v>
      </c>
      <c r="E1124">
        <v>15</v>
      </c>
      <c r="F1124">
        <v>3</v>
      </c>
      <c r="G1124">
        <v>0</v>
      </c>
      <c r="H1124">
        <v>2</v>
      </c>
      <c r="I1124">
        <v>0</v>
      </c>
      <c r="J1124">
        <v>-12</v>
      </c>
      <c r="K1124">
        <v>-2</v>
      </c>
      <c r="L1124">
        <v>0</v>
      </c>
      <c r="M1124">
        <v>-2</v>
      </c>
      <c r="N1124">
        <v>0</v>
      </c>
      <c r="O1124">
        <v>0.2</v>
      </c>
      <c r="P1124">
        <v>0</v>
      </c>
      <c r="Q1124">
        <v>1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</row>
    <row r="1125" spans="1:27" x14ac:dyDescent="0.35">
      <c r="A1125" t="s">
        <v>4056</v>
      </c>
      <c r="B1125" t="s">
        <v>1894</v>
      </c>
      <c r="C1125">
        <v>1</v>
      </c>
      <c r="D1125">
        <v>0.50505050500000004</v>
      </c>
      <c r="E1125">
        <v>9</v>
      </c>
      <c r="F1125">
        <v>2</v>
      </c>
      <c r="G1125">
        <v>0</v>
      </c>
      <c r="H1125">
        <v>1</v>
      </c>
      <c r="I1125">
        <v>0</v>
      </c>
      <c r="J1125">
        <v>-6</v>
      </c>
      <c r="K1125">
        <v>-1</v>
      </c>
      <c r="L1125">
        <v>0</v>
      </c>
      <c r="M1125">
        <v>-1</v>
      </c>
      <c r="N1125">
        <v>0</v>
      </c>
      <c r="O1125">
        <v>0.33333333300000001</v>
      </c>
      <c r="P1125">
        <v>0</v>
      </c>
      <c r="Q1125">
        <v>1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</row>
    <row r="1127" spans="1:27" x14ac:dyDescent="0.35">
      <c r="A1127" t="s">
        <v>4045</v>
      </c>
      <c r="B1127" t="s">
        <v>1088</v>
      </c>
      <c r="C1127" t="s">
        <v>4042</v>
      </c>
      <c r="D1127" t="s">
        <v>4042</v>
      </c>
      <c r="E1127">
        <v>2</v>
      </c>
      <c r="F1127">
        <v>1</v>
      </c>
      <c r="G1127">
        <v>0</v>
      </c>
      <c r="H1127">
        <v>0</v>
      </c>
      <c r="I1127">
        <v>0</v>
      </c>
    </row>
    <row r="1128" spans="1:27" x14ac:dyDescent="0.35">
      <c r="A1128" t="s">
        <v>4046</v>
      </c>
      <c r="B1128" t="s">
        <v>1895</v>
      </c>
      <c r="C1128">
        <v>134</v>
      </c>
      <c r="D1128">
        <v>73.626373630000003</v>
      </c>
      <c r="E1128">
        <v>9</v>
      </c>
      <c r="F1128">
        <v>2</v>
      </c>
      <c r="G1128">
        <v>0</v>
      </c>
      <c r="H1128">
        <v>1</v>
      </c>
      <c r="I1128">
        <v>0</v>
      </c>
      <c r="J1128">
        <v>-7</v>
      </c>
      <c r="K1128">
        <v>-1</v>
      </c>
      <c r="L1128">
        <v>0</v>
      </c>
      <c r="M1128">
        <v>-1</v>
      </c>
      <c r="N1128">
        <v>0</v>
      </c>
      <c r="O1128">
        <v>0.222222222</v>
      </c>
      <c r="P1128">
        <v>0</v>
      </c>
      <c r="Q1128">
        <v>1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</row>
    <row r="1129" spans="1:27" x14ac:dyDescent="0.35">
      <c r="A1129" t="s">
        <v>4046</v>
      </c>
      <c r="B1129" t="s">
        <v>1088</v>
      </c>
      <c r="C1129">
        <v>34</v>
      </c>
      <c r="D1129">
        <v>18.68131868</v>
      </c>
      <c r="E1129">
        <v>2</v>
      </c>
      <c r="F1129">
        <v>1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1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</row>
    <row r="1130" spans="1:27" x14ac:dyDescent="0.35">
      <c r="A1130" t="s">
        <v>4046</v>
      </c>
      <c r="B1130" t="s">
        <v>1896</v>
      </c>
      <c r="C1130">
        <v>7</v>
      </c>
      <c r="D1130">
        <v>3.846153846</v>
      </c>
      <c r="E1130">
        <v>9</v>
      </c>
      <c r="F1130">
        <v>2</v>
      </c>
      <c r="G1130">
        <v>0</v>
      </c>
      <c r="H1130">
        <v>1</v>
      </c>
      <c r="I1130">
        <v>0</v>
      </c>
      <c r="J1130">
        <v>-7</v>
      </c>
      <c r="K1130">
        <v>-1</v>
      </c>
      <c r="L1130">
        <v>0</v>
      </c>
      <c r="M1130">
        <v>-1</v>
      </c>
      <c r="N1130">
        <v>0</v>
      </c>
      <c r="O1130">
        <v>0.222222222</v>
      </c>
      <c r="P1130">
        <v>0</v>
      </c>
      <c r="Q1130">
        <v>1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</row>
    <row r="1131" spans="1:27" x14ac:dyDescent="0.35">
      <c r="A1131" t="s">
        <v>4046</v>
      </c>
      <c r="B1131" t="s">
        <v>1897</v>
      </c>
      <c r="C1131">
        <v>2</v>
      </c>
      <c r="D1131">
        <v>1.0989010990000001</v>
      </c>
      <c r="E1131">
        <v>4</v>
      </c>
      <c r="F1131">
        <v>2</v>
      </c>
      <c r="G1131">
        <v>0</v>
      </c>
      <c r="H1131">
        <v>0</v>
      </c>
      <c r="I1131">
        <v>0</v>
      </c>
      <c r="J1131">
        <v>-2</v>
      </c>
      <c r="K1131">
        <v>-1</v>
      </c>
      <c r="L1131">
        <v>0</v>
      </c>
      <c r="M1131">
        <v>0</v>
      </c>
      <c r="N1131">
        <v>0</v>
      </c>
      <c r="O1131">
        <v>0.5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</row>
    <row r="1132" spans="1:27" x14ac:dyDescent="0.35">
      <c r="A1132" t="s">
        <v>4046</v>
      </c>
      <c r="B1132" t="s">
        <v>1898</v>
      </c>
      <c r="C1132">
        <v>1</v>
      </c>
      <c r="D1132">
        <v>0.54945054900000001</v>
      </c>
      <c r="E1132">
        <v>13</v>
      </c>
      <c r="F1132">
        <v>3</v>
      </c>
      <c r="G1132">
        <v>0</v>
      </c>
      <c r="H1132">
        <v>1</v>
      </c>
      <c r="I1132">
        <v>0</v>
      </c>
      <c r="J1132">
        <v>-11</v>
      </c>
      <c r="K1132">
        <v>-2</v>
      </c>
      <c r="L1132">
        <v>0</v>
      </c>
      <c r="M1132">
        <v>-1</v>
      </c>
      <c r="N1132">
        <v>0</v>
      </c>
      <c r="O1132">
        <v>0.15384615400000001</v>
      </c>
      <c r="P1132">
        <v>0</v>
      </c>
      <c r="Q1132">
        <v>1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</row>
    <row r="1133" spans="1:27" x14ac:dyDescent="0.35">
      <c r="A1133" t="s">
        <v>4046</v>
      </c>
      <c r="B1133" t="s">
        <v>1899</v>
      </c>
      <c r="C1133">
        <v>1</v>
      </c>
      <c r="D1133">
        <v>0.54945054900000001</v>
      </c>
      <c r="E1133">
        <v>9</v>
      </c>
      <c r="F1133">
        <v>2</v>
      </c>
      <c r="G1133">
        <v>0</v>
      </c>
      <c r="H1133">
        <v>1</v>
      </c>
      <c r="I1133">
        <v>0</v>
      </c>
      <c r="J1133">
        <v>-7</v>
      </c>
      <c r="K1133">
        <v>-1</v>
      </c>
      <c r="L1133">
        <v>0</v>
      </c>
      <c r="M1133">
        <v>-1</v>
      </c>
      <c r="N1133">
        <v>0</v>
      </c>
      <c r="O1133">
        <v>0.222222222</v>
      </c>
      <c r="P1133">
        <v>0</v>
      </c>
      <c r="Q1133">
        <v>1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</row>
    <row r="1134" spans="1:27" x14ac:dyDescent="0.35">
      <c r="A1134" t="s">
        <v>4046</v>
      </c>
      <c r="B1134" t="s">
        <v>1900</v>
      </c>
      <c r="C1134">
        <v>1</v>
      </c>
      <c r="D1134">
        <v>0.54945054900000001</v>
      </c>
      <c r="E1134">
        <v>9</v>
      </c>
      <c r="F1134">
        <v>2</v>
      </c>
      <c r="G1134">
        <v>0</v>
      </c>
      <c r="H1134">
        <v>1</v>
      </c>
      <c r="I1134">
        <v>0</v>
      </c>
      <c r="J1134">
        <v>-7</v>
      </c>
      <c r="K1134">
        <v>-1</v>
      </c>
      <c r="L1134">
        <v>0</v>
      </c>
      <c r="M1134">
        <v>-1</v>
      </c>
      <c r="N1134">
        <v>0</v>
      </c>
      <c r="O1134">
        <v>0.222222222</v>
      </c>
      <c r="P1134">
        <v>0</v>
      </c>
      <c r="Q1134">
        <v>1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</row>
    <row r="1135" spans="1:27" x14ac:dyDescent="0.35">
      <c r="A1135" t="s">
        <v>4046</v>
      </c>
      <c r="B1135" t="s">
        <v>1901</v>
      </c>
      <c r="C1135">
        <v>1</v>
      </c>
      <c r="D1135">
        <v>0.54945054900000001</v>
      </c>
      <c r="E1135">
        <v>4</v>
      </c>
      <c r="F1135">
        <v>2</v>
      </c>
      <c r="G1135">
        <v>0</v>
      </c>
      <c r="H1135">
        <v>0</v>
      </c>
      <c r="I1135">
        <v>0</v>
      </c>
      <c r="J1135">
        <v>-2</v>
      </c>
      <c r="K1135">
        <v>-1</v>
      </c>
      <c r="L1135">
        <v>0</v>
      </c>
      <c r="M1135">
        <v>0</v>
      </c>
      <c r="N1135">
        <v>0</v>
      </c>
      <c r="O1135">
        <v>0.5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</row>
    <row r="1136" spans="1:27" x14ac:dyDescent="0.35">
      <c r="A1136" t="s">
        <v>4046</v>
      </c>
      <c r="B1136" t="s">
        <v>1902</v>
      </c>
      <c r="C1136">
        <v>1</v>
      </c>
      <c r="D1136">
        <v>0.54945054900000001</v>
      </c>
      <c r="E1136">
        <v>9</v>
      </c>
      <c r="F1136">
        <v>2</v>
      </c>
      <c r="G1136">
        <v>0</v>
      </c>
      <c r="H1136">
        <v>1</v>
      </c>
      <c r="I1136">
        <v>0</v>
      </c>
      <c r="J1136">
        <v>-7</v>
      </c>
      <c r="K1136">
        <v>-1</v>
      </c>
      <c r="L1136">
        <v>0</v>
      </c>
      <c r="M1136">
        <v>-1</v>
      </c>
      <c r="N1136">
        <v>0</v>
      </c>
      <c r="O1136">
        <v>0.222222222</v>
      </c>
      <c r="P1136">
        <v>0</v>
      </c>
      <c r="Q1136">
        <v>1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</row>
    <row r="1138" spans="1:27" x14ac:dyDescent="0.35">
      <c r="A1138" t="s">
        <v>4048</v>
      </c>
      <c r="B1138" t="s">
        <v>1089</v>
      </c>
      <c r="C1138" t="s">
        <v>4042</v>
      </c>
      <c r="D1138" t="s">
        <v>4042</v>
      </c>
      <c r="E1138">
        <v>4</v>
      </c>
      <c r="F1138">
        <v>2</v>
      </c>
      <c r="G1138">
        <v>0</v>
      </c>
      <c r="H1138">
        <v>0</v>
      </c>
      <c r="I1138">
        <v>0</v>
      </c>
    </row>
    <row r="1139" spans="1:27" x14ac:dyDescent="0.35">
      <c r="A1139" t="s">
        <v>4049</v>
      </c>
      <c r="B1139" t="s">
        <v>1903</v>
      </c>
      <c r="C1139">
        <v>45</v>
      </c>
      <c r="D1139">
        <v>22.727272729999999</v>
      </c>
      <c r="E1139">
        <v>13</v>
      </c>
      <c r="F1139">
        <v>3</v>
      </c>
      <c r="G1139">
        <v>1</v>
      </c>
      <c r="H1139">
        <v>1</v>
      </c>
      <c r="I1139">
        <v>0</v>
      </c>
      <c r="J1139">
        <v>-9</v>
      </c>
      <c r="K1139">
        <v>-1</v>
      </c>
      <c r="L1139">
        <v>-1</v>
      </c>
      <c r="M1139">
        <v>-1</v>
      </c>
      <c r="N1139">
        <v>0</v>
      </c>
      <c r="O1139">
        <v>0.30769230800000003</v>
      </c>
      <c r="P1139">
        <v>0</v>
      </c>
      <c r="Q1139">
        <v>1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</row>
    <row r="1140" spans="1:27" x14ac:dyDescent="0.35">
      <c r="A1140" t="s">
        <v>4049</v>
      </c>
      <c r="B1140" t="s">
        <v>1905</v>
      </c>
      <c r="C1140">
        <v>43</v>
      </c>
      <c r="D1140">
        <v>21.71717172</v>
      </c>
      <c r="E1140">
        <v>9</v>
      </c>
      <c r="F1140">
        <v>2</v>
      </c>
      <c r="G1140">
        <v>0</v>
      </c>
      <c r="H1140">
        <v>1</v>
      </c>
      <c r="I1140">
        <v>0</v>
      </c>
      <c r="J1140">
        <v>-5</v>
      </c>
      <c r="K1140">
        <v>0</v>
      </c>
      <c r="L1140">
        <v>0</v>
      </c>
      <c r="M1140">
        <v>-1</v>
      </c>
      <c r="N1140">
        <v>0</v>
      </c>
      <c r="O1140">
        <v>0.44444444399999999</v>
      </c>
      <c r="P1140">
        <v>0</v>
      </c>
      <c r="Q1140">
        <v>1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</row>
    <row r="1141" spans="1:27" x14ac:dyDescent="0.35">
      <c r="A1141" t="s">
        <v>4049</v>
      </c>
      <c r="B1141" t="s">
        <v>1904</v>
      </c>
      <c r="C1141">
        <v>42</v>
      </c>
      <c r="D1141">
        <v>21.212121209999999</v>
      </c>
      <c r="E1141">
        <v>9</v>
      </c>
      <c r="F1141">
        <v>2</v>
      </c>
      <c r="G1141">
        <v>0</v>
      </c>
      <c r="H1141">
        <v>1</v>
      </c>
      <c r="I1141">
        <v>0</v>
      </c>
      <c r="J1141">
        <v>-5</v>
      </c>
      <c r="K1141">
        <v>0</v>
      </c>
      <c r="L1141">
        <v>0</v>
      </c>
      <c r="M1141">
        <v>-1</v>
      </c>
      <c r="N1141">
        <v>0</v>
      </c>
      <c r="O1141">
        <v>0.44444444399999999</v>
      </c>
      <c r="P1141">
        <v>0</v>
      </c>
      <c r="Q1141">
        <v>1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</row>
    <row r="1142" spans="1:27" x14ac:dyDescent="0.35">
      <c r="A1142" t="s">
        <v>4049</v>
      </c>
      <c r="B1142" t="s">
        <v>1089</v>
      </c>
      <c r="C1142">
        <v>32</v>
      </c>
      <c r="D1142">
        <v>16.161616160000001</v>
      </c>
      <c r="E1142">
        <v>4</v>
      </c>
      <c r="F1142">
        <v>2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1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</row>
    <row r="1143" spans="1:27" x14ac:dyDescent="0.35">
      <c r="A1143" t="s">
        <v>4049</v>
      </c>
      <c r="B1143" t="s">
        <v>1140</v>
      </c>
      <c r="C1143">
        <v>7</v>
      </c>
      <c r="D1143">
        <v>3.535353535</v>
      </c>
      <c r="E1143">
        <v>4</v>
      </c>
      <c r="F1143">
        <v>2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1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</row>
    <row r="1144" spans="1:27" ht="130.5" x14ac:dyDescent="0.35">
      <c r="A1144" t="s">
        <v>4049</v>
      </c>
      <c r="B1144" s="13" t="s">
        <v>4446</v>
      </c>
      <c r="C1144">
        <v>5</v>
      </c>
      <c r="D1144">
        <v>2.525252525</v>
      </c>
      <c r="E1144">
        <v>14</v>
      </c>
      <c r="F1144">
        <v>3</v>
      </c>
      <c r="G1144">
        <v>1</v>
      </c>
      <c r="H1144">
        <v>1</v>
      </c>
      <c r="I1144">
        <v>1</v>
      </c>
      <c r="J1144">
        <v>-10</v>
      </c>
      <c r="K1144">
        <v>-1</v>
      </c>
      <c r="L1144">
        <v>-1</v>
      </c>
      <c r="M1144">
        <v>-1</v>
      </c>
      <c r="N1144">
        <v>-1</v>
      </c>
      <c r="O1144">
        <v>0.28571428599999998</v>
      </c>
      <c r="P1144">
        <v>0</v>
      </c>
      <c r="Q1144">
        <v>0</v>
      </c>
      <c r="R1144">
        <v>1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</row>
    <row r="1145" spans="1:27" x14ac:dyDescent="0.35">
      <c r="A1145" t="s">
        <v>4049</v>
      </c>
      <c r="B1145" t="s">
        <v>1906</v>
      </c>
      <c r="C1145">
        <v>4</v>
      </c>
      <c r="D1145">
        <v>2.0202020200000002</v>
      </c>
      <c r="E1145">
        <v>9</v>
      </c>
      <c r="F1145">
        <v>2</v>
      </c>
      <c r="G1145">
        <v>0</v>
      </c>
      <c r="H1145">
        <v>1</v>
      </c>
      <c r="I1145">
        <v>0</v>
      </c>
      <c r="J1145">
        <v>-5</v>
      </c>
      <c r="K1145">
        <v>0</v>
      </c>
      <c r="L1145">
        <v>0</v>
      </c>
      <c r="M1145">
        <v>-1</v>
      </c>
      <c r="N1145">
        <v>0</v>
      </c>
      <c r="O1145">
        <v>0.44444444399999999</v>
      </c>
      <c r="P1145">
        <v>0</v>
      </c>
      <c r="Q1145">
        <v>1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</row>
    <row r="1146" spans="1:27" x14ac:dyDescent="0.35">
      <c r="A1146" t="s">
        <v>4049</v>
      </c>
      <c r="B1146" t="s">
        <v>4447</v>
      </c>
      <c r="C1146">
        <v>3</v>
      </c>
      <c r="D1146">
        <v>1.5151515149999999</v>
      </c>
      <c r="E1146">
        <v>14</v>
      </c>
      <c r="F1146">
        <v>4</v>
      </c>
      <c r="G1146">
        <v>1</v>
      </c>
      <c r="H1146">
        <v>1</v>
      </c>
      <c r="I1146">
        <v>0</v>
      </c>
      <c r="J1146">
        <v>-10</v>
      </c>
      <c r="K1146">
        <v>-2</v>
      </c>
      <c r="L1146">
        <v>-1</v>
      </c>
      <c r="M1146">
        <v>-1</v>
      </c>
      <c r="N1146">
        <v>0</v>
      </c>
      <c r="O1146">
        <v>0.28571428599999998</v>
      </c>
      <c r="P1146">
        <v>0</v>
      </c>
      <c r="Q1146">
        <v>1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</row>
    <row r="1147" spans="1:27" x14ac:dyDescent="0.35">
      <c r="A1147" t="s">
        <v>4049</v>
      </c>
      <c r="B1147" t="s">
        <v>1907</v>
      </c>
      <c r="C1147">
        <v>2</v>
      </c>
      <c r="D1147">
        <v>1.0101010100000001</v>
      </c>
      <c r="E1147">
        <v>9</v>
      </c>
      <c r="F1147">
        <v>2</v>
      </c>
      <c r="G1147">
        <v>0</v>
      </c>
      <c r="H1147">
        <v>1</v>
      </c>
      <c r="I1147">
        <v>0</v>
      </c>
      <c r="J1147">
        <v>-5</v>
      </c>
      <c r="K1147">
        <v>0</v>
      </c>
      <c r="L1147">
        <v>0</v>
      </c>
      <c r="M1147">
        <v>-1</v>
      </c>
      <c r="N1147">
        <v>0</v>
      </c>
      <c r="O1147">
        <v>0.44444444399999999</v>
      </c>
      <c r="P1147">
        <v>0</v>
      </c>
      <c r="Q1147">
        <v>1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</row>
    <row r="1148" spans="1:27" x14ac:dyDescent="0.35">
      <c r="A1148" t="s">
        <v>4049</v>
      </c>
      <c r="B1148" t="s">
        <v>1908</v>
      </c>
      <c r="C1148">
        <v>2</v>
      </c>
      <c r="D1148">
        <v>1.0101010100000001</v>
      </c>
      <c r="E1148">
        <v>9</v>
      </c>
      <c r="F1148">
        <v>2</v>
      </c>
      <c r="G1148">
        <v>0</v>
      </c>
      <c r="H1148">
        <v>1</v>
      </c>
      <c r="I1148">
        <v>0</v>
      </c>
      <c r="J1148">
        <v>-5</v>
      </c>
      <c r="K1148">
        <v>0</v>
      </c>
      <c r="L1148">
        <v>0</v>
      </c>
      <c r="M1148">
        <v>-1</v>
      </c>
      <c r="N1148">
        <v>0</v>
      </c>
      <c r="O1148">
        <v>0.44444444399999999</v>
      </c>
      <c r="P1148">
        <v>0</v>
      </c>
      <c r="Q1148">
        <v>1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</row>
    <row r="1149" spans="1:27" x14ac:dyDescent="0.35">
      <c r="A1149" t="s">
        <v>4049</v>
      </c>
      <c r="B1149" t="s">
        <v>1909</v>
      </c>
      <c r="C1149">
        <v>2</v>
      </c>
      <c r="D1149">
        <v>1.0101010100000001</v>
      </c>
      <c r="E1149">
        <v>13</v>
      </c>
      <c r="F1149">
        <v>3</v>
      </c>
      <c r="G1149">
        <v>1</v>
      </c>
      <c r="H1149">
        <v>1</v>
      </c>
      <c r="I1149">
        <v>0</v>
      </c>
      <c r="J1149">
        <v>-9</v>
      </c>
      <c r="K1149">
        <v>-1</v>
      </c>
      <c r="L1149">
        <v>-1</v>
      </c>
      <c r="M1149">
        <v>-1</v>
      </c>
      <c r="N1149">
        <v>0</v>
      </c>
      <c r="O1149">
        <v>0.30769230800000003</v>
      </c>
      <c r="P1149">
        <v>0</v>
      </c>
      <c r="Q1149">
        <v>1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</row>
    <row r="1150" spans="1:27" x14ac:dyDescent="0.35">
      <c r="A1150" t="s">
        <v>4049</v>
      </c>
      <c r="B1150" t="s">
        <v>1911</v>
      </c>
      <c r="C1150">
        <v>2</v>
      </c>
      <c r="D1150">
        <v>1.0101010100000001</v>
      </c>
      <c r="E1150">
        <v>9</v>
      </c>
      <c r="F1150">
        <v>2</v>
      </c>
      <c r="G1150">
        <v>0</v>
      </c>
      <c r="H1150">
        <v>1</v>
      </c>
      <c r="I1150">
        <v>0</v>
      </c>
      <c r="J1150">
        <v>-5</v>
      </c>
      <c r="K1150">
        <v>0</v>
      </c>
      <c r="L1150">
        <v>0</v>
      </c>
      <c r="M1150">
        <v>-1</v>
      </c>
      <c r="N1150">
        <v>0</v>
      </c>
      <c r="O1150">
        <v>0.44444444399999999</v>
      </c>
      <c r="P1150">
        <v>0</v>
      </c>
      <c r="Q1150">
        <v>1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</row>
    <row r="1151" spans="1:27" x14ac:dyDescent="0.35">
      <c r="A1151" t="s">
        <v>4049</v>
      </c>
      <c r="B1151" t="s">
        <v>1912</v>
      </c>
      <c r="C1151">
        <v>1</v>
      </c>
      <c r="D1151">
        <v>0.50505050500000004</v>
      </c>
      <c r="E1151">
        <v>10</v>
      </c>
      <c r="F1151">
        <v>3</v>
      </c>
      <c r="G1151">
        <v>0</v>
      </c>
      <c r="H1151">
        <v>1</v>
      </c>
      <c r="I1151">
        <v>0</v>
      </c>
      <c r="J1151">
        <v>-6</v>
      </c>
      <c r="K1151">
        <v>-1</v>
      </c>
      <c r="L1151">
        <v>0</v>
      </c>
      <c r="M1151">
        <v>-1</v>
      </c>
      <c r="N1151">
        <v>0</v>
      </c>
      <c r="O1151">
        <v>0.4</v>
      </c>
      <c r="P1151">
        <v>0</v>
      </c>
      <c r="Q1151">
        <v>1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</row>
    <row r="1152" spans="1:27" x14ac:dyDescent="0.35">
      <c r="A1152" t="s">
        <v>4049</v>
      </c>
      <c r="B1152" t="s">
        <v>1913</v>
      </c>
      <c r="C1152">
        <v>1</v>
      </c>
      <c r="D1152">
        <v>0.50505050500000004</v>
      </c>
      <c r="E1152">
        <v>15</v>
      </c>
      <c r="F1152">
        <v>3</v>
      </c>
      <c r="G1152">
        <v>0</v>
      </c>
      <c r="H1152">
        <v>2</v>
      </c>
      <c r="I1152">
        <v>0</v>
      </c>
      <c r="J1152">
        <v>-11</v>
      </c>
      <c r="K1152">
        <v>-1</v>
      </c>
      <c r="L1152">
        <v>0</v>
      </c>
      <c r="M1152">
        <v>-2</v>
      </c>
      <c r="N1152">
        <v>0</v>
      </c>
      <c r="O1152">
        <v>0.26666666700000002</v>
      </c>
      <c r="P1152">
        <v>0</v>
      </c>
      <c r="Q1152">
        <v>1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</row>
    <row r="1153" spans="1:27" x14ac:dyDescent="0.35">
      <c r="A1153" t="s">
        <v>4049</v>
      </c>
      <c r="B1153" t="s">
        <v>1914</v>
      </c>
      <c r="C1153">
        <v>1</v>
      </c>
      <c r="D1153">
        <v>0.50505050500000004</v>
      </c>
      <c r="E1153">
        <v>10</v>
      </c>
      <c r="F1153">
        <v>3</v>
      </c>
      <c r="G1153">
        <v>0</v>
      </c>
      <c r="H1153">
        <v>1</v>
      </c>
      <c r="I1153">
        <v>0</v>
      </c>
      <c r="J1153">
        <v>-6</v>
      </c>
      <c r="K1153">
        <v>-1</v>
      </c>
      <c r="L1153">
        <v>0</v>
      </c>
      <c r="M1153">
        <v>-1</v>
      </c>
      <c r="N1153">
        <v>0</v>
      </c>
      <c r="O1153">
        <v>0.4</v>
      </c>
      <c r="P1153">
        <v>0</v>
      </c>
      <c r="Q1153">
        <v>1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</row>
    <row r="1154" spans="1:27" x14ac:dyDescent="0.35">
      <c r="A1154" t="s">
        <v>4049</v>
      </c>
      <c r="B1154" t="s">
        <v>1915</v>
      </c>
      <c r="C1154">
        <v>1</v>
      </c>
      <c r="D1154">
        <v>0.50505050500000004</v>
      </c>
      <c r="E1154">
        <v>13</v>
      </c>
      <c r="F1154">
        <v>3</v>
      </c>
      <c r="G1154">
        <v>1</v>
      </c>
      <c r="H1154">
        <v>1</v>
      </c>
      <c r="I1154">
        <v>0</v>
      </c>
      <c r="J1154">
        <v>-9</v>
      </c>
      <c r="K1154">
        <v>-1</v>
      </c>
      <c r="L1154">
        <v>-1</v>
      </c>
      <c r="M1154">
        <v>-1</v>
      </c>
      <c r="N1154">
        <v>0</v>
      </c>
      <c r="O1154">
        <v>0.30769230800000003</v>
      </c>
      <c r="P1154">
        <v>0</v>
      </c>
      <c r="Q1154">
        <v>1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</row>
    <row r="1155" spans="1:27" x14ac:dyDescent="0.35">
      <c r="A1155" t="s">
        <v>4049</v>
      </c>
      <c r="B1155" t="s">
        <v>1916</v>
      </c>
      <c r="C1155">
        <v>1</v>
      </c>
      <c r="D1155">
        <v>0.50505050500000004</v>
      </c>
      <c r="E1155">
        <v>9</v>
      </c>
      <c r="F1155">
        <v>2</v>
      </c>
      <c r="G1155">
        <v>0</v>
      </c>
      <c r="H1155">
        <v>1</v>
      </c>
      <c r="I1155">
        <v>0</v>
      </c>
      <c r="J1155">
        <v>-5</v>
      </c>
      <c r="K1155">
        <v>0</v>
      </c>
      <c r="L1155">
        <v>0</v>
      </c>
      <c r="M1155">
        <v>-1</v>
      </c>
      <c r="N1155">
        <v>0</v>
      </c>
      <c r="O1155">
        <v>0.44444444399999999</v>
      </c>
      <c r="P1155">
        <v>0</v>
      </c>
      <c r="Q1155">
        <v>1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</row>
    <row r="1156" spans="1:27" x14ac:dyDescent="0.35">
      <c r="A1156" t="s">
        <v>4049</v>
      </c>
      <c r="B1156" t="s">
        <v>1910</v>
      </c>
      <c r="C1156">
        <v>1</v>
      </c>
      <c r="D1156">
        <v>0.50505050500000004</v>
      </c>
      <c r="E1156">
        <v>15</v>
      </c>
      <c r="F1156">
        <v>3</v>
      </c>
      <c r="G1156">
        <v>0</v>
      </c>
      <c r="H1156">
        <v>2</v>
      </c>
      <c r="I1156">
        <v>0</v>
      </c>
      <c r="J1156">
        <v>-11</v>
      </c>
      <c r="K1156">
        <v>-1</v>
      </c>
      <c r="L1156">
        <v>0</v>
      </c>
      <c r="M1156">
        <v>-2</v>
      </c>
      <c r="N1156">
        <v>0</v>
      </c>
      <c r="O1156">
        <v>0.26666666700000002</v>
      </c>
      <c r="P1156">
        <v>0</v>
      </c>
      <c r="Q1156">
        <v>1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</row>
    <row r="1157" spans="1:27" x14ac:dyDescent="0.35">
      <c r="A1157" t="s">
        <v>4049</v>
      </c>
      <c r="B1157" t="s">
        <v>1917</v>
      </c>
      <c r="C1157">
        <v>1</v>
      </c>
      <c r="D1157">
        <v>0.50505050500000004</v>
      </c>
      <c r="E1157">
        <v>14</v>
      </c>
      <c r="F1157">
        <v>4</v>
      </c>
      <c r="G1157">
        <v>1</v>
      </c>
      <c r="H1157">
        <v>1</v>
      </c>
      <c r="I1157">
        <v>0</v>
      </c>
      <c r="J1157">
        <v>-10</v>
      </c>
      <c r="K1157">
        <v>-2</v>
      </c>
      <c r="L1157">
        <v>-1</v>
      </c>
      <c r="M1157">
        <v>-1</v>
      </c>
      <c r="N1157">
        <v>0</v>
      </c>
      <c r="O1157">
        <v>0.28571428599999998</v>
      </c>
      <c r="P1157">
        <v>0</v>
      </c>
      <c r="Q1157">
        <v>1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</row>
    <row r="1158" spans="1:27" x14ac:dyDescent="0.35">
      <c r="A1158" t="s">
        <v>4049</v>
      </c>
      <c r="B1158" t="s">
        <v>1918</v>
      </c>
      <c r="C1158">
        <v>1</v>
      </c>
      <c r="D1158">
        <v>0.50505050500000004</v>
      </c>
      <c r="E1158">
        <v>10</v>
      </c>
      <c r="F1158">
        <v>3</v>
      </c>
      <c r="G1158">
        <v>0</v>
      </c>
      <c r="H1158">
        <v>1</v>
      </c>
      <c r="I1158">
        <v>0</v>
      </c>
      <c r="J1158">
        <v>-6</v>
      </c>
      <c r="K1158">
        <v>-1</v>
      </c>
      <c r="L1158">
        <v>0</v>
      </c>
      <c r="M1158">
        <v>-1</v>
      </c>
      <c r="N1158">
        <v>0</v>
      </c>
      <c r="O1158">
        <v>0.4</v>
      </c>
      <c r="P1158">
        <v>0</v>
      </c>
      <c r="Q1158">
        <v>1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</row>
    <row r="1159" spans="1:27" x14ac:dyDescent="0.35">
      <c r="A1159" t="s">
        <v>4049</v>
      </c>
      <c r="B1159" t="s">
        <v>1919</v>
      </c>
      <c r="C1159">
        <v>1</v>
      </c>
      <c r="D1159">
        <v>0.50505050500000004</v>
      </c>
      <c r="E1159">
        <v>13</v>
      </c>
      <c r="F1159">
        <v>3</v>
      </c>
      <c r="G1159">
        <v>1</v>
      </c>
      <c r="H1159">
        <v>1</v>
      </c>
      <c r="I1159">
        <v>0</v>
      </c>
      <c r="J1159">
        <v>-9</v>
      </c>
      <c r="K1159">
        <v>-1</v>
      </c>
      <c r="L1159">
        <v>-1</v>
      </c>
      <c r="M1159">
        <v>-1</v>
      </c>
      <c r="N1159">
        <v>0</v>
      </c>
      <c r="O1159">
        <v>0.30769230800000003</v>
      </c>
      <c r="P1159">
        <v>0</v>
      </c>
      <c r="Q1159">
        <v>1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</row>
    <row r="1161" spans="1:27" x14ac:dyDescent="0.35">
      <c r="A1161" t="s">
        <v>4050</v>
      </c>
      <c r="B1161" t="s">
        <v>1091</v>
      </c>
      <c r="C1161" t="s">
        <v>4042</v>
      </c>
      <c r="D1161" t="s">
        <v>4042</v>
      </c>
      <c r="E1161">
        <v>5</v>
      </c>
      <c r="F1161">
        <v>2</v>
      </c>
      <c r="G1161">
        <v>0</v>
      </c>
      <c r="H1161">
        <v>0</v>
      </c>
      <c r="I1161">
        <v>0</v>
      </c>
    </row>
    <row r="1162" spans="1:27" x14ac:dyDescent="0.35">
      <c r="A1162" t="s">
        <v>4051</v>
      </c>
      <c r="B1162" t="s">
        <v>1920</v>
      </c>
      <c r="C1162">
        <v>112</v>
      </c>
      <c r="D1162">
        <v>59.25925926</v>
      </c>
      <c r="E1162">
        <v>13</v>
      </c>
      <c r="F1162">
        <v>3</v>
      </c>
      <c r="G1162">
        <v>1</v>
      </c>
      <c r="H1162">
        <v>1</v>
      </c>
      <c r="I1162">
        <v>0</v>
      </c>
      <c r="J1162">
        <v>-8</v>
      </c>
      <c r="K1162">
        <v>-1</v>
      </c>
      <c r="L1162">
        <v>-1</v>
      </c>
      <c r="M1162">
        <v>-1</v>
      </c>
      <c r="N1162">
        <v>0</v>
      </c>
      <c r="O1162">
        <v>0.38461538499999998</v>
      </c>
      <c r="P1162">
        <v>0</v>
      </c>
      <c r="Q1162">
        <v>1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</row>
    <row r="1163" spans="1:27" ht="58" x14ac:dyDescent="0.35">
      <c r="A1163" t="s">
        <v>4051</v>
      </c>
      <c r="B1163" s="13" t="s">
        <v>1921</v>
      </c>
      <c r="C1163">
        <v>31</v>
      </c>
      <c r="D1163">
        <v>16.402116400000001</v>
      </c>
      <c r="E1163">
        <v>5</v>
      </c>
      <c r="F1163">
        <v>2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1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</row>
    <row r="1164" spans="1:27" x14ac:dyDescent="0.35">
      <c r="A1164" t="s">
        <v>4051</v>
      </c>
      <c r="B1164" t="s">
        <v>1922</v>
      </c>
      <c r="C1164">
        <v>16</v>
      </c>
      <c r="D1164">
        <v>8.4656084660000008</v>
      </c>
      <c r="E1164">
        <v>11</v>
      </c>
      <c r="F1164">
        <v>3</v>
      </c>
      <c r="G1164">
        <v>0</v>
      </c>
      <c r="H1164">
        <v>1</v>
      </c>
      <c r="I1164">
        <v>0</v>
      </c>
      <c r="J1164">
        <v>-6</v>
      </c>
      <c r="K1164">
        <v>-1</v>
      </c>
      <c r="L1164">
        <v>0</v>
      </c>
      <c r="M1164">
        <v>-1</v>
      </c>
      <c r="N1164">
        <v>0</v>
      </c>
      <c r="O1164">
        <v>0.45454545499999999</v>
      </c>
      <c r="P1164">
        <v>0</v>
      </c>
      <c r="Q1164">
        <v>1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</row>
    <row r="1165" spans="1:27" x14ac:dyDescent="0.35">
      <c r="A1165" t="s">
        <v>4051</v>
      </c>
      <c r="B1165" t="s">
        <v>1923</v>
      </c>
      <c r="C1165">
        <v>9</v>
      </c>
      <c r="D1165">
        <v>4.7619047620000003</v>
      </c>
      <c r="E1165">
        <v>13</v>
      </c>
      <c r="F1165">
        <v>3</v>
      </c>
      <c r="G1165">
        <v>1</v>
      </c>
      <c r="H1165">
        <v>1</v>
      </c>
      <c r="I1165">
        <v>0</v>
      </c>
      <c r="J1165">
        <v>-8</v>
      </c>
      <c r="K1165">
        <v>-1</v>
      </c>
      <c r="L1165">
        <v>-1</v>
      </c>
      <c r="M1165">
        <v>-1</v>
      </c>
      <c r="N1165">
        <v>0</v>
      </c>
      <c r="O1165">
        <v>0.38461538499999998</v>
      </c>
      <c r="P1165">
        <v>0</v>
      </c>
      <c r="Q1165">
        <v>1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</row>
    <row r="1166" spans="1:27" ht="72.5" x14ac:dyDescent="0.35">
      <c r="A1166" t="s">
        <v>4051</v>
      </c>
      <c r="B1166" s="13" t="s">
        <v>1924</v>
      </c>
      <c r="C1166">
        <v>6</v>
      </c>
      <c r="D1166">
        <v>3.1746031750000001</v>
      </c>
      <c r="E1166">
        <v>14</v>
      </c>
      <c r="F1166">
        <v>4</v>
      </c>
      <c r="G1166">
        <v>1</v>
      </c>
      <c r="H1166">
        <v>1</v>
      </c>
      <c r="I1166">
        <v>0</v>
      </c>
      <c r="J1166">
        <v>-9</v>
      </c>
      <c r="K1166">
        <v>-2</v>
      </c>
      <c r="L1166">
        <v>-1</v>
      </c>
      <c r="M1166">
        <v>-1</v>
      </c>
      <c r="N1166">
        <v>0</v>
      </c>
      <c r="O1166">
        <v>0.35714285699999998</v>
      </c>
      <c r="P1166">
        <v>0</v>
      </c>
      <c r="Q1166">
        <v>1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</row>
    <row r="1167" spans="1:27" ht="130.5" x14ac:dyDescent="0.35">
      <c r="A1167" t="s">
        <v>4051</v>
      </c>
      <c r="B1167" s="13" t="s">
        <v>4448</v>
      </c>
      <c r="C1167">
        <v>3</v>
      </c>
      <c r="D1167">
        <v>1.587301587</v>
      </c>
      <c r="E1167">
        <v>14</v>
      </c>
      <c r="F1167">
        <v>3</v>
      </c>
      <c r="G1167">
        <v>1</v>
      </c>
      <c r="H1167">
        <v>1</v>
      </c>
      <c r="I1167">
        <v>1</v>
      </c>
      <c r="J1167">
        <v>-9</v>
      </c>
      <c r="K1167">
        <v>-1</v>
      </c>
      <c r="L1167">
        <v>-1</v>
      </c>
      <c r="M1167">
        <v>-1</v>
      </c>
      <c r="N1167">
        <v>-1</v>
      </c>
      <c r="O1167">
        <v>0.35714285699999998</v>
      </c>
      <c r="P1167">
        <v>0</v>
      </c>
      <c r="Q1167">
        <v>0</v>
      </c>
      <c r="R1167">
        <v>1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</row>
    <row r="1168" spans="1:27" x14ac:dyDescent="0.35">
      <c r="A1168" t="s">
        <v>4051</v>
      </c>
      <c r="B1168" t="s">
        <v>1925</v>
      </c>
      <c r="C1168">
        <v>2</v>
      </c>
      <c r="D1168">
        <v>1.0582010580000001</v>
      </c>
      <c r="E1168">
        <v>17</v>
      </c>
      <c r="F1168">
        <v>4</v>
      </c>
      <c r="G1168">
        <v>0</v>
      </c>
      <c r="H1168">
        <v>2</v>
      </c>
      <c r="I1168">
        <v>0</v>
      </c>
      <c r="J1168">
        <v>-12</v>
      </c>
      <c r="K1168">
        <v>-2</v>
      </c>
      <c r="L1168">
        <v>0</v>
      </c>
      <c r="M1168">
        <v>-2</v>
      </c>
      <c r="N1168">
        <v>0</v>
      </c>
      <c r="O1168">
        <v>0.29411764699999998</v>
      </c>
      <c r="P1168">
        <v>0</v>
      </c>
      <c r="Q1168">
        <v>1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</row>
    <row r="1169" spans="1:27" x14ac:dyDescent="0.35">
      <c r="A1169" t="s">
        <v>4051</v>
      </c>
      <c r="B1169" t="s">
        <v>1926</v>
      </c>
      <c r="C1169">
        <v>1</v>
      </c>
      <c r="D1169">
        <v>0.52910052900000004</v>
      </c>
      <c r="E1169">
        <v>11</v>
      </c>
      <c r="F1169">
        <v>3</v>
      </c>
      <c r="G1169">
        <v>0</v>
      </c>
      <c r="H1169">
        <v>1</v>
      </c>
      <c r="I1169">
        <v>0</v>
      </c>
      <c r="J1169">
        <v>-6</v>
      </c>
      <c r="K1169">
        <v>-1</v>
      </c>
      <c r="L1169">
        <v>0</v>
      </c>
      <c r="M1169">
        <v>-1</v>
      </c>
      <c r="N1169">
        <v>0</v>
      </c>
      <c r="O1169">
        <v>0.45454545499999999</v>
      </c>
      <c r="P1169">
        <v>0</v>
      </c>
      <c r="Q1169">
        <v>1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</row>
    <row r="1170" spans="1:27" x14ac:dyDescent="0.35">
      <c r="A1170" t="s">
        <v>4051</v>
      </c>
      <c r="B1170" t="s">
        <v>1927</v>
      </c>
      <c r="C1170">
        <v>1</v>
      </c>
      <c r="D1170">
        <v>0.52910052900000004</v>
      </c>
      <c r="E1170">
        <v>7</v>
      </c>
      <c r="F1170">
        <v>3</v>
      </c>
      <c r="G1170">
        <v>0</v>
      </c>
      <c r="H1170">
        <v>0</v>
      </c>
      <c r="I1170">
        <v>0</v>
      </c>
      <c r="J1170">
        <v>-2</v>
      </c>
      <c r="K1170">
        <v>-1</v>
      </c>
      <c r="L1170">
        <v>0</v>
      </c>
      <c r="M1170">
        <v>0</v>
      </c>
      <c r="N1170">
        <v>0</v>
      </c>
      <c r="O1170">
        <v>0.71428571399999996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</row>
    <row r="1171" spans="1:27" x14ac:dyDescent="0.35">
      <c r="A1171" t="s">
        <v>4051</v>
      </c>
      <c r="B1171" t="s">
        <v>1928</v>
      </c>
      <c r="C1171">
        <v>1</v>
      </c>
      <c r="D1171">
        <v>0.52910052900000004</v>
      </c>
      <c r="E1171">
        <v>13</v>
      </c>
      <c r="F1171">
        <v>3</v>
      </c>
      <c r="G1171">
        <v>1</v>
      </c>
      <c r="H1171">
        <v>1</v>
      </c>
      <c r="I1171">
        <v>0</v>
      </c>
      <c r="J1171">
        <v>-8</v>
      </c>
      <c r="K1171">
        <v>-1</v>
      </c>
      <c r="L1171">
        <v>-1</v>
      </c>
      <c r="M1171">
        <v>-1</v>
      </c>
      <c r="N1171">
        <v>0</v>
      </c>
      <c r="O1171">
        <v>0.38461538499999998</v>
      </c>
      <c r="P1171">
        <v>0</v>
      </c>
      <c r="Q1171">
        <v>1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</row>
    <row r="1172" spans="1:27" x14ac:dyDescent="0.35">
      <c r="A1172" t="s">
        <v>4051</v>
      </c>
      <c r="B1172" t="s">
        <v>1929</v>
      </c>
      <c r="C1172">
        <v>1</v>
      </c>
      <c r="D1172">
        <v>0.52910052900000004</v>
      </c>
      <c r="E1172">
        <v>5</v>
      </c>
      <c r="F1172">
        <v>2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1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</row>
    <row r="1173" spans="1:27" x14ac:dyDescent="0.35">
      <c r="A1173" t="s">
        <v>4051</v>
      </c>
      <c r="B1173" t="s">
        <v>1930</v>
      </c>
      <c r="C1173">
        <v>1</v>
      </c>
      <c r="D1173">
        <v>0.52910052900000004</v>
      </c>
      <c r="E1173">
        <v>13</v>
      </c>
      <c r="F1173">
        <v>3</v>
      </c>
      <c r="G1173">
        <v>1</v>
      </c>
      <c r="H1173">
        <v>1</v>
      </c>
      <c r="I1173">
        <v>0</v>
      </c>
      <c r="J1173">
        <v>-8</v>
      </c>
      <c r="K1173">
        <v>-1</v>
      </c>
      <c r="L1173">
        <v>-1</v>
      </c>
      <c r="M1173">
        <v>-1</v>
      </c>
      <c r="N1173">
        <v>0</v>
      </c>
      <c r="O1173">
        <v>0.38461538499999998</v>
      </c>
      <c r="P1173">
        <v>0</v>
      </c>
      <c r="Q1173">
        <v>1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</row>
    <row r="1174" spans="1:27" x14ac:dyDescent="0.35">
      <c r="A1174" t="s">
        <v>4051</v>
      </c>
      <c r="B1174" t="s">
        <v>1931</v>
      </c>
      <c r="C1174">
        <v>1</v>
      </c>
      <c r="D1174">
        <v>0.52910052900000004</v>
      </c>
      <c r="E1174">
        <v>16</v>
      </c>
      <c r="F1174">
        <v>6</v>
      </c>
      <c r="G1174">
        <v>1</v>
      </c>
      <c r="H1174">
        <v>1</v>
      </c>
      <c r="I1174">
        <v>0</v>
      </c>
      <c r="J1174">
        <v>-11</v>
      </c>
      <c r="K1174">
        <v>-4</v>
      </c>
      <c r="L1174">
        <v>-1</v>
      </c>
      <c r="M1174">
        <v>-1</v>
      </c>
      <c r="N1174">
        <v>0</v>
      </c>
      <c r="O1174">
        <v>0.3125</v>
      </c>
      <c r="P1174">
        <v>0</v>
      </c>
      <c r="Q1174">
        <v>1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</row>
    <row r="1175" spans="1:27" x14ac:dyDescent="0.35">
      <c r="A1175" t="s">
        <v>4051</v>
      </c>
      <c r="B1175" t="s">
        <v>1932</v>
      </c>
      <c r="C1175">
        <v>1</v>
      </c>
      <c r="D1175">
        <v>0.52910052900000004</v>
      </c>
      <c r="E1175">
        <v>13</v>
      </c>
      <c r="F1175">
        <v>3</v>
      </c>
      <c r="G1175">
        <v>1</v>
      </c>
      <c r="H1175">
        <v>1</v>
      </c>
      <c r="I1175">
        <v>0</v>
      </c>
      <c r="J1175">
        <v>-8</v>
      </c>
      <c r="K1175">
        <v>-1</v>
      </c>
      <c r="L1175">
        <v>-1</v>
      </c>
      <c r="M1175">
        <v>-1</v>
      </c>
      <c r="N1175">
        <v>0</v>
      </c>
      <c r="O1175">
        <v>0.38461538499999998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</row>
    <row r="1176" spans="1:27" ht="101.5" x14ac:dyDescent="0.35">
      <c r="A1176" t="s">
        <v>4051</v>
      </c>
      <c r="B1176" s="13" t="s">
        <v>1933</v>
      </c>
      <c r="C1176">
        <v>1</v>
      </c>
      <c r="D1176">
        <v>0.52910052900000004</v>
      </c>
      <c r="E1176">
        <v>13</v>
      </c>
      <c r="F1176">
        <v>3</v>
      </c>
      <c r="G1176">
        <v>1</v>
      </c>
      <c r="H1176">
        <v>1</v>
      </c>
      <c r="I1176">
        <v>0</v>
      </c>
      <c r="J1176">
        <v>-8</v>
      </c>
      <c r="K1176">
        <v>-1</v>
      </c>
      <c r="L1176">
        <v>-1</v>
      </c>
      <c r="M1176">
        <v>-1</v>
      </c>
      <c r="N1176">
        <v>0</v>
      </c>
      <c r="O1176">
        <v>0.38461538499999998</v>
      </c>
      <c r="P1176">
        <v>0</v>
      </c>
      <c r="Q1176">
        <v>1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</row>
    <row r="1177" spans="1:27" x14ac:dyDescent="0.35">
      <c r="A1177" t="s">
        <v>4051</v>
      </c>
      <c r="B1177" t="s">
        <v>1934</v>
      </c>
      <c r="C1177">
        <v>1</v>
      </c>
      <c r="D1177">
        <v>0.52910052900000004</v>
      </c>
      <c r="E1177">
        <v>17</v>
      </c>
      <c r="F1177">
        <v>4</v>
      </c>
      <c r="G1177">
        <v>2</v>
      </c>
      <c r="H1177">
        <v>1</v>
      </c>
      <c r="I1177">
        <v>0</v>
      </c>
      <c r="J1177">
        <v>-12</v>
      </c>
      <c r="K1177">
        <v>-2</v>
      </c>
      <c r="L1177">
        <v>-2</v>
      </c>
      <c r="M1177">
        <v>-1</v>
      </c>
      <c r="N1177">
        <v>0</v>
      </c>
      <c r="O1177">
        <v>0.29411764699999998</v>
      </c>
      <c r="P1177">
        <v>0</v>
      </c>
      <c r="Q1177">
        <v>1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</row>
    <row r="1178" spans="1:27" x14ac:dyDescent="0.35">
      <c r="A1178" t="s">
        <v>4051</v>
      </c>
      <c r="B1178" t="s">
        <v>1935</v>
      </c>
      <c r="C1178">
        <v>1</v>
      </c>
      <c r="D1178">
        <v>0.52910052900000004</v>
      </c>
      <c r="E1178">
        <v>9</v>
      </c>
      <c r="F1178">
        <v>4</v>
      </c>
      <c r="G1178">
        <v>0</v>
      </c>
      <c r="H1178">
        <v>0</v>
      </c>
      <c r="I1178">
        <v>0</v>
      </c>
      <c r="J1178">
        <v>-4</v>
      </c>
      <c r="K1178">
        <v>-2</v>
      </c>
      <c r="L1178">
        <v>0</v>
      </c>
      <c r="M1178">
        <v>0</v>
      </c>
      <c r="N1178">
        <v>0</v>
      </c>
      <c r="O1178">
        <v>0.55555555599999995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</row>
    <row r="1180" spans="1:27" x14ac:dyDescent="0.35">
      <c r="A1180" t="s">
        <v>4070</v>
      </c>
      <c r="B1180" t="s">
        <v>1092</v>
      </c>
      <c r="C1180" t="s">
        <v>4042</v>
      </c>
      <c r="D1180" t="s">
        <v>4042</v>
      </c>
      <c r="E1180">
        <v>5</v>
      </c>
      <c r="F1180">
        <v>2</v>
      </c>
      <c r="G1180">
        <v>0</v>
      </c>
      <c r="H1180">
        <v>0</v>
      </c>
      <c r="I1180">
        <v>0</v>
      </c>
    </row>
    <row r="1181" spans="1:27" x14ac:dyDescent="0.35">
      <c r="A1181" t="s">
        <v>4071</v>
      </c>
      <c r="B1181" t="s">
        <v>1936</v>
      </c>
      <c r="C1181">
        <v>40</v>
      </c>
      <c r="D1181">
        <v>22.222222219999999</v>
      </c>
      <c r="E1181">
        <v>10</v>
      </c>
      <c r="F1181">
        <v>3</v>
      </c>
      <c r="G1181">
        <v>0</v>
      </c>
      <c r="H1181">
        <v>1</v>
      </c>
      <c r="I1181">
        <v>0</v>
      </c>
      <c r="J1181">
        <v>-5</v>
      </c>
      <c r="K1181">
        <v>-1</v>
      </c>
      <c r="L1181">
        <v>0</v>
      </c>
      <c r="M1181">
        <v>-1</v>
      </c>
      <c r="N1181">
        <v>0</v>
      </c>
      <c r="O1181">
        <v>0.5</v>
      </c>
      <c r="P1181">
        <v>0</v>
      </c>
      <c r="Q1181">
        <v>1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</row>
    <row r="1182" spans="1:27" x14ac:dyDescent="0.35">
      <c r="A1182" t="s">
        <v>4071</v>
      </c>
      <c r="B1182" t="s">
        <v>1937</v>
      </c>
      <c r="C1182">
        <v>39</v>
      </c>
      <c r="D1182">
        <v>21.666666670000001</v>
      </c>
      <c r="E1182">
        <v>23</v>
      </c>
      <c r="F1182">
        <v>6</v>
      </c>
      <c r="G1182">
        <v>2</v>
      </c>
      <c r="H1182">
        <v>1</v>
      </c>
      <c r="I1182">
        <v>0</v>
      </c>
      <c r="J1182">
        <v>-18</v>
      </c>
      <c r="K1182">
        <v>-4</v>
      </c>
      <c r="L1182">
        <v>-2</v>
      </c>
      <c r="M1182">
        <v>-1</v>
      </c>
      <c r="N1182">
        <v>0</v>
      </c>
      <c r="O1182">
        <v>0.21739130400000001</v>
      </c>
      <c r="P1182">
        <v>0</v>
      </c>
      <c r="Q1182">
        <v>1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</row>
    <row r="1183" spans="1:27" x14ac:dyDescent="0.35">
      <c r="A1183" t="s">
        <v>4071</v>
      </c>
      <c r="B1183" t="s">
        <v>1938</v>
      </c>
      <c r="C1183">
        <v>26</v>
      </c>
      <c r="D1183">
        <v>14.44444444</v>
      </c>
      <c r="E1183">
        <v>23</v>
      </c>
      <c r="F1183">
        <v>6</v>
      </c>
      <c r="G1183">
        <v>2</v>
      </c>
      <c r="H1183">
        <v>1</v>
      </c>
      <c r="I1183">
        <v>0</v>
      </c>
      <c r="J1183">
        <v>-18</v>
      </c>
      <c r="K1183">
        <v>-4</v>
      </c>
      <c r="L1183">
        <v>-2</v>
      </c>
      <c r="M1183">
        <v>-1</v>
      </c>
      <c r="N1183">
        <v>0</v>
      </c>
      <c r="O1183">
        <v>0.21739130400000001</v>
      </c>
      <c r="P1183">
        <v>0</v>
      </c>
      <c r="Q1183">
        <v>1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</row>
    <row r="1184" spans="1:27" x14ac:dyDescent="0.35">
      <c r="A1184" t="s">
        <v>4071</v>
      </c>
      <c r="B1184" t="s">
        <v>1939</v>
      </c>
      <c r="C1184">
        <v>13</v>
      </c>
      <c r="D1184">
        <v>7.2222222220000001</v>
      </c>
      <c r="E1184">
        <v>6</v>
      </c>
      <c r="F1184">
        <v>3</v>
      </c>
      <c r="G1184">
        <v>0</v>
      </c>
      <c r="H1184">
        <v>0</v>
      </c>
      <c r="I1184">
        <v>0</v>
      </c>
      <c r="J1184">
        <v>-1</v>
      </c>
      <c r="K1184">
        <v>-1</v>
      </c>
      <c r="L1184">
        <v>0</v>
      </c>
      <c r="M1184">
        <v>0</v>
      </c>
      <c r="N1184">
        <v>0</v>
      </c>
      <c r="O1184">
        <v>0.83333333300000001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</row>
    <row r="1185" spans="1:27" x14ac:dyDescent="0.35">
      <c r="A1185" t="s">
        <v>4071</v>
      </c>
      <c r="B1185" t="s">
        <v>1940</v>
      </c>
      <c r="C1185">
        <v>12</v>
      </c>
      <c r="D1185">
        <v>6.6666666670000003</v>
      </c>
      <c r="E1185">
        <v>23</v>
      </c>
      <c r="F1185">
        <v>6</v>
      </c>
      <c r="G1185">
        <v>2</v>
      </c>
      <c r="H1185">
        <v>1</v>
      </c>
      <c r="I1185">
        <v>0</v>
      </c>
      <c r="J1185">
        <v>-18</v>
      </c>
      <c r="K1185">
        <v>-4</v>
      </c>
      <c r="L1185">
        <v>-2</v>
      </c>
      <c r="M1185">
        <v>-1</v>
      </c>
      <c r="N1185">
        <v>0</v>
      </c>
      <c r="O1185">
        <v>0.21739130400000001</v>
      </c>
      <c r="P1185">
        <v>0</v>
      </c>
      <c r="Q1185">
        <v>1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</row>
    <row r="1186" spans="1:27" x14ac:dyDescent="0.35">
      <c r="A1186" t="s">
        <v>4071</v>
      </c>
      <c r="B1186" t="s">
        <v>4449</v>
      </c>
      <c r="C1186">
        <v>7</v>
      </c>
      <c r="D1186">
        <v>3.888888889</v>
      </c>
      <c r="E1186">
        <v>12</v>
      </c>
      <c r="F1186">
        <v>4</v>
      </c>
      <c r="G1186">
        <v>0</v>
      </c>
      <c r="H1186">
        <v>1</v>
      </c>
      <c r="I1186">
        <v>0</v>
      </c>
      <c r="J1186">
        <v>-7</v>
      </c>
      <c r="K1186">
        <v>-2</v>
      </c>
      <c r="L1186">
        <v>0</v>
      </c>
      <c r="M1186">
        <v>-1</v>
      </c>
      <c r="N1186">
        <v>0</v>
      </c>
      <c r="O1186">
        <v>0.41666666699999999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</row>
    <row r="1187" spans="1:27" x14ac:dyDescent="0.35">
      <c r="A1187" t="s">
        <v>4071</v>
      </c>
      <c r="B1187" t="s">
        <v>1092</v>
      </c>
      <c r="C1187">
        <v>3</v>
      </c>
      <c r="D1187">
        <v>1.6666666670000001</v>
      </c>
      <c r="E1187">
        <v>5</v>
      </c>
      <c r="F1187">
        <v>2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1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</row>
    <row r="1188" spans="1:27" x14ac:dyDescent="0.35">
      <c r="A1188" t="s">
        <v>4071</v>
      </c>
      <c r="B1188" t="s">
        <v>1944</v>
      </c>
      <c r="C1188">
        <v>3</v>
      </c>
      <c r="D1188">
        <v>1.6666666670000001</v>
      </c>
      <c r="E1188">
        <v>23</v>
      </c>
      <c r="F1188">
        <v>6</v>
      </c>
      <c r="G1188">
        <v>2</v>
      </c>
      <c r="H1188">
        <v>1</v>
      </c>
      <c r="I1188">
        <v>0</v>
      </c>
      <c r="J1188">
        <v>-18</v>
      </c>
      <c r="K1188">
        <v>-4</v>
      </c>
      <c r="L1188">
        <v>-2</v>
      </c>
      <c r="M1188">
        <v>-1</v>
      </c>
      <c r="N1188">
        <v>0</v>
      </c>
      <c r="O1188">
        <v>0.21739130400000001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</row>
    <row r="1189" spans="1:27" x14ac:dyDescent="0.35">
      <c r="A1189" t="s">
        <v>4071</v>
      </c>
      <c r="B1189" t="s">
        <v>1945</v>
      </c>
      <c r="C1189">
        <v>3</v>
      </c>
      <c r="D1189">
        <v>1.6666666670000001</v>
      </c>
      <c r="E1189">
        <v>26</v>
      </c>
      <c r="F1189">
        <v>7</v>
      </c>
      <c r="G1189">
        <v>2</v>
      </c>
      <c r="H1189">
        <v>1</v>
      </c>
      <c r="I1189">
        <v>0</v>
      </c>
      <c r="J1189">
        <v>-21</v>
      </c>
      <c r="K1189">
        <v>-5</v>
      </c>
      <c r="L1189">
        <v>-2</v>
      </c>
      <c r="M1189">
        <v>-1</v>
      </c>
      <c r="N1189">
        <v>0</v>
      </c>
      <c r="O1189">
        <v>0.192307692</v>
      </c>
      <c r="P1189">
        <v>0</v>
      </c>
      <c r="Q1189">
        <v>1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</row>
    <row r="1190" spans="1:27" x14ac:dyDescent="0.35">
      <c r="A1190" t="s">
        <v>4071</v>
      </c>
      <c r="B1190" t="s">
        <v>1941</v>
      </c>
      <c r="C1190">
        <v>2</v>
      </c>
      <c r="D1190">
        <v>1.111111111</v>
      </c>
      <c r="E1190">
        <v>21</v>
      </c>
      <c r="F1190">
        <v>6</v>
      </c>
      <c r="G1190">
        <v>1</v>
      </c>
      <c r="H1190">
        <v>1</v>
      </c>
      <c r="I1190">
        <v>0</v>
      </c>
      <c r="J1190">
        <v>-16</v>
      </c>
      <c r="K1190">
        <v>-4</v>
      </c>
      <c r="L1190">
        <v>-1</v>
      </c>
      <c r="M1190">
        <v>-1</v>
      </c>
      <c r="N1190">
        <v>0</v>
      </c>
      <c r="O1190">
        <v>0.23809523799999999</v>
      </c>
      <c r="P1190">
        <v>0</v>
      </c>
      <c r="Q1190">
        <v>1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</row>
    <row r="1191" spans="1:27" x14ac:dyDescent="0.35">
      <c r="A1191" t="s">
        <v>4071</v>
      </c>
      <c r="B1191" t="s">
        <v>1942</v>
      </c>
      <c r="C1191">
        <v>2</v>
      </c>
      <c r="D1191">
        <v>1.111111111</v>
      </c>
      <c r="E1191">
        <v>26</v>
      </c>
      <c r="F1191">
        <v>7</v>
      </c>
      <c r="G1191">
        <v>2</v>
      </c>
      <c r="H1191">
        <v>1</v>
      </c>
      <c r="I1191">
        <v>0</v>
      </c>
      <c r="J1191">
        <v>-21</v>
      </c>
      <c r="K1191">
        <v>-5</v>
      </c>
      <c r="L1191">
        <v>-2</v>
      </c>
      <c r="M1191">
        <v>-1</v>
      </c>
      <c r="N1191">
        <v>0</v>
      </c>
      <c r="O1191">
        <v>0.192307692</v>
      </c>
      <c r="P1191">
        <v>0</v>
      </c>
      <c r="Q1191">
        <v>1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</row>
    <row r="1192" spans="1:27" x14ac:dyDescent="0.35">
      <c r="A1192" t="s">
        <v>4071</v>
      </c>
      <c r="B1192" t="s">
        <v>1946</v>
      </c>
      <c r="C1192">
        <v>2</v>
      </c>
      <c r="D1192">
        <v>1.111111111</v>
      </c>
      <c r="E1192">
        <v>23</v>
      </c>
      <c r="F1192">
        <v>6</v>
      </c>
      <c r="G1192">
        <v>2</v>
      </c>
      <c r="H1192">
        <v>1</v>
      </c>
      <c r="I1192">
        <v>0</v>
      </c>
      <c r="J1192">
        <v>-18</v>
      </c>
      <c r="K1192">
        <v>-4</v>
      </c>
      <c r="L1192">
        <v>-2</v>
      </c>
      <c r="M1192">
        <v>-1</v>
      </c>
      <c r="N1192">
        <v>0</v>
      </c>
      <c r="O1192">
        <v>0.21739130400000001</v>
      </c>
      <c r="P1192">
        <v>0</v>
      </c>
      <c r="Q1192">
        <v>1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</row>
    <row r="1193" spans="1:27" x14ac:dyDescent="0.35">
      <c r="A1193" t="s">
        <v>4071</v>
      </c>
      <c r="B1193" t="s">
        <v>1947</v>
      </c>
      <c r="C1193">
        <v>2</v>
      </c>
      <c r="D1193">
        <v>1.111111111</v>
      </c>
      <c r="E1193">
        <v>12</v>
      </c>
      <c r="F1193">
        <v>4</v>
      </c>
      <c r="G1193">
        <v>0</v>
      </c>
      <c r="H1193">
        <v>1</v>
      </c>
      <c r="I1193">
        <v>0</v>
      </c>
      <c r="J1193">
        <v>-7</v>
      </c>
      <c r="K1193">
        <v>-2</v>
      </c>
      <c r="L1193">
        <v>0</v>
      </c>
      <c r="M1193">
        <v>-1</v>
      </c>
      <c r="N1193">
        <v>0</v>
      </c>
      <c r="O1193">
        <v>0.41666666699999999</v>
      </c>
      <c r="P1193">
        <v>0</v>
      </c>
      <c r="Q1193">
        <v>1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</row>
    <row r="1194" spans="1:27" x14ac:dyDescent="0.35">
      <c r="A1194" t="s">
        <v>4071</v>
      </c>
      <c r="B1194" t="s">
        <v>1948</v>
      </c>
      <c r="C1194">
        <v>2</v>
      </c>
      <c r="D1194">
        <v>1.111111111</v>
      </c>
      <c r="E1194">
        <v>23</v>
      </c>
      <c r="F1194">
        <v>6</v>
      </c>
      <c r="G1194">
        <v>2</v>
      </c>
      <c r="H1194">
        <v>1</v>
      </c>
      <c r="I1194">
        <v>0</v>
      </c>
      <c r="J1194">
        <v>-18</v>
      </c>
      <c r="K1194">
        <v>-4</v>
      </c>
      <c r="L1194">
        <v>-2</v>
      </c>
      <c r="M1194">
        <v>-1</v>
      </c>
      <c r="N1194">
        <v>0</v>
      </c>
      <c r="O1194">
        <v>0.21739130400000001</v>
      </c>
      <c r="P1194">
        <v>0</v>
      </c>
      <c r="Q1194">
        <v>1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</row>
    <row r="1195" spans="1:27" x14ac:dyDescent="0.35">
      <c r="A1195" t="s">
        <v>4071</v>
      </c>
      <c r="B1195" t="s">
        <v>1949</v>
      </c>
      <c r="C1195">
        <v>2</v>
      </c>
      <c r="D1195">
        <v>1.111111111</v>
      </c>
      <c r="E1195">
        <v>23</v>
      </c>
      <c r="F1195">
        <v>6</v>
      </c>
      <c r="G1195">
        <v>2</v>
      </c>
      <c r="H1195">
        <v>1</v>
      </c>
      <c r="I1195">
        <v>0</v>
      </c>
      <c r="J1195">
        <v>-18</v>
      </c>
      <c r="K1195">
        <v>-4</v>
      </c>
      <c r="L1195">
        <v>-2</v>
      </c>
      <c r="M1195">
        <v>-1</v>
      </c>
      <c r="N1195">
        <v>0</v>
      </c>
      <c r="O1195">
        <v>0.21739130400000001</v>
      </c>
      <c r="P1195">
        <v>0</v>
      </c>
      <c r="Q1195">
        <v>1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</row>
    <row r="1196" spans="1:27" x14ac:dyDescent="0.35">
      <c r="A1196" t="s">
        <v>4071</v>
      </c>
      <c r="B1196" t="s">
        <v>1943</v>
      </c>
      <c r="C1196">
        <v>2</v>
      </c>
      <c r="D1196">
        <v>1.111111111</v>
      </c>
      <c r="E1196">
        <v>23</v>
      </c>
      <c r="F1196">
        <v>6</v>
      </c>
      <c r="G1196">
        <v>2</v>
      </c>
      <c r="H1196">
        <v>1</v>
      </c>
      <c r="I1196">
        <v>0</v>
      </c>
      <c r="J1196">
        <v>-18</v>
      </c>
      <c r="K1196">
        <v>-4</v>
      </c>
      <c r="L1196">
        <v>-2</v>
      </c>
      <c r="M1196">
        <v>-1</v>
      </c>
      <c r="N1196">
        <v>0</v>
      </c>
      <c r="O1196">
        <v>0.21739130400000001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</row>
    <row r="1197" spans="1:27" x14ac:dyDescent="0.35">
      <c r="A1197" t="s">
        <v>4071</v>
      </c>
      <c r="B1197" t="s">
        <v>1950</v>
      </c>
      <c r="C1197">
        <v>2</v>
      </c>
      <c r="D1197">
        <v>1.111111111</v>
      </c>
      <c r="E1197">
        <v>23</v>
      </c>
      <c r="F1197">
        <v>6</v>
      </c>
      <c r="G1197">
        <v>2</v>
      </c>
      <c r="H1197">
        <v>1</v>
      </c>
      <c r="I1197">
        <v>0</v>
      </c>
      <c r="J1197">
        <v>-18</v>
      </c>
      <c r="K1197">
        <v>-4</v>
      </c>
      <c r="L1197">
        <v>-2</v>
      </c>
      <c r="M1197">
        <v>-1</v>
      </c>
      <c r="N1197">
        <v>0</v>
      </c>
      <c r="O1197">
        <v>0.21739130400000001</v>
      </c>
      <c r="P1197">
        <v>0</v>
      </c>
      <c r="Q1197">
        <v>1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</row>
    <row r="1198" spans="1:27" x14ac:dyDescent="0.35">
      <c r="A1198" t="s">
        <v>4071</v>
      </c>
      <c r="B1198" t="s">
        <v>1951</v>
      </c>
      <c r="C1198">
        <v>2</v>
      </c>
      <c r="D1198">
        <v>1.111111111</v>
      </c>
      <c r="E1198">
        <v>34</v>
      </c>
      <c r="F1198">
        <v>9</v>
      </c>
      <c r="G1198">
        <v>3</v>
      </c>
      <c r="H1198">
        <v>2</v>
      </c>
      <c r="I1198">
        <v>0</v>
      </c>
      <c r="J1198">
        <v>-29</v>
      </c>
      <c r="K1198">
        <v>-7</v>
      </c>
      <c r="L1198">
        <v>-3</v>
      </c>
      <c r="M1198">
        <v>-2</v>
      </c>
      <c r="N1198">
        <v>0</v>
      </c>
      <c r="O1198">
        <v>0.147058824</v>
      </c>
      <c r="P1198">
        <v>0</v>
      </c>
      <c r="Q1198">
        <v>1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</row>
    <row r="1199" spans="1:27" x14ac:dyDescent="0.35">
      <c r="A1199" t="s">
        <v>4071</v>
      </c>
      <c r="B1199" t="s">
        <v>1952</v>
      </c>
      <c r="C1199">
        <v>2</v>
      </c>
      <c r="D1199">
        <v>1.111111111</v>
      </c>
      <c r="E1199">
        <v>26</v>
      </c>
      <c r="F1199">
        <v>7</v>
      </c>
      <c r="G1199">
        <v>2</v>
      </c>
      <c r="H1199">
        <v>1</v>
      </c>
      <c r="I1199">
        <v>0</v>
      </c>
      <c r="J1199">
        <v>-21</v>
      </c>
      <c r="K1199">
        <v>-5</v>
      </c>
      <c r="L1199">
        <v>-2</v>
      </c>
      <c r="M1199">
        <v>-1</v>
      </c>
      <c r="N1199">
        <v>0</v>
      </c>
      <c r="O1199">
        <v>0.192307692</v>
      </c>
      <c r="P1199">
        <v>0</v>
      </c>
      <c r="Q1199">
        <v>1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</row>
    <row r="1200" spans="1:27" x14ac:dyDescent="0.35">
      <c r="A1200" t="s">
        <v>4071</v>
      </c>
      <c r="B1200" t="s">
        <v>1953</v>
      </c>
      <c r="C1200">
        <v>2</v>
      </c>
      <c r="D1200">
        <v>1.111111111</v>
      </c>
      <c r="E1200">
        <v>33</v>
      </c>
      <c r="F1200">
        <v>8</v>
      </c>
      <c r="G1200">
        <v>2</v>
      </c>
      <c r="H1200">
        <v>3</v>
      </c>
      <c r="I1200">
        <v>0</v>
      </c>
      <c r="J1200">
        <v>-28</v>
      </c>
      <c r="K1200">
        <v>-6</v>
      </c>
      <c r="L1200">
        <v>-2</v>
      </c>
      <c r="M1200">
        <v>-3</v>
      </c>
      <c r="N1200">
        <v>0</v>
      </c>
      <c r="O1200">
        <v>0.15151515199999999</v>
      </c>
      <c r="P1200">
        <v>0</v>
      </c>
      <c r="Q1200">
        <v>1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</row>
    <row r="1201" spans="1:27" x14ac:dyDescent="0.35">
      <c r="A1201" t="s">
        <v>4071</v>
      </c>
      <c r="B1201" t="s">
        <v>1954</v>
      </c>
      <c r="C1201">
        <v>1</v>
      </c>
      <c r="D1201">
        <v>0.55555555599999995</v>
      </c>
      <c r="E1201">
        <v>23</v>
      </c>
      <c r="F1201">
        <v>6</v>
      </c>
      <c r="G1201">
        <v>2</v>
      </c>
      <c r="H1201">
        <v>1</v>
      </c>
      <c r="I1201">
        <v>0</v>
      </c>
      <c r="J1201">
        <v>-18</v>
      </c>
      <c r="K1201">
        <v>-4</v>
      </c>
      <c r="L1201">
        <v>-2</v>
      </c>
      <c r="M1201">
        <v>-1</v>
      </c>
      <c r="N1201">
        <v>0</v>
      </c>
      <c r="O1201">
        <v>0.21739130400000001</v>
      </c>
      <c r="P1201">
        <v>0</v>
      </c>
      <c r="Q1201">
        <v>1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</row>
    <row r="1202" spans="1:27" x14ac:dyDescent="0.35">
      <c r="A1202" t="s">
        <v>4071</v>
      </c>
      <c r="B1202" t="s">
        <v>1955</v>
      </c>
      <c r="C1202">
        <v>1</v>
      </c>
      <c r="D1202">
        <v>0.55555555599999995</v>
      </c>
      <c r="E1202">
        <v>26</v>
      </c>
      <c r="F1202">
        <v>7</v>
      </c>
      <c r="G1202">
        <v>2</v>
      </c>
      <c r="H1202">
        <v>1</v>
      </c>
      <c r="I1202">
        <v>0</v>
      </c>
      <c r="J1202">
        <v>-21</v>
      </c>
      <c r="K1202">
        <v>-5</v>
      </c>
      <c r="L1202">
        <v>-2</v>
      </c>
      <c r="M1202">
        <v>-1</v>
      </c>
      <c r="N1202">
        <v>0</v>
      </c>
      <c r="O1202">
        <v>0.192307692</v>
      </c>
      <c r="P1202">
        <v>0</v>
      </c>
      <c r="Q1202">
        <v>1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</row>
    <row r="1203" spans="1:27" x14ac:dyDescent="0.35">
      <c r="A1203" t="s">
        <v>4071</v>
      </c>
      <c r="B1203" t="s">
        <v>1956</v>
      </c>
      <c r="C1203">
        <v>1</v>
      </c>
      <c r="D1203">
        <v>0.55555555599999995</v>
      </c>
      <c r="E1203">
        <v>28</v>
      </c>
      <c r="F1203">
        <v>7</v>
      </c>
      <c r="G1203">
        <v>2</v>
      </c>
      <c r="H1203">
        <v>2</v>
      </c>
      <c r="I1203">
        <v>0</v>
      </c>
      <c r="J1203">
        <v>-23</v>
      </c>
      <c r="K1203">
        <v>-5</v>
      </c>
      <c r="L1203">
        <v>-2</v>
      </c>
      <c r="M1203">
        <v>-2</v>
      </c>
      <c r="N1203">
        <v>0</v>
      </c>
      <c r="O1203">
        <v>0.178571429</v>
      </c>
      <c r="P1203">
        <v>0</v>
      </c>
      <c r="Q1203">
        <v>1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</row>
    <row r="1204" spans="1:27" x14ac:dyDescent="0.35">
      <c r="A1204" t="s">
        <v>4071</v>
      </c>
      <c r="B1204" t="s">
        <v>1957</v>
      </c>
      <c r="C1204">
        <v>1</v>
      </c>
      <c r="D1204">
        <v>0.55555555599999995</v>
      </c>
      <c r="E1204">
        <v>23</v>
      </c>
      <c r="F1204">
        <v>6</v>
      </c>
      <c r="G1204">
        <v>2</v>
      </c>
      <c r="H1204">
        <v>1</v>
      </c>
      <c r="I1204">
        <v>0</v>
      </c>
      <c r="J1204">
        <v>-18</v>
      </c>
      <c r="K1204">
        <v>-4</v>
      </c>
      <c r="L1204">
        <v>-2</v>
      </c>
      <c r="M1204">
        <v>-1</v>
      </c>
      <c r="N1204">
        <v>0</v>
      </c>
      <c r="O1204">
        <v>0.21739130400000001</v>
      </c>
      <c r="P1204">
        <v>0</v>
      </c>
      <c r="Q1204">
        <v>1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</row>
    <row r="1205" spans="1:27" x14ac:dyDescent="0.35">
      <c r="A1205" t="s">
        <v>4071</v>
      </c>
      <c r="B1205" t="s">
        <v>1958</v>
      </c>
      <c r="C1205">
        <v>1</v>
      </c>
      <c r="D1205">
        <v>0.55555555599999995</v>
      </c>
      <c r="E1205">
        <v>23</v>
      </c>
      <c r="F1205">
        <v>6</v>
      </c>
      <c r="G1205">
        <v>2</v>
      </c>
      <c r="H1205">
        <v>1</v>
      </c>
      <c r="I1205">
        <v>0</v>
      </c>
      <c r="J1205">
        <v>-18</v>
      </c>
      <c r="K1205">
        <v>-4</v>
      </c>
      <c r="L1205">
        <v>-2</v>
      </c>
      <c r="M1205">
        <v>-1</v>
      </c>
      <c r="N1205">
        <v>0</v>
      </c>
      <c r="O1205">
        <v>0.21739130400000001</v>
      </c>
      <c r="P1205">
        <v>0</v>
      </c>
      <c r="Q1205">
        <v>1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</row>
    <row r="1206" spans="1:27" x14ac:dyDescent="0.35">
      <c r="A1206" t="s">
        <v>4071</v>
      </c>
      <c r="B1206" t="s">
        <v>4450</v>
      </c>
      <c r="C1206">
        <v>1</v>
      </c>
      <c r="D1206">
        <v>0.55555555599999995</v>
      </c>
      <c r="E1206">
        <v>23</v>
      </c>
      <c r="F1206">
        <v>6</v>
      </c>
      <c r="G1206">
        <v>2</v>
      </c>
      <c r="H1206">
        <v>1</v>
      </c>
      <c r="I1206">
        <v>0</v>
      </c>
      <c r="J1206">
        <v>-18</v>
      </c>
      <c r="K1206">
        <v>-4</v>
      </c>
      <c r="L1206">
        <v>-2</v>
      </c>
      <c r="M1206">
        <v>-1</v>
      </c>
      <c r="N1206">
        <v>0</v>
      </c>
      <c r="O1206">
        <v>0.21739130400000001</v>
      </c>
      <c r="P1206">
        <v>0</v>
      </c>
      <c r="Q1206">
        <v>1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</row>
    <row r="1207" spans="1:27" x14ac:dyDescent="0.35">
      <c r="A1207" t="s">
        <v>4071</v>
      </c>
      <c r="B1207" t="s">
        <v>1959</v>
      </c>
      <c r="C1207">
        <v>1</v>
      </c>
      <c r="D1207">
        <v>0.55555555599999995</v>
      </c>
      <c r="E1207">
        <v>23</v>
      </c>
      <c r="F1207">
        <v>6</v>
      </c>
      <c r="G1207">
        <v>2</v>
      </c>
      <c r="H1207">
        <v>1</v>
      </c>
      <c r="I1207">
        <v>0</v>
      </c>
      <c r="J1207">
        <v>-18</v>
      </c>
      <c r="K1207">
        <v>-4</v>
      </c>
      <c r="L1207">
        <v>-2</v>
      </c>
      <c r="M1207">
        <v>-1</v>
      </c>
      <c r="N1207">
        <v>0</v>
      </c>
      <c r="O1207">
        <v>0.21739130400000001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</row>
    <row r="1208" spans="1:27" ht="116" x14ac:dyDescent="0.35">
      <c r="A1208" t="s">
        <v>4071</v>
      </c>
      <c r="B1208" s="13" t="s">
        <v>4451</v>
      </c>
      <c r="C1208">
        <v>1</v>
      </c>
      <c r="D1208">
        <v>0.55555555599999995</v>
      </c>
      <c r="E1208">
        <v>23</v>
      </c>
      <c r="F1208">
        <v>6</v>
      </c>
      <c r="G1208">
        <v>2</v>
      </c>
      <c r="H1208">
        <v>1</v>
      </c>
      <c r="I1208">
        <v>0</v>
      </c>
      <c r="J1208">
        <v>-18</v>
      </c>
      <c r="K1208">
        <v>-4</v>
      </c>
      <c r="L1208">
        <v>-2</v>
      </c>
      <c r="M1208">
        <v>-1</v>
      </c>
      <c r="N1208">
        <v>0</v>
      </c>
      <c r="O1208">
        <v>0.21739130400000001</v>
      </c>
      <c r="P1208">
        <v>0</v>
      </c>
      <c r="Q1208">
        <v>1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</row>
    <row r="1209" spans="1:27" x14ac:dyDescent="0.35">
      <c r="A1209" t="s">
        <v>4071</v>
      </c>
      <c r="B1209" t="s">
        <v>1960</v>
      </c>
      <c r="C1209">
        <v>1</v>
      </c>
      <c r="D1209">
        <v>0.55555555599999995</v>
      </c>
      <c r="E1209">
        <v>26</v>
      </c>
      <c r="F1209">
        <v>7</v>
      </c>
      <c r="G1209">
        <v>2</v>
      </c>
      <c r="H1209">
        <v>1</v>
      </c>
      <c r="I1209">
        <v>0</v>
      </c>
      <c r="J1209">
        <v>-21</v>
      </c>
      <c r="K1209">
        <v>-5</v>
      </c>
      <c r="L1209">
        <v>-2</v>
      </c>
      <c r="M1209">
        <v>-1</v>
      </c>
      <c r="N1209">
        <v>0</v>
      </c>
      <c r="O1209">
        <v>0.192307692</v>
      </c>
      <c r="P1209">
        <v>0</v>
      </c>
      <c r="Q1209">
        <v>1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</row>
    <row r="1210" spans="1:27" x14ac:dyDescent="0.35">
      <c r="A1210" t="s">
        <v>4071</v>
      </c>
      <c r="B1210" t="s">
        <v>1961</v>
      </c>
      <c r="C1210">
        <v>1</v>
      </c>
      <c r="D1210">
        <v>0.55555555599999995</v>
      </c>
      <c r="E1210">
        <v>23</v>
      </c>
      <c r="F1210">
        <v>6</v>
      </c>
      <c r="G1210">
        <v>2</v>
      </c>
      <c r="H1210">
        <v>1</v>
      </c>
      <c r="I1210">
        <v>0</v>
      </c>
      <c r="J1210">
        <v>-18</v>
      </c>
      <c r="K1210">
        <v>-4</v>
      </c>
      <c r="L1210">
        <v>-2</v>
      </c>
      <c r="M1210">
        <v>-1</v>
      </c>
      <c r="N1210">
        <v>0</v>
      </c>
      <c r="O1210">
        <v>0.21739130400000001</v>
      </c>
      <c r="P1210">
        <v>0</v>
      </c>
      <c r="Q1210">
        <v>1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</row>
    <row r="1211" spans="1:27" x14ac:dyDescent="0.35">
      <c r="A1211" t="s">
        <v>4071</v>
      </c>
      <c r="B1211" t="s">
        <v>1962</v>
      </c>
      <c r="C1211">
        <v>1</v>
      </c>
      <c r="D1211">
        <v>0.55555555599999995</v>
      </c>
      <c r="E1211">
        <v>29</v>
      </c>
      <c r="F1211">
        <v>8</v>
      </c>
      <c r="G1211">
        <v>2</v>
      </c>
      <c r="H1211">
        <v>1</v>
      </c>
      <c r="I1211">
        <v>0</v>
      </c>
      <c r="J1211">
        <v>-24</v>
      </c>
      <c r="K1211">
        <v>-6</v>
      </c>
      <c r="L1211">
        <v>-2</v>
      </c>
      <c r="M1211">
        <v>-1</v>
      </c>
      <c r="N1211">
        <v>0</v>
      </c>
      <c r="O1211">
        <v>0.17241379300000001</v>
      </c>
      <c r="P1211">
        <v>0</v>
      </c>
      <c r="Q1211">
        <v>1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</row>
    <row r="1212" spans="1:27" x14ac:dyDescent="0.35">
      <c r="A1212" t="s">
        <v>4071</v>
      </c>
      <c r="B1212" t="s">
        <v>1963</v>
      </c>
      <c r="C1212">
        <v>1</v>
      </c>
      <c r="D1212">
        <v>0.55555555599999995</v>
      </c>
      <c r="E1212">
        <v>23</v>
      </c>
      <c r="F1212">
        <v>6</v>
      </c>
      <c r="G1212">
        <v>2</v>
      </c>
      <c r="H1212">
        <v>1</v>
      </c>
      <c r="I1212">
        <v>0</v>
      </c>
      <c r="J1212">
        <v>-18</v>
      </c>
      <c r="K1212">
        <v>-4</v>
      </c>
      <c r="L1212">
        <v>-2</v>
      </c>
      <c r="M1212">
        <v>-1</v>
      </c>
      <c r="N1212">
        <v>0</v>
      </c>
      <c r="O1212">
        <v>0.21739130400000001</v>
      </c>
      <c r="P1212">
        <v>0</v>
      </c>
      <c r="Q1212">
        <v>1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</row>
    <row r="1214" spans="1:27" x14ac:dyDescent="0.35">
      <c r="A1214" t="s">
        <v>4163</v>
      </c>
      <c r="B1214" t="s">
        <v>1104</v>
      </c>
      <c r="C1214" t="s">
        <v>4042</v>
      </c>
      <c r="D1214" t="s">
        <v>4042</v>
      </c>
      <c r="E1214">
        <v>6</v>
      </c>
      <c r="F1214">
        <v>3</v>
      </c>
      <c r="G1214">
        <v>0</v>
      </c>
      <c r="H1214">
        <v>0</v>
      </c>
      <c r="I1214">
        <v>0</v>
      </c>
    </row>
    <row r="1215" spans="1:27" x14ac:dyDescent="0.35">
      <c r="A1215" t="s">
        <v>4164</v>
      </c>
      <c r="B1215" t="s">
        <v>1964</v>
      </c>
      <c r="C1215">
        <v>26</v>
      </c>
      <c r="D1215">
        <v>16.455696199999998</v>
      </c>
      <c r="E1215">
        <v>16</v>
      </c>
      <c r="F1215">
        <v>4</v>
      </c>
      <c r="G1215">
        <v>1</v>
      </c>
      <c r="H1215">
        <v>1</v>
      </c>
      <c r="I1215">
        <v>0</v>
      </c>
      <c r="J1215">
        <v>-10</v>
      </c>
      <c r="K1215">
        <v>-1</v>
      </c>
      <c r="L1215">
        <v>-1</v>
      </c>
      <c r="M1215">
        <v>-1</v>
      </c>
      <c r="N1215">
        <v>0</v>
      </c>
      <c r="O1215">
        <v>0.375</v>
      </c>
      <c r="P1215">
        <v>0</v>
      </c>
      <c r="Q1215">
        <v>1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</row>
    <row r="1216" spans="1:27" x14ac:dyDescent="0.35">
      <c r="A1216" t="s">
        <v>4164</v>
      </c>
      <c r="B1216" t="s">
        <v>1081</v>
      </c>
      <c r="C1216">
        <v>20</v>
      </c>
      <c r="D1216">
        <v>12.658227849999999</v>
      </c>
      <c r="E1216">
        <v>4</v>
      </c>
      <c r="F1216">
        <v>2</v>
      </c>
      <c r="G1216">
        <v>0</v>
      </c>
      <c r="H1216">
        <v>0</v>
      </c>
      <c r="I1216">
        <v>0</v>
      </c>
      <c r="J1216">
        <v>2</v>
      </c>
      <c r="K1216">
        <v>1</v>
      </c>
      <c r="L1216">
        <v>0</v>
      </c>
      <c r="M1216">
        <v>0</v>
      </c>
      <c r="N1216">
        <v>0</v>
      </c>
      <c r="O1216">
        <v>1.5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</row>
    <row r="1217" spans="1:27" ht="188.5" x14ac:dyDescent="0.35">
      <c r="A1217" t="s">
        <v>4164</v>
      </c>
      <c r="B1217" s="13" t="s">
        <v>4452</v>
      </c>
      <c r="C1217">
        <v>14</v>
      </c>
      <c r="D1217">
        <v>8.8607594939999998</v>
      </c>
      <c r="E1217">
        <v>23</v>
      </c>
      <c r="F1217">
        <v>5</v>
      </c>
      <c r="G1217">
        <v>2</v>
      </c>
      <c r="H1217">
        <v>2</v>
      </c>
      <c r="I1217">
        <v>0</v>
      </c>
      <c r="J1217">
        <v>-17</v>
      </c>
      <c r="K1217">
        <v>-2</v>
      </c>
      <c r="L1217">
        <v>-2</v>
      </c>
      <c r="M1217">
        <v>-2</v>
      </c>
      <c r="N1217">
        <v>0</v>
      </c>
      <c r="O1217">
        <v>0.26086956500000003</v>
      </c>
      <c r="P1217">
        <v>0</v>
      </c>
      <c r="Q1217">
        <v>1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</row>
    <row r="1218" spans="1:27" x14ac:dyDescent="0.35">
      <c r="A1218" t="s">
        <v>4164</v>
      </c>
      <c r="B1218" t="s">
        <v>1965</v>
      </c>
      <c r="C1218">
        <v>7</v>
      </c>
      <c r="D1218">
        <v>4.4303797469999999</v>
      </c>
      <c r="E1218">
        <v>16</v>
      </c>
      <c r="F1218">
        <v>4</v>
      </c>
      <c r="G1218">
        <v>1</v>
      </c>
      <c r="H1218">
        <v>1</v>
      </c>
      <c r="I1218">
        <v>0</v>
      </c>
      <c r="J1218">
        <v>-10</v>
      </c>
      <c r="K1218">
        <v>-1</v>
      </c>
      <c r="L1218">
        <v>-1</v>
      </c>
      <c r="M1218">
        <v>-1</v>
      </c>
      <c r="N1218">
        <v>0</v>
      </c>
      <c r="O1218">
        <v>0.375</v>
      </c>
      <c r="P1218">
        <v>0</v>
      </c>
      <c r="Q1218">
        <v>1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</row>
    <row r="1219" spans="1:27" x14ac:dyDescent="0.35">
      <c r="A1219" t="s">
        <v>4164</v>
      </c>
      <c r="B1219" t="s">
        <v>1966</v>
      </c>
      <c r="C1219">
        <v>7</v>
      </c>
      <c r="D1219">
        <v>4.4303797469999999</v>
      </c>
      <c r="E1219">
        <v>16</v>
      </c>
      <c r="F1219">
        <v>4</v>
      </c>
      <c r="G1219">
        <v>1</v>
      </c>
      <c r="H1219">
        <v>1</v>
      </c>
      <c r="I1219">
        <v>0</v>
      </c>
      <c r="J1219">
        <v>-10</v>
      </c>
      <c r="K1219">
        <v>-1</v>
      </c>
      <c r="L1219">
        <v>-1</v>
      </c>
      <c r="M1219">
        <v>-1</v>
      </c>
      <c r="N1219">
        <v>0</v>
      </c>
      <c r="O1219">
        <v>0.375</v>
      </c>
      <c r="P1219">
        <v>0</v>
      </c>
      <c r="Q1219">
        <v>1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</row>
    <row r="1220" spans="1:27" x14ac:dyDescent="0.35">
      <c r="A1220" t="s">
        <v>4164</v>
      </c>
      <c r="B1220" t="s">
        <v>1104</v>
      </c>
      <c r="C1220">
        <v>7</v>
      </c>
      <c r="D1220">
        <v>4.4303797469999999</v>
      </c>
      <c r="E1220">
        <v>6</v>
      </c>
      <c r="F1220">
        <v>3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1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</row>
    <row r="1221" spans="1:27" x14ac:dyDescent="0.35">
      <c r="A1221" t="s">
        <v>4164</v>
      </c>
      <c r="B1221" t="s">
        <v>1967</v>
      </c>
      <c r="C1221">
        <v>6</v>
      </c>
      <c r="D1221">
        <v>3.7974683539999998</v>
      </c>
      <c r="E1221">
        <v>17</v>
      </c>
      <c r="F1221">
        <v>4</v>
      </c>
      <c r="G1221">
        <v>0</v>
      </c>
      <c r="H1221">
        <v>2</v>
      </c>
      <c r="I1221">
        <v>0</v>
      </c>
      <c r="J1221">
        <v>-11</v>
      </c>
      <c r="K1221">
        <v>-1</v>
      </c>
      <c r="L1221">
        <v>0</v>
      </c>
      <c r="M1221">
        <v>-2</v>
      </c>
      <c r="N1221">
        <v>0</v>
      </c>
      <c r="O1221">
        <v>0.35294117600000002</v>
      </c>
      <c r="P1221">
        <v>0</v>
      </c>
      <c r="Q1221">
        <v>1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</row>
    <row r="1222" spans="1:27" x14ac:dyDescent="0.35">
      <c r="A1222" t="s">
        <v>4164</v>
      </c>
      <c r="B1222" t="s">
        <v>1968</v>
      </c>
      <c r="C1222">
        <v>6</v>
      </c>
      <c r="D1222">
        <v>3.7974683539999998</v>
      </c>
      <c r="E1222">
        <v>16</v>
      </c>
      <c r="F1222">
        <v>4</v>
      </c>
      <c r="G1222">
        <v>1</v>
      </c>
      <c r="H1222">
        <v>1</v>
      </c>
      <c r="I1222">
        <v>0</v>
      </c>
      <c r="J1222">
        <v>-10</v>
      </c>
      <c r="K1222">
        <v>-1</v>
      </c>
      <c r="L1222">
        <v>-1</v>
      </c>
      <c r="M1222">
        <v>-1</v>
      </c>
      <c r="N1222">
        <v>0</v>
      </c>
      <c r="O1222">
        <v>0.375</v>
      </c>
      <c r="P1222">
        <v>0</v>
      </c>
      <c r="Q1222">
        <v>1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</row>
    <row r="1223" spans="1:27" x14ac:dyDescent="0.35">
      <c r="A1223" t="s">
        <v>4164</v>
      </c>
      <c r="B1223" t="s">
        <v>1969</v>
      </c>
      <c r="C1223">
        <v>5</v>
      </c>
      <c r="D1223">
        <v>3.1645569619999998</v>
      </c>
      <c r="E1223">
        <v>17</v>
      </c>
      <c r="F1223">
        <v>5</v>
      </c>
      <c r="G1223">
        <v>1</v>
      </c>
      <c r="H1223">
        <v>1</v>
      </c>
      <c r="I1223">
        <v>0</v>
      </c>
      <c r="J1223">
        <v>-11</v>
      </c>
      <c r="K1223">
        <v>-2</v>
      </c>
      <c r="L1223">
        <v>-1</v>
      </c>
      <c r="M1223">
        <v>-1</v>
      </c>
      <c r="N1223">
        <v>0</v>
      </c>
      <c r="O1223">
        <v>0.35294117600000002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</row>
    <row r="1224" spans="1:27" x14ac:dyDescent="0.35">
      <c r="A1224" t="s">
        <v>4164</v>
      </c>
      <c r="B1224" t="s">
        <v>1971</v>
      </c>
      <c r="C1224">
        <v>5</v>
      </c>
      <c r="D1224">
        <v>3.1645569619999998</v>
      </c>
      <c r="E1224">
        <v>17</v>
      </c>
      <c r="F1224">
        <v>5</v>
      </c>
      <c r="G1224">
        <v>1</v>
      </c>
      <c r="H1224">
        <v>1</v>
      </c>
      <c r="I1224">
        <v>0</v>
      </c>
      <c r="J1224">
        <v>-11</v>
      </c>
      <c r="K1224">
        <v>-2</v>
      </c>
      <c r="L1224">
        <v>-1</v>
      </c>
      <c r="M1224">
        <v>-1</v>
      </c>
      <c r="N1224">
        <v>0</v>
      </c>
      <c r="O1224">
        <v>0.35294117600000002</v>
      </c>
      <c r="P1224">
        <v>0</v>
      </c>
      <c r="Q1224">
        <v>1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</row>
    <row r="1225" spans="1:27" ht="203" x14ac:dyDescent="0.35">
      <c r="A1225" t="s">
        <v>4164</v>
      </c>
      <c r="B1225" s="13" t="s">
        <v>4453</v>
      </c>
      <c r="C1225">
        <v>4</v>
      </c>
      <c r="D1225">
        <v>2.5316455699999998</v>
      </c>
      <c r="E1225">
        <v>23</v>
      </c>
      <c r="F1225">
        <v>5</v>
      </c>
      <c r="G1225">
        <v>2</v>
      </c>
      <c r="H1225">
        <v>2</v>
      </c>
      <c r="I1225">
        <v>0</v>
      </c>
      <c r="J1225">
        <v>-17</v>
      </c>
      <c r="K1225">
        <v>-2</v>
      </c>
      <c r="L1225">
        <v>-2</v>
      </c>
      <c r="M1225">
        <v>-2</v>
      </c>
      <c r="N1225">
        <v>0</v>
      </c>
      <c r="O1225">
        <v>0.26086956500000003</v>
      </c>
      <c r="P1225">
        <v>0</v>
      </c>
      <c r="Q1225">
        <v>1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</row>
    <row r="1226" spans="1:27" x14ac:dyDescent="0.35">
      <c r="A1226" t="s">
        <v>4164</v>
      </c>
      <c r="B1226" t="s">
        <v>1972</v>
      </c>
      <c r="C1226">
        <v>4</v>
      </c>
      <c r="D1226">
        <v>2.5316455699999998</v>
      </c>
      <c r="E1226">
        <v>11</v>
      </c>
      <c r="F1226">
        <v>3</v>
      </c>
      <c r="G1226">
        <v>0</v>
      </c>
      <c r="H1226">
        <v>1</v>
      </c>
      <c r="I1226">
        <v>0</v>
      </c>
      <c r="J1226">
        <v>-5</v>
      </c>
      <c r="K1226">
        <v>0</v>
      </c>
      <c r="L1226">
        <v>0</v>
      </c>
      <c r="M1226">
        <v>-1</v>
      </c>
      <c r="N1226">
        <v>0</v>
      </c>
      <c r="O1226">
        <v>0.54545454500000001</v>
      </c>
      <c r="P1226">
        <v>0</v>
      </c>
      <c r="Q1226">
        <v>1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</row>
    <row r="1227" spans="1:27" x14ac:dyDescent="0.35">
      <c r="A1227" t="s">
        <v>4164</v>
      </c>
      <c r="B1227" t="s">
        <v>1973</v>
      </c>
      <c r="C1227">
        <v>4</v>
      </c>
      <c r="D1227">
        <v>2.5316455699999998</v>
      </c>
      <c r="E1227">
        <v>19</v>
      </c>
      <c r="F1227">
        <v>5</v>
      </c>
      <c r="G1227">
        <v>1</v>
      </c>
      <c r="H1227">
        <v>1</v>
      </c>
      <c r="I1227">
        <v>0</v>
      </c>
      <c r="J1227">
        <v>-13</v>
      </c>
      <c r="K1227">
        <v>-2</v>
      </c>
      <c r="L1227">
        <v>-1</v>
      </c>
      <c r="M1227">
        <v>-1</v>
      </c>
      <c r="N1227">
        <v>0</v>
      </c>
      <c r="O1227">
        <v>0.31578947400000001</v>
      </c>
      <c r="P1227">
        <v>0</v>
      </c>
      <c r="Q1227">
        <v>1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</row>
    <row r="1228" spans="1:27" x14ac:dyDescent="0.35">
      <c r="A1228" t="s">
        <v>4164</v>
      </c>
      <c r="B1228" t="s">
        <v>1975</v>
      </c>
      <c r="C1228">
        <v>3</v>
      </c>
      <c r="D1228">
        <v>1.8987341769999999</v>
      </c>
      <c r="E1228">
        <v>16</v>
      </c>
      <c r="F1228">
        <v>4</v>
      </c>
      <c r="G1228">
        <v>1</v>
      </c>
      <c r="H1228">
        <v>1</v>
      </c>
      <c r="I1228">
        <v>0</v>
      </c>
      <c r="J1228">
        <v>-10</v>
      </c>
      <c r="K1228">
        <v>-1</v>
      </c>
      <c r="L1228">
        <v>-1</v>
      </c>
      <c r="M1228">
        <v>-1</v>
      </c>
      <c r="N1228">
        <v>0</v>
      </c>
      <c r="O1228">
        <v>0.375</v>
      </c>
      <c r="P1228">
        <v>0</v>
      </c>
      <c r="Q1228">
        <v>1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</row>
    <row r="1229" spans="1:27" x14ac:dyDescent="0.35">
      <c r="A1229" t="s">
        <v>4164</v>
      </c>
      <c r="B1229" t="s">
        <v>1976</v>
      </c>
      <c r="C1229">
        <v>3</v>
      </c>
      <c r="D1229">
        <v>1.8987341769999999</v>
      </c>
      <c r="E1229">
        <v>12</v>
      </c>
      <c r="F1229">
        <v>4</v>
      </c>
      <c r="G1229">
        <v>0</v>
      </c>
      <c r="H1229">
        <v>1</v>
      </c>
      <c r="I1229">
        <v>0</v>
      </c>
      <c r="J1229">
        <v>-6</v>
      </c>
      <c r="K1229">
        <v>-1</v>
      </c>
      <c r="L1229">
        <v>0</v>
      </c>
      <c r="M1229">
        <v>-1</v>
      </c>
      <c r="N1229">
        <v>0</v>
      </c>
      <c r="O1229">
        <v>0.5</v>
      </c>
      <c r="P1229">
        <v>0</v>
      </c>
      <c r="Q1229">
        <v>1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</row>
    <row r="1230" spans="1:27" ht="188.5" x14ac:dyDescent="0.35">
      <c r="A1230" t="s">
        <v>4164</v>
      </c>
      <c r="B1230" s="13" t="s">
        <v>4454</v>
      </c>
      <c r="C1230">
        <v>3</v>
      </c>
      <c r="D1230">
        <v>1.8987341769999999</v>
      </c>
      <c r="E1230">
        <v>23</v>
      </c>
      <c r="F1230">
        <v>5</v>
      </c>
      <c r="G1230">
        <v>2</v>
      </c>
      <c r="H1230">
        <v>2</v>
      </c>
      <c r="I1230">
        <v>0</v>
      </c>
      <c r="J1230">
        <v>-17</v>
      </c>
      <c r="K1230">
        <v>-2</v>
      </c>
      <c r="L1230">
        <v>-2</v>
      </c>
      <c r="M1230">
        <v>-2</v>
      </c>
      <c r="N1230">
        <v>0</v>
      </c>
      <c r="O1230">
        <v>0.26086956500000003</v>
      </c>
      <c r="P1230">
        <v>0</v>
      </c>
      <c r="Q1230">
        <v>1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</row>
    <row r="1231" spans="1:27" x14ac:dyDescent="0.35">
      <c r="A1231" t="s">
        <v>4164</v>
      </c>
      <c r="B1231" t="s">
        <v>1977</v>
      </c>
      <c r="C1231">
        <v>3</v>
      </c>
      <c r="D1231">
        <v>1.8987341769999999</v>
      </c>
      <c r="E1231">
        <v>16</v>
      </c>
      <c r="F1231">
        <v>4</v>
      </c>
      <c r="G1231">
        <v>1</v>
      </c>
      <c r="H1231">
        <v>1</v>
      </c>
      <c r="I1231">
        <v>0</v>
      </c>
      <c r="J1231">
        <v>-10</v>
      </c>
      <c r="K1231">
        <v>-1</v>
      </c>
      <c r="L1231">
        <v>-1</v>
      </c>
      <c r="M1231">
        <v>-1</v>
      </c>
      <c r="N1231">
        <v>0</v>
      </c>
      <c r="O1231">
        <v>0.375</v>
      </c>
      <c r="P1231">
        <v>0</v>
      </c>
      <c r="Q1231">
        <v>1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</row>
    <row r="1232" spans="1:27" x14ac:dyDescent="0.35">
      <c r="A1232" t="s">
        <v>4164</v>
      </c>
      <c r="B1232" t="s">
        <v>1978</v>
      </c>
      <c r="C1232">
        <v>3</v>
      </c>
      <c r="D1232">
        <v>1.8987341769999999</v>
      </c>
      <c r="E1232">
        <v>16</v>
      </c>
      <c r="F1232">
        <v>4</v>
      </c>
      <c r="G1232">
        <v>1</v>
      </c>
      <c r="H1232">
        <v>1</v>
      </c>
      <c r="I1232">
        <v>0</v>
      </c>
      <c r="J1232">
        <v>-10</v>
      </c>
      <c r="K1232">
        <v>-1</v>
      </c>
      <c r="L1232">
        <v>-1</v>
      </c>
      <c r="M1232">
        <v>-1</v>
      </c>
      <c r="N1232">
        <v>0</v>
      </c>
      <c r="O1232">
        <v>0.375</v>
      </c>
      <c r="P1232">
        <v>0</v>
      </c>
      <c r="Q1232">
        <v>1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</row>
    <row r="1233" spans="1:27" x14ac:dyDescent="0.35">
      <c r="A1233" t="s">
        <v>4164</v>
      </c>
      <c r="B1233" t="s">
        <v>1974</v>
      </c>
      <c r="C1233">
        <v>2</v>
      </c>
      <c r="D1233">
        <v>1.2658227849999999</v>
      </c>
      <c r="E1233">
        <v>16</v>
      </c>
      <c r="F1233">
        <v>4</v>
      </c>
      <c r="G1233">
        <v>1</v>
      </c>
      <c r="H1233">
        <v>1</v>
      </c>
      <c r="I1233">
        <v>0</v>
      </c>
      <c r="J1233">
        <v>-10</v>
      </c>
      <c r="K1233">
        <v>-1</v>
      </c>
      <c r="L1233">
        <v>-1</v>
      </c>
      <c r="M1233">
        <v>-1</v>
      </c>
      <c r="N1233">
        <v>0</v>
      </c>
      <c r="O1233">
        <v>0.375</v>
      </c>
      <c r="P1233">
        <v>0</v>
      </c>
      <c r="Q1233">
        <v>1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</row>
    <row r="1234" spans="1:27" x14ac:dyDescent="0.35">
      <c r="A1234" t="s">
        <v>4164</v>
      </c>
      <c r="B1234" t="s">
        <v>1979</v>
      </c>
      <c r="C1234">
        <v>2</v>
      </c>
      <c r="D1234">
        <v>1.2658227849999999</v>
      </c>
      <c r="E1234">
        <v>11</v>
      </c>
      <c r="F1234">
        <v>3</v>
      </c>
      <c r="G1234">
        <v>0</v>
      </c>
      <c r="H1234">
        <v>1</v>
      </c>
      <c r="I1234">
        <v>0</v>
      </c>
      <c r="J1234">
        <v>-5</v>
      </c>
      <c r="K1234">
        <v>0</v>
      </c>
      <c r="L1234">
        <v>0</v>
      </c>
      <c r="M1234">
        <v>-1</v>
      </c>
      <c r="N1234">
        <v>0</v>
      </c>
      <c r="O1234">
        <v>0.54545454500000001</v>
      </c>
      <c r="P1234">
        <v>0</v>
      </c>
      <c r="Q1234">
        <v>1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</row>
    <row r="1235" spans="1:27" x14ac:dyDescent="0.35">
      <c r="A1235" t="s">
        <v>4164</v>
      </c>
      <c r="B1235" t="s">
        <v>1980</v>
      </c>
      <c r="C1235">
        <v>2</v>
      </c>
      <c r="D1235">
        <v>1.2658227849999999</v>
      </c>
      <c r="E1235">
        <v>8</v>
      </c>
      <c r="F1235">
        <v>4</v>
      </c>
      <c r="G1235">
        <v>0</v>
      </c>
      <c r="H1235">
        <v>0</v>
      </c>
      <c r="I1235">
        <v>0</v>
      </c>
      <c r="J1235">
        <v>-2</v>
      </c>
      <c r="K1235">
        <v>-1</v>
      </c>
      <c r="L1235">
        <v>0</v>
      </c>
      <c r="M1235">
        <v>0</v>
      </c>
      <c r="N1235">
        <v>0</v>
      </c>
      <c r="O1235">
        <v>0.75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</row>
    <row r="1236" spans="1:27" ht="188.5" x14ac:dyDescent="0.35">
      <c r="A1236" t="s">
        <v>4164</v>
      </c>
      <c r="B1236" s="13" t="s">
        <v>4455</v>
      </c>
      <c r="C1236">
        <v>2</v>
      </c>
      <c r="D1236">
        <v>1.2658227849999999</v>
      </c>
      <c r="E1236">
        <v>23</v>
      </c>
      <c r="F1236">
        <v>5</v>
      </c>
      <c r="G1236">
        <v>2</v>
      </c>
      <c r="H1236">
        <v>2</v>
      </c>
      <c r="I1236">
        <v>0</v>
      </c>
      <c r="J1236">
        <v>-17</v>
      </c>
      <c r="K1236">
        <v>-2</v>
      </c>
      <c r="L1236">
        <v>-2</v>
      </c>
      <c r="M1236">
        <v>-2</v>
      </c>
      <c r="N1236">
        <v>0</v>
      </c>
      <c r="O1236">
        <v>0.26086956500000003</v>
      </c>
      <c r="P1236">
        <v>0</v>
      </c>
      <c r="Q1236">
        <v>1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</row>
    <row r="1237" spans="1:27" x14ac:dyDescent="0.35">
      <c r="A1237" t="s">
        <v>4164</v>
      </c>
      <c r="B1237" t="s">
        <v>1981</v>
      </c>
      <c r="C1237">
        <v>1</v>
      </c>
      <c r="D1237">
        <v>0.63291139200000002</v>
      </c>
      <c r="E1237">
        <v>21</v>
      </c>
      <c r="F1237">
        <v>5</v>
      </c>
      <c r="G1237">
        <v>1</v>
      </c>
      <c r="H1237">
        <v>2</v>
      </c>
      <c r="I1237">
        <v>0</v>
      </c>
      <c r="J1237">
        <v>-15</v>
      </c>
      <c r="K1237">
        <v>-2</v>
      </c>
      <c r="L1237">
        <v>-1</v>
      </c>
      <c r="M1237">
        <v>-2</v>
      </c>
      <c r="N1237">
        <v>0</v>
      </c>
      <c r="O1237">
        <v>0.28571428599999998</v>
      </c>
      <c r="P1237">
        <v>0</v>
      </c>
      <c r="Q1237">
        <v>1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</row>
    <row r="1238" spans="1:27" ht="319" x14ac:dyDescent="0.35">
      <c r="A1238" t="s">
        <v>4164</v>
      </c>
      <c r="B1238" s="13" t="s">
        <v>4456</v>
      </c>
      <c r="C1238">
        <v>1</v>
      </c>
      <c r="D1238">
        <v>0.63291139200000002</v>
      </c>
      <c r="E1238">
        <v>34</v>
      </c>
      <c r="F1238">
        <v>8</v>
      </c>
      <c r="G1238">
        <v>2</v>
      </c>
      <c r="H1238">
        <v>3</v>
      </c>
      <c r="I1238">
        <v>0</v>
      </c>
      <c r="J1238">
        <v>-28</v>
      </c>
      <c r="K1238">
        <v>-5</v>
      </c>
      <c r="L1238">
        <v>-2</v>
      </c>
      <c r="M1238">
        <v>-3</v>
      </c>
      <c r="N1238">
        <v>0</v>
      </c>
      <c r="O1238">
        <v>0.17647058800000001</v>
      </c>
      <c r="P1238">
        <v>0</v>
      </c>
      <c r="Q1238">
        <v>1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</row>
    <row r="1239" spans="1:27" x14ac:dyDescent="0.35">
      <c r="A1239" t="s">
        <v>4164</v>
      </c>
      <c r="B1239" t="s">
        <v>1982</v>
      </c>
      <c r="C1239">
        <v>1</v>
      </c>
      <c r="D1239">
        <v>0.63291139200000002</v>
      </c>
      <c r="E1239">
        <v>15</v>
      </c>
      <c r="F1239">
        <v>4</v>
      </c>
      <c r="G1239">
        <v>1</v>
      </c>
      <c r="H1239">
        <v>1</v>
      </c>
      <c r="I1239">
        <v>0</v>
      </c>
      <c r="J1239">
        <v>-9</v>
      </c>
      <c r="K1239">
        <v>-1</v>
      </c>
      <c r="L1239">
        <v>-1</v>
      </c>
      <c r="M1239">
        <v>-1</v>
      </c>
      <c r="N1239">
        <v>0</v>
      </c>
      <c r="O1239">
        <v>0.4</v>
      </c>
      <c r="P1239">
        <v>0</v>
      </c>
      <c r="Q1239">
        <v>1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</row>
    <row r="1240" spans="1:27" x14ac:dyDescent="0.35">
      <c r="A1240" t="s">
        <v>4164</v>
      </c>
      <c r="B1240" t="s">
        <v>1983</v>
      </c>
      <c r="C1240">
        <v>1</v>
      </c>
      <c r="D1240">
        <v>0.63291139200000002</v>
      </c>
      <c r="E1240">
        <v>16</v>
      </c>
      <c r="F1240">
        <v>4</v>
      </c>
      <c r="G1240">
        <v>1</v>
      </c>
      <c r="H1240">
        <v>1</v>
      </c>
      <c r="I1240">
        <v>0</v>
      </c>
      <c r="J1240">
        <v>-10</v>
      </c>
      <c r="K1240">
        <v>-1</v>
      </c>
      <c r="L1240">
        <v>-1</v>
      </c>
      <c r="M1240">
        <v>-1</v>
      </c>
      <c r="N1240">
        <v>0</v>
      </c>
      <c r="O1240">
        <v>0.375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</row>
    <row r="1241" spans="1:27" ht="203" x14ac:dyDescent="0.35">
      <c r="A1241" t="s">
        <v>4164</v>
      </c>
      <c r="B1241" s="13" t="s">
        <v>4457</v>
      </c>
      <c r="C1241">
        <v>1</v>
      </c>
      <c r="D1241">
        <v>0.63291139200000002</v>
      </c>
      <c r="E1241">
        <v>23</v>
      </c>
      <c r="F1241">
        <v>5</v>
      </c>
      <c r="G1241">
        <v>2</v>
      </c>
      <c r="H1241">
        <v>2</v>
      </c>
      <c r="I1241">
        <v>0</v>
      </c>
      <c r="J1241">
        <v>-17</v>
      </c>
      <c r="K1241">
        <v>-2</v>
      </c>
      <c r="L1241">
        <v>-2</v>
      </c>
      <c r="M1241">
        <v>-2</v>
      </c>
      <c r="N1241">
        <v>0</v>
      </c>
      <c r="O1241">
        <v>0.26086956500000003</v>
      </c>
      <c r="P1241">
        <v>0</v>
      </c>
      <c r="Q1241">
        <v>1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</row>
    <row r="1242" spans="1:27" ht="203" x14ac:dyDescent="0.35">
      <c r="A1242" t="s">
        <v>4164</v>
      </c>
      <c r="B1242" s="13" t="s">
        <v>4458</v>
      </c>
      <c r="C1242">
        <v>1</v>
      </c>
      <c r="D1242">
        <v>0.63291139200000002</v>
      </c>
      <c r="E1242">
        <v>23</v>
      </c>
      <c r="F1242">
        <v>5</v>
      </c>
      <c r="G1242">
        <v>2</v>
      </c>
      <c r="H1242">
        <v>2</v>
      </c>
      <c r="I1242">
        <v>0</v>
      </c>
      <c r="J1242">
        <v>-17</v>
      </c>
      <c r="K1242">
        <v>-2</v>
      </c>
      <c r="L1242">
        <v>-2</v>
      </c>
      <c r="M1242">
        <v>-2</v>
      </c>
      <c r="N1242">
        <v>0</v>
      </c>
      <c r="O1242">
        <v>0.26086956500000003</v>
      </c>
      <c r="P1242">
        <v>0</v>
      </c>
      <c r="Q1242">
        <v>1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</row>
    <row r="1243" spans="1:27" x14ac:dyDescent="0.35">
      <c r="A1243" t="s">
        <v>4164</v>
      </c>
      <c r="B1243" t="s">
        <v>1984</v>
      </c>
      <c r="C1243">
        <v>1</v>
      </c>
      <c r="D1243">
        <v>0.63291139200000002</v>
      </c>
      <c r="E1243">
        <v>17</v>
      </c>
      <c r="F1243">
        <v>5</v>
      </c>
      <c r="G1243">
        <v>1</v>
      </c>
      <c r="H1243">
        <v>1</v>
      </c>
      <c r="I1243">
        <v>0</v>
      </c>
      <c r="J1243">
        <v>-11</v>
      </c>
      <c r="K1243">
        <v>-2</v>
      </c>
      <c r="L1243">
        <v>-1</v>
      </c>
      <c r="M1243">
        <v>-1</v>
      </c>
      <c r="N1243">
        <v>0</v>
      </c>
      <c r="O1243">
        <v>0.35294117600000002</v>
      </c>
      <c r="P1243">
        <v>0</v>
      </c>
      <c r="Q1243">
        <v>1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</row>
    <row r="1244" spans="1:27" x14ac:dyDescent="0.35">
      <c r="A1244" t="s">
        <v>4164</v>
      </c>
      <c r="B1244" t="s">
        <v>1985</v>
      </c>
      <c r="C1244">
        <v>1</v>
      </c>
      <c r="D1244">
        <v>0.63291139200000002</v>
      </c>
      <c r="E1244">
        <v>19</v>
      </c>
      <c r="F1244">
        <v>5</v>
      </c>
      <c r="G1244">
        <v>1</v>
      </c>
      <c r="H1244">
        <v>1</v>
      </c>
      <c r="I1244">
        <v>0</v>
      </c>
      <c r="J1244">
        <v>-13</v>
      </c>
      <c r="K1244">
        <v>-2</v>
      </c>
      <c r="L1244">
        <v>-1</v>
      </c>
      <c r="M1244">
        <v>-1</v>
      </c>
      <c r="N1244">
        <v>0</v>
      </c>
      <c r="O1244">
        <v>0.31578947400000001</v>
      </c>
      <c r="P1244">
        <v>0</v>
      </c>
      <c r="Q1244">
        <v>1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</row>
    <row r="1245" spans="1:27" x14ac:dyDescent="0.35">
      <c r="A1245" t="s">
        <v>4164</v>
      </c>
      <c r="B1245" t="s">
        <v>1970</v>
      </c>
      <c r="C1245">
        <v>1</v>
      </c>
      <c r="D1245">
        <v>0.63291139200000002</v>
      </c>
      <c r="E1245">
        <v>16</v>
      </c>
      <c r="F1245">
        <v>4</v>
      </c>
      <c r="G1245">
        <v>1</v>
      </c>
      <c r="H1245">
        <v>1</v>
      </c>
      <c r="I1245">
        <v>0</v>
      </c>
      <c r="J1245">
        <v>-10</v>
      </c>
      <c r="K1245">
        <v>-1</v>
      </c>
      <c r="L1245">
        <v>-1</v>
      </c>
      <c r="M1245">
        <v>-1</v>
      </c>
      <c r="N1245">
        <v>0</v>
      </c>
      <c r="O1245">
        <v>0.375</v>
      </c>
      <c r="P1245">
        <v>0</v>
      </c>
      <c r="Q1245">
        <v>1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</row>
    <row r="1246" spans="1:27" x14ac:dyDescent="0.35">
      <c r="A1246" t="s">
        <v>4164</v>
      </c>
      <c r="B1246" t="s">
        <v>1986</v>
      </c>
      <c r="C1246">
        <v>1</v>
      </c>
      <c r="D1246">
        <v>0.63291139200000002</v>
      </c>
      <c r="E1246">
        <v>13</v>
      </c>
      <c r="F1246">
        <v>4</v>
      </c>
      <c r="G1246">
        <v>0</v>
      </c>
      <c r="H1246">
        <v>1</v>
      </c>
      <c r="I1246">
        <v>0</v>
      </c>
      <c r="J1246">
        <v>-7</v>
      </c>
      <c r="K1246">
        <v>-1</v>
      </c>
      <c r="L1246">
        <v>0</v>
      </c>
      <c r="M1246">
        <v>-1</v>
      </c>
      <c r="N1246">
        <v>0</v>
      </c>
      <c r="O1246">
        <v>0.46153846199999998</v>
      </c>
      <c r="P1246">
        <v>0</v>
      </c>
      <c r="Q1246">
        <v>1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</row>
    <row r="1247" spans="1:27" ht="203" x14ac:dyDescent="0.35">
      <c r="A1247" t="s">
        <v>4164</v>
      </c>
      <c r="B1247" s="13" t="s">
        <v>4459</v>
      </c>
      <c r="C1247">
        <v>1</v>
      </c>
      <c r="D1247">
        <v>0.63291139200000002</v>
      </c>
      <c r="E1247">
        <v>23</v>
      </c>
      <c r="F1247">
        <v>5</v>
      </c>
      <c r="G1247">
        <v>2</v>
      </c>
      <c r="H1247">
        <v>2</v>
      </c>
      <c r="I1247">
        <v>0</v>
      </c>
      <c r="J1247">
        <v>-17</v>
      </c>
      <c r="K1247">
        <v>-2</v>
      </c>
      <c r="L1247">
        <v>-2</v>
      </c>
      <c r="M1247">
        <v>-2</v>
      </c>
      <c r="N1247">
        <v>0</v>
      </c>
      <c r="O1247">
        <v>0.26086956500000003</v>
      </c>
      <c r="P1247">
        <v>0</v>
      </c>
      <c r="Q1247">
        <v>1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</row>
    <row r="1248" spans="1:27" ht="217.5" x14ac:dyDescent="0.35">
      <c r="A1248" t="s">
        <v>4164</v>
      </c>
      <c r="B1248" s="13" t="s">
        <v>4460</v>
      </c>
      <c r="C1248">
        <v>1</v>
      </c>
      <c r="D1248">
        <v>0.63291139200000002</v>
      </c>
      <c r="E1248">
        <v>23</v>
      </c>
      <c r="F1248">
        <v>5</v>
      </c>
      <c r="G1248">
        <v>2</v>
      </c>
      <c r="H1248">
        <v>2</v>
      </c>
      <c r="I1248">
        <v>0</v>
      </c>
      <c r="J1248">
        <v>-17</v>
      </c>
      <c r="K1248">
        <v>-2</v>
      </c>
      <c r="L1248">
        <v>-2</v>
      </c>
      <c r="M1248">
        <v>-2</v>
      </c>
      <c r="N1248">
        <v>0</v>
      </c>
      <c r="O1248">
        <v>0.26086956500000003</v>
      </c>
      <c r="P1248">
        <v>0</v>
      </c>
      <c r="Q1248">
        <v>1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</row>
    <row r="1249" spans="1:27" x14ac:dyDescent="0.35">
      <c r="A1249" t="s">
        <v>4164</v>
      </c>
      <c r="B1249" t="s">
        <v>1987</v>
      </c>
      <c r="C1249">
        <v>1</v>
      </c>
      <c r="D1249">
        <v>0.63291139200000002</v>
      </c>
      <c r="E1249">
        <v>21</v>
      </c>
      <c r="F1249">
        <v>5</v>
      </c>
      <c r="G1249">
        <v>1</v>
      </c>
      <c r="H1249">
        <v>2</v>
      </c>
      <c r="I1249">
        <v>0</v>
      </c>
      <c r="J1249">
        <v>-15</v>
      </c>
      <c r="K1249">
        <v>-2</v>
      </c>
      <c r="L1249">
        <v>-1</v>
      </c>
      <c r="M1249">
        <v>-2</v>
      </c>
      <c r="N1249">
        <v>0</v>
      </c>
      <c r="O1249">
        <v>0.28571428599999998</v>
      </c>
      <c r="P1249">
        <v>0</v>
      </c>
      <c r="Q1249">
        <v>1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</row>
    <row r="1250" spans="1:27" x14ac:dyDescent="0.35">
      <c r="A1250" t="s">
        <v>4164</v>
      </c>
      <c r="B1250" t="s">
        <v>1988</v>
      </c>
      <c r="C1250">
        <v>1</v>
      </c>
      <c r="D1250">
        <v>0.63291139200000002</v>
      </c>
      <c r="E1250">
        <v>16</v>
      </c>
      <c r="F1250">
        <v>4</v>
      </c>
      <c r="G1250">
        <v>1</v>
      </c>
      <c r="H1250">
        <v>1</v>
      </c>
      <c r="I1250">
        <v>0</v>
      </c>
      <c r="J1250">
        <v>-10</v>
      </c>
      <c r="K1250">
        <v>-1</v>
      </c>
      <c r="L1250">
        <v>-1</v>
      </c>
      <c r="M1250">
        <v>-1</v>
      </c>
      <c r="N1250">
        <v>0</v>
      </c>
      <c r="O1250">
        <v>0.375</v>
      </c>
      <c r="P1250">
        <v>0</v>
      </c>
      <c r="Q1250">
        <v>1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</row>
    <row r="1251" spans="1:27" x14ac:dyDescent="0.35">
      <c r="A1251" t="s">
        <v>4164</v>
      </c>
      <c r="B1251" t="s">
        <v>1989</v>
      </c>
      <c r="C1251">
        <v>1</v>
      </c>
      <c r="D1251">
        <v>0.63291139200000002</v>
      </c>
      <c r="E1251">
        <v>15</v>
      </c>
      <c r="F1251">
        <v>4</v>
      </c>
      <c r="G1251">
        <v>0</v>
      </c>
      <c r="H1251">
        <v>1</v>
      </c>
      <c r="I1251">
        <v>0</v>
      </c>
      <c r="J1251">
        <v>-9</v>
      </c>
      <c r="K1251">
        <v>-1</v>
      </c>
      <c r="L1251">
        <v>0</v>
      </c>
      <c r="M1251">
        <v>-1</v>
      </c>
      <c r="N1251">
        <v>0</v>
      </c>
      <c r="O1251">
        <v>0.4</v>
      </c>
      <c r="P1251">
        <v>0</v>
      </c>
      <c r="Q1251">
        <v>1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</row>
    <row r="1252" spans="1:27" x14ac:dyDescent="0.35">
      <c r="A1252" t="s">
        <v>4164</v>
      </c>
      <c r="B1252" t="s">
        <v>1990</v>
      </c>
      <c r="C1252">
        <v>1</v>
      </c>
      <c r="D1252">
        <v>0.63291139200000002</v>
      </c>
      <c r="E1252">
        <v>14</v>
      </c>
      <c r="F1252">
        <v>4</v>
      </c>
      <c r="G1252">
        <v>1</v>
      </c>
      <c r="H1252">
        <v>1</v>
      </c>
      <c r="I1252">
        <v>0</v>
      </c>
      <c r="J1252">
        <v>-8</v>
      </c>
      <c r="K1252">
        <v>-1</v>
      </c>
      <c r="L1252">
        <v>-1</v>
      </c>
      <c r="M1252">
        <v>-1</v>
      </c>
      <c r="N1252">
        <v>0</v>
      </c>
      <c r="O1252">
        <v>0.428571429</v>
      </c>
      <c r="P1252">
        <v>0</v>
      </c>
      <c r="Q1252">
        <v>1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</row>
    <row r="1253" spans="1:27" ht="203" x14ac:dyDescent="0.35">
      <c r="A1253" t="s">
        <v>4164</v>
      </c>
      <c r="B1253" s="13" t="s">
        <v>4461</v>
      </c>
      <c r="C1253">
        <v>1</v>
      </c>
      <c r="D1253">
        <v>0.63291139200000002</v>
      </c>
      <c r="E1253">
        <v>23</v>
      </c>
      <c r="F1253">
        <v>5</v>
      </c>
      <c r="G1253">
        <v>2</v>
      </c>
      <c r="H1253">
        <v>2</v>
      </c>
      <c r="I1253">
        <v>0</v>
      </c>
      <c r="J1253">
        <v>-17</v>
      </c>
      <c r="K1253">
        <v>-2</v>
      </c>
      <c r="L1253">
        <v>-2</v>
      </c>
      <c r="M1253">
        <v>-2</v>
      </c>
      <c r="N1253">
        <v>0</v>
      </c>
      <c r="O1253">
        <v>0.26086956500000003</v>
      </c>
      <c r="P1253">
        <v>0</v>
      </c>
      <c r="Q1253">
        <v>1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</row>
    <row r="1254" spans="1:27" ht="188.5" x14ac:dyDescent="0.35">
      <c r="A1254" t="s">
        <v>4164</v>
      </c>
      <c r="B1254" s="13" t="s">
        <v>4462</v>
      </c>
      <c r="C1254">
        <v>1</v>
      </c>
      <c r="D1254">
        <v>0.63291139200000002</v>
      </c>
      <c r="E1254">
        <v>23</v>
      </c>
      <c r="F1254">
        <v>5</v>
      </c>
      <c r="G1254">
        <v>2</v>
      </c>
      <c r="H1254">
        <v>2</v>
      </c>
      <c r="I1254">
        <v>0</v>
      </c>
      <c r="J1254">
        <v>-17</v>
      </c>
      <c r="K1254">
        <v>-2</v>
      </c>
      <c r="L1254">
        <v>-2</v>
      </c>
      <c r="M1254">
        <v>-2</v>
      </c>
      <c r="N1254">
        <v>0</v>
      </c>
      <c r="O1254">
        <v>0.26086956500000003</v>
      </c>
      <c r="P1254">
        <v>0</v>
      </c>
      <c r="Q1254">
        <v>1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</row>
    <row r="1255" spans="1:27" ht="188.5" x14ac:dyDescent="0.35">
      <c r="A1255" t="s">
        <v>4164</v>
      </c>
      <c r="B1255" s="13" t="s">
        <v>4463</v>
      </c>
      <c r="C1255">
        <v>1</v>
      </c>
      <c r="D1255">
        <v>0.63291139200000002</v>
      </c>
      <c r="E1255">
        <v>23</v>
      </c>
      <c r="F1255">
        <v>5</v>
      </c>
      <c r="G1255">
        <v>2</v>
      </c>
      <c r="H1255">
        <v>2</v>
      </c>
      <c r="I1255">
        <v>0</v>
      </c>
      <c r="J1255">
        <v>-17</v>
      </c>
      <c r="K1255">
        <v>-2</v>
      </c>
      <c r="L1255">
        <v>-2</v>
      </c>
      <c r="M1255">
        <v>-2</v>
      </c>
      <c r="N1255">
        <v>0</v>
      </c>
      <c r="O1255">
        <v>0.26086956500000003</v>
      </c>
      <c r="P1255">
        <v>0</v>
      </c>
      <c r="Q1255">
        <v>1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</row>
    <row r="1256" spans="1:27" ht="188.5" x14ac:dyDescent="0.35">
      <c r="A1256" t="s">
        <v>4164</v>
      </c>
      <c r="B1256" s="13" t="s">
        <v>4464</v>
      </c>
      <c r="C1256">
        <v>1</v>
      </c>
      <c r="D1256">
        <v>0.63291139200000002</v>
      </c>
      <c r="E1256">
        <v>23</v>
      </c>
      <c r="F1256">
        <v>5</v>
      </c>
      <c r="G1256">
        <v>2</v>
      </c>
      <c r="H1256">
        <v>2</v>
      </c>
      <c r="I1256">
        <v>0</v>
      </c>
      <c r="J1256">
        <v>-17</v>
      </c>
      <c r="K1256">
        <v>-2</v>
      </c>
      <c r="L1256">
        <v>-2</v>
      </c>
      <c r="M1256">
        <v>-2</v>
      </c>
      <c r="N1256">
        <v>0</v>
      </c>
      <c r="O1256">
        <v>0.26086956500000003</v>
      </c>
      <c r="P1256">
        <v>0</v>
      </c>
      <c r="Q1256">
        <v>1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</row>
    <row r="1258" spans="1:27" x14ac:dyDescent="0.35">
      <c r="A1258" t="s">
        <v>4067</v>
      </c>
      <c r="B1258" t="s">
        <v>1124</v>
      </c>
      <c r="C1258" t="s">
        <v>4042</v>
      </c>
      <c r="D1258" t="s">
        <v>4042</v>
      </c>
      <c r="E1258">
        <v>2</v>
      </c>
      <c r="F1258">
        <v>1</v>
      </c>
      <c r="G1258">
        <v>0</v>
      </c>
      <c r="H1258">
        <v>0</v>
      </c>
      <c r="I1258">
        <v>0</v>
      </c>
    </row>
    <row r="1259" spans="1:27" x14ac:dyDescent="0.35">
      <c r="A1259" t="s">
        <v>4068</v>
      </c>
      <c r="B1259" t="s">
        <v>1124</v>
      </c>
      <c r="C1259">
        <v>46</v>
      </c>
      <c r="D1259">
        <v>24.59893048</v>
      </c>
      <c r="E1259">
        <v>2</v>
      </c>
      <c r="F1259">
        <v>1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1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</row>
    <row r="1260" spans="1:27" x14ac:dyDescent="0.35">
      <c r="A1260" t="s">
        <v>4068</v>
      </c>
      <c r="B1260" t="s">
        <v>1991</v>
      </c>
      <c r="C1260">
        <v>23</v>
      </c>
      <c r="D1260">
        <v>12.29946524</v>
      </c>
      <c r="E1260">
        <v>12</v>
      </c>
      <c r="F1260">
        <v>3</v>
      </c>
      <c r="G1260">
        <v>0</v>
      </c>
      <c r="H1260">
        <v>1</v>
      </c>
      <c r="I1260">
        <v>0</v>
      </c>
      <c r="J1260">
        <v>-10</v>
      </c>
      <c r="K1260">
        <v>-2</v>
      </c>
      <c r="L1260">
        <v>0</v>
      </c>
      <c r="M1260">
        <v>-1</v>
      </c>
      <c r="N1260">
        <v>0</v>
      </c>
      <c r="O1260">
        <v>0.16666666699999999</v>
      </c>
      <c r="P1260">
        <v>0</v>
      </c>
      <c r="Q1260">
        <v>1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</row>
    <row r="1261" spans="1:27" x14ac:dyDescent="0.35">
      <c r="A1261" t="s">
        <v>4068</v>
      </c>
      <c r="B1261" t="s">
        <v>1992</v>
      </c>
      <c r="C1261">
        <v>16</v>
      </c>
      <c r="D1261">
        <v>8.5561497329999998</v>
      </c>
      <c r="E1261">
        <v>12</v>
      </c>
      <c r="F1261">
        <v>3</v>
      </c>
      <c r="G1261">
        <v>0</v>
      </c>
      <c r="H1261">
        <v>1</v>
      </c>
      <c r="I1261">
        <v>0</v>
      </c>
      <c r="J1261">
        <v>-10</v>
      </c>
      <c r="K1261">
        <v>-2</v>
      </c>
      <c r="L1261">
        <v>0</v>
      </c>
      <c r="M1261">
        <v>-1</v>
      </c>
      <c r="N1261">
        <v>0</v>
      </c>
      <c r="O1261">
        <v>0.16666666699999999</v>
      </c>
      <c r="P1261">
        <v>0</v>
      </c>
      <c r="Q1261">
        <v>1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</row>
    <row r="1262" spans="1:27" x14ac:dyDescent="0.35">
      <c r="A1262" t="s">
        <v>4068</v>
      </c>
      <c r="B1262" t="s">
        <v>1994</v>
      </c>
      <c r="C1262">
        <v>10</v>
      </c>
      <c r="D1262">
        <v>5.3475935830000001</v>
      </c>
      <c r="E1262">
        <v>13</v>
      </c>
      <c r="F1262">
        <v>4</v>
      </c>
      <c r="G1262">
        <v>0</v>
      </c>
      <c r="H1262">
        <v>1</v>
      </c>
      <c r="I1262">
        <v>0</v>
      </c>
      <c r="J1262">
        <v>-11</v>
      </c>
      <c r="K1262">
        <v>-3</v>
      </c>
      <c r="L1262">
        <v>0</v>
      </c>
      <c r="M1262">
        <v>-1</v>
      </c>
      <c r="N1262">
        <v>0</v>
      </c>
      <c r="O1262">
        <v>0.15384615400000001</v>
      </c>
      <c r="P1262">
        <v>0</v>
      </c>
      <c r="Q1262">
        <v>1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</row>
    <row r="1263" spans="1:27" x14ac:dyDescent="0.35">
      <c r="A1263" t="s">
        <v>4068</v>
      </c>
      <c r="B1263" t="s">
        <v>2150</v>
      </c>
      <c r="C1263">
        <v>9</v>
      </c>
      <c r="D1263">
        <v>4.8128342249999996</v>
      </c>
      <c r="E1263">
        <v>10</v>
      </c>
      <c r="F1263">
        <v>3</v>
      </c>
      <c r="G1263">
        <v>0</v>
      </c>
      <c r="H1263">
        <v>1</v>
      </c>
      <c r="I1263">
        <v>0</v>
      </c>
      <c r="J1263">
        <v>-8</v>
      </c>
      <c r="K1263">
        <v>-2</v>
      </c>
      <c r="L1263">
        <v>0</v>
      </c>
      <c r="M1263">
        <v>-1</v>
      </c>
      <c r="N1263">
        <v>0</v>
      </c>
      <c r="O1263">
        <v>0.2</v>
      </c>
      <c r="P1263">
        <v>0</v>
      </c>
      <c r="Q1263">
        <v>1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</row>
    <row r="1264" spans="1:27" x14ac:dyDescent="0.35">
      <c r="A1264" t="s">
        <v>4068</v>
      </c>
      <c r="B1264" t="s">
        <v>1995</v>
      </c>
      <c r="C1264">
        <v>9</v>
      </c>
      <c r="D1264">
        <v>4.8128342249999996</v>
      </c>
      <c r="E1264">
        <v>12</v>
      </c>
      <c r="F1264">
        <v>3</v>
      </c>
      <c r="G1264">
        <v>0</v>
      </c>
      <c r="H1264">
        <v>1</v>
      </c>
      <c r="I1264">
        <v>0</v>
      </c>
      <c r="J1264">
        <v>-10</v>
      </c>
      <c r="K1264">
        <v>-2</v>
      </c>
      <c r="L1264">
        <v>0</v>
      </c>
      <c r="M1264">
        <v>-1</v>
      </c>
      <c r="N1264">
        <v>0</v>
      </c>
      <c r="O1264">
        <v>0.16666666699999999</v>
      </c>
      <c r="P1264">
        <v>0</v>
      </c>
      <c r="Q1264">
        <v>1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</row>
    <row r="1265" spans="1:27" ht="159.5" x14ac:dyDescent="0.35">
      <c r="A1265" t="s">
        <v>4068</v>
      </c>
      <c r="B1265" s="13" t="s">
        <v>4465</v>
      </c>
      <c r="C1265">
        <v>8</v>
      </c>
      <c r="D1265">
        <v>4.2780748659999999</v>
      </c>
      <c r="E1265">
        <v>20</v>
      </c>
      <c r="F1265">
        <v>5</v>
      </c>
      <c r="G1265">
        <v>1</v>
      </c>
      <c r="H1265">
        <v>2</v>
      </c>
      <c r="I1265">
        <v>0</v>
      </c>
      <c r="J1265">
        <v>-18</v>
      </c>
      <c r="K1265">
        <v>-4</v>
      </c>
      <c r="L1265">
        <v>-1</v>
      </c>
      <c r="M1265">
        <v>-2</v>
      </c>
      <c r="N1265">
        <v>0</v>
      </c>
      <c r="O1265">
        <v>0.1</v>
      </c>
      <c r="P1265">
        <v>0</v>
      </c>
      <c r="Q1265">
        <v>1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</row>
    <row r="1266" spans="1:27" x14ac:dyDescent="0.35">
      <c r="A1266" t="s">
        <v>4068</v>
      </c>
      <c r="B1266" t="s">
        <v>1993</v>
      </c>
      <c r="C1266">
        <v>6</v>
      </c>
      <c r="D1266">
        <v>3.2085561500000002</v>
      </c>
      <c r="E1266">
        <v>12</v>
      </c>
      <c r="F1266">
        <v>4</v>
      </c>
      <c r="G1266">
        <v>0</v>
      </c>
      <c r="H1266">
        <v>1</v>
      </c>
      <c r="I1266">
        <v>0</v>
      </c>
      <c r="J1266">
        <v>-10</v>
      </c>
      <c r="K1266">
        <v>-3</v>
      </c>
      <c r="L1266">
        <v>0</v>
      </c>
      <c r="M1266">
        <v>-1</v>
      </c>
      <c r="N1266">
        <v>0</v>
      </c>
      <c r="O1266">
        <v>0.16666666699999999</v>
      </c>
      <c r="P1266">
        <v>0</v>
      </c>
      <c r="Q1266">
        <v>1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</row>
    <row r="1267" spans="1:27" x14ac:dyDescent="0.35">
      <c r="A1267" t="s">
        <v>4068</v>
      </c>
      <c r="B1267" t="s">
        <v>1996</v>
      </c>
      <c r="C1267">
        <v>4</v>
      </c>
      <c r="D1267">
        <v>2.1390374329999999</v>
      </c>
      <c r="E1267">
        <v>13</v>
      </c>
      <c r="F1267">
        <v>4</v>
      </c>
      <c r="G1267">
        <v>0</v>
      </c>
      <c r="H1267">
        <v>1</v>
      </c>
      <c r="I1267">
        <v>0</v>
      </c>
      <c r="J1267">
        <v>-11</v>
      </c>
      <c r="K1267">
        <v>-3</v>
      </c>
      <c r="L1267">
        <v>0</v>
      </c>
      <c r="M1267">
        <v>-1</v>
      </c>
      <c r="N1267">
        <v>0</v>
      </c>
      <c r="O1267">
        <v>0.15384615400000001</v>
      </c>
      <c r="P1267">
        <v>0</v>
      </c>
      <c r="Q1267">
        <v>1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</row>
    <row r="1268" spans="1:27" x14ac:dyDescent="0.35">
      <c r="A1268" t="s">
        <v>4068</v>
      </c>
      <c r="B1268" t="s">
        <v>1997</v>
      </c>
      <c r="C1268">
        <v>4</v>
      </c>
      <c r="D1268">
        <v>2.1390374329999999</v>
      </c>
      <c r="E1268">
        <v>12</v>
      </c>
      <c r="F1268">
        <v>3</v>
      </c>
      <c r="G1268">
        <v>0</v>
      </c>
      <c r="H1268">
        <v>1</v>
      </c>
      <c r="I1268">
        <v>0</v>
      </c>
      <c r="J1268">
        <v>-10</v>
      </c>
      <c r="K1268">
        <v>-2</v>
      </c>
      <c r="L1268">
        <v>0</v>
      </c>
      <c r="M1268">
        <v>-1</v>
      </c>
      <c r="N1268">
        <v>0</v>
      </c>
      <c r="O1268">
        <v>0.16666666699999999</v>
      </c>
      <c r="P1268">
        <v>0</v>
      </c>
      <c r="Q1268">
        <v>1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</row>
    <row r="1269" spans="1:27" x14ac:dyDescent="0.35">
      <c r="A1269" t="s">
        <v>4068</v>
      </c>
      <c r="B1269" t="s">
        <v>2000</v>
      </c>
      <c r="C1269">
        <v>4</v>
      </c>
      <c r="D1269">
        <v>2.1390374329999999</v>
      </c>
      <c r="E1269">
        <v>15</v>
      </c>
      <c r="F1269">
        <v>4</v>
      </c>
      <c r="G1269">
        <v>0</v>
      </c>
      <c r="H1269">
        <v>1</v>
      </c>
      <c r="I1269">
        <v>0</v>
      </c>
      <c r="J1269">
        <v>-13</v>
      </c>
      <c r="K1269">
        <v>-3</v>
      </c>
      <c r="L1269">
        <v>0</v>
      </c>
      <c r="M1269">
        <v>-1</v>
      </c>
      <c r="N1269">
        <v>0</v>
      </c>
      <c r="O1269">
        <v>0.133333333</v>
      </c>
      <c r="P1269">
        <v>0</v>
      </c>
      <c r="Q1269">
        <v>1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</row>
    <row r="1270" spans="1:27" x14ac:dyDescent="0.35">
      <c r="A1270" t="s">
        <v>4068</v>
      </c>
      <c r="B1270" t="s">
        <v>2001</v>
      </c>
      <c r="C1270">
        <v>3</v>
      </c>
      <c r="D1270">
        <v>1.6042780750000001</v>
      </c>
      <c r="E1270">
        <v>12</v>
      </c>
      <c r="F1270">
        <v>3</v>
      </c>
      <c r="G1270">
        <v>0</v>
      </c>
      <c r="H1270">
        <v>1</v>
      </c>
      <c r="I1270">
        <v>0</v>
      </c>
      <c r="J1270">
        <v>-10</v>
      </c>
      <c r="K1270">
        <v>-2</v>
      </c>
      <c r="L1270">
        <v>0</v>
      </c>
      <c r="M1270">
        <v>-1</v>
      </c>
      <c r="N1270">
        <v>0</v>
      </c>
      <c r="O1270">
        <v>0.16666666699999999</v>
      </c>
      <c r="P1270">
        <v>0</v>
      </c>
      <c r="Q1270">
        <v>1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</row>
    <row r="1271" spans="1:27" x14ac:dyDescent="0.35">
      <c r="A1271" t="s">
        <v>4068</v>
      </c>
      <c r="B1271" t="s">
        <v>1998</v>
      </c>
      <c r="C1271">
        <v>3</v>
      </c>
      <c r="D1271">
        <v>1.6042780750000001</v>
      </c>
      <c r="E1271">
        <v>4</v>
      </c>
      <c r="F1271">
        <v>2</v>
      </c>
      <c r="G1271">
        <v>0</v>
      </c>
      <c r="H1271">
        <v>0</v>
      </c>
      <c r="I1271">
        <v>0</v>
      </c>
      <c r="J1271">
        <v>-2</v>
      </c>
      <c r="K1271">
        <v>-1</v>
      </c>
      <c r="L1271">
        <v>0</v>
      </c>
      <c r="M1271">
        <v>0</v>
      </c>
      <c r="N1271">
        <v>0</v>
      </c>
      <c r="O1271">
        <v>0.5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</row>
    <row r="1272" spans="1:27" x14ac:dyDescent="0.35">
      <c r="A1272" t="s">
        <v>4068</v>
      </c>
      <c r="B1272" t="s">
        <v>1999</v>
      </c>
      <c r="C1272">
        <v>3</v>
      </c>
      <c r="D1272">
        <v>1.6042780750000001</v>
      </c>
      <c r="E1272">
        <v>12</v>
      </c>
      <c r="F1272">
        <v>3</v>
      </c>
      <c r="G1272">
        <v>0</v>
      </c>
      <c r="H1272">
        <v>1</v>
      </c>
      <c r="I1272">
        <v>0</v>
      </c>
      <c r="J1272">
        <v>-10</v>
      </c>
      <c r="K1272">
        <v>-2</v>
      </c>
      <c r="L1272">
        <v>0</v>
      </c>
      <c r="M1272">
        <v>-1</v>
      </c>
      <c r="N1272">
        <v>0</v>
      </c>
      <c r="O1272">
        <v>0.16666666699999999</v>
      </c>
      <c r="P1272">
        <v>0</v>
      </c>
      <c r="Q1272">
        <v>1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</row>
    <row r="1273" spans="1:27" ht="159.5" x14ac:dyDescent="0.35">
      <c r="A1273" t="s">
        <v>4068</v>
      </c>
      <c r="B1273" s="13" t="s">
        <v>4466</v>
      </c>
      <c r="C1273">
        <v>2</v>
      </c>
      <c r="D1273">
        <v>1.069518717</v>
      </c>
      <c r="E1273">
        <v>20</v>
      </c>
      <c r="F1273">
        <v>5</v>
      </c>
      <c r="G1273">
        <v>1</v>
      </c>
      <c r="H1273">
        <v>2</v>
      </c>
      <c r="I1273">
        <v>0</v>
      </c>
      <c r="J1273">
        <v>-18</v>
      </c>
      <c r="K1273">
        <v>-4</v>
      </c>
      <c r="L1273">
        <v>-1</v>
      </c>
      <c r="M1273">
        <v>-2</v>
      </c>
      <c r="N1273">
        <v>0</v>
      </c>
      <c r="O1273">
        <v>0.1</v>
      </c>
      <c r="P1273">
        <v>0</v>
      </c>
      <c r="Q1273">
        <v>1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</row>
    <row r="1274" spans="1:27" x14ac:dyDescent="0.35">
      <c r="A1274" t="s">
        <v>4068</v>
      </c>
      <c r="B1274" t="s">
        <v>2003</v>
      </c>
      <c r="C1274">
        <v>2</v>
      </c>
      <c r="D1274">
        <v>1.069518717</v>
      </c>
      <c r="E1274">
        <v>17</v>
      </c>
      <c r="F1274">
        <v>4</v>
      </c>
      <c r="G1274">
        <v>0</v>
      </c>
      <c r="H1274">
        <v>2</v>
      </c>
      <c r="I1274">
        <v>0</v>
      </c>
      <c r="J1274">
        <v>-15</v>
      </c>
      <c r="K1274">
        <v>-3</v>
      </c>
      <c r="L1274">
        <v>0</v>
      </c>
      <c r="M1274">
        <v>-2</v>
      </c>
      <c r="N1274">
        <v>0</v>
      </c>
      <c r="O1274">
        <v>0.117647059</v>
      </c>
      <c r="P1274">
        <v>0</v>
      </c>
      <c r="Q1274">
        <v>1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</row>
    <row r="1275" spans="1:27" x14ac:dyDescent="0.35">
      <c r="A1275" t="s">
        <v>4068</v>
      </c>
      <c r="B1275" t="s">
        <v>2004</v>
      </c>
      <c r="C1275">
        <v>2</v>
      </c>
      <c r="D1275">
        <v>1.069518717</v>
      </c>
      <c r="E1275">
        <v>16</v>
      </c>
      <c r="F1275">
        <v>4</v>
      </c>
      <c r="G1275">
        <v>0</v>
      </c>
      <c r="H1275">
        <v>2</v>
      </c>
      <c r="I1275">
        <v>0</v>
      </c>
      <c r="J1275">
        <v>-14</v>
      </c>
      <c r="K1275">
        <v>-3</v>
      </c>
      <c r="L1275">
        <v>0</v>
      </c>
      <c r="M1275">
        <v>-2</v>
      </c>
      <c r="N1275">
        <v>0</v>
      </c>
      <c r="O1275">
        <v>0.125</v>
      </c>
      <c r="P1275">
        <v>0</v>
      </c>
      <c r="Q1275">
        <v>1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</row>
    <row r="1276" spans="1:27" x14ac:dyDescent="0.35">
      <c r="A1276" t="s">
        <v>4068</v>
      </c>
      <c r="B1276" t="s">
        <v>2005</v>
      </c>
      <c r="C1276">
        <v>2</v>
      </c>
      <c r="D1276">
        <v>1.069518717</v>
      </c>
      <c r="E1276">
        <v>10</v>
      </c>
      <c r="F1276">
        <v>3</v>
      </c>
      <c r="G1276">
        <v>0</v>
      </c>
      <c r="H1276">
        <v>1</v>
      </c>
      <c r="I1276">
        <v>0</v>
      </c>
      <c r="J1276">
        <v>-8</v>
      </c>
      <c r="K1276">
        <v>-2</v>
      </c>
      <c r="L1276">
        <v>0</v>
      </c>
      <c r="M1276">
        <v>-1</v>
      </c>
      <c r="N1276">
        <v>0</v>
      </c>
      <c r="O1276">
        <v>0.2</v>
      </c>
      <c r="P1276">
        <v>0</v>
      </c>
      <c r="Q1276">
        <v>1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</row>
    <row r="1277" spans="1:27" ht="174" x14ac:dyDescent="0.35">
      <c r="A1277" t="s">
        <v>4068</v>
      </c>
      <c r="B1277" s="13" t="s">
        <v>4467</v>
      </c>
      <c r="C1277">
        <v>2</v>
      </c>
      <c r="D1277">
        <v>1.069518717</v>
      </c>
      <c r="E1277">
        <v>20</v>
      </c>
      <c r="F1277">
        <v>5</v>
      </c>
      <c r="G1277">
        <v>1</v>
      </c>
      <c r="H1277">
        <v>2</v>
      </c>
      <c r="I1277">
        <v>0</v>
      </c>
      <c r="J1277">
        <v>-18</v>
      </c>
      <c r="K1277">
        <v>-4</v>
      </c>
      <c r="L1277">
        <v>-1</v>
      </c>
      <c r="M1277">
        <v>-2</v>
      </c>
      <c r="N1277">
        <v>0</v>
      </c>
      <c r="O1277">
        <v>0.1</v>
      </c>
      <c r="P1277">
        <v>0</v>
      </c>
      <c r="Q1277">
        <v>1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</row>
    <row r="1278" spans="1:27" x14ac:dyDescent="0.35">
      <c r="A1278" t="s">
        <v>4068</v>
      </c>
      <c r="B1278" t="s">
        <v>2002</v>
      </c>
      <c r="C1278">
        <v>2</v>
      </c>
      <c r="D1278">
        <v>1.069518717</v>
      </c>
      <c r="E1278">
        <v>4</v>
      </c>
      <c r="F1278">
        <v>2</v>
      </c>
      <c r="G1278">
        <v>0</v>
      </c>
      <c r="H1278">
        <v>0</v>
      </c>
      <c r="I1278">
        <v>0</v>
      </c>
      <c r="J1278">
        <v>-2</v>
      </c>
      <c r="K1278">
        <v>-1</v>
      </c>
      <c r="L1278">
        <v>0</v>
      </c>
      <c r="M1278">
        <v>0</v>
      </c>
      <c r="N1278">
        <v>0</v>
      </c>
      <c r="O1278">
        <v>0.5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</row>
    <row r="1279" spans="1:27" ht="174" x14ac:dyDescent="0.35">
      <c r="A1279" t="s">
        <v>4068</v>
      </c>
      <c r="B1279" s="13" t="s">
        <v>4468</v>
      </c>
      <c r="C1279">
        <v>2</v>
      </c>
      <c r="D1279">
        <v>1.069518717</v>
      </c>
      <c r="E1279">
        <v>20</v>
      </c>
      <c r="F1279">
        <v>5</v>
      </c>
      <c r="G1279">
        <v>1</v>
      </c>
      <c r="H1279">
        <v>2</v>
      </c>
      <c r="I1279">
        <v>0</v>
      </c>
      <c r="J1279">
        <v>-18</v>
      </c>
      <c r="K1279">
        <v>-4</v>
      </c>
      <c r="L1279">
        <v>-1</v>
      </c>
      <c r="M1279">
        <v>-2</v>
      </c>
      <c r="N1279">
        <v>0</v>
      </c>
      <c r="O1279">
        <v>0.1</v>
      </c>
      <c r="P1279">
        <v>0</v>
      </c>
      <c r="Q1279">
        <v>1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</row>
    <row r="1280" spans="1:27" x14ac:dyDescent="0.35">
      <c r="A1280" t="s">
        <v>4068</v>
      </c>
      <c r="B1280" t="s">
        <v>2006</v>
      </c>
      <c r="C1280">
        <v>2</v>
      </c>
      <c r="D1280">
        <v>1.069518717</v>
      </c>
      <c r="E1280">
        <v>12</v>
      </c>
      <c r="F1280">
        <v>4</v>
      </c>
      <c r="G1280">
        <v>0</v>
      </c>
      <c r="H1280">
        <v>1</v>
      </c>
      <c r="I1280">
        <v>0</v>
      </c>
      <c r="J1280">
        <v>-10</v>
      </c>
      <c r="K1280">
        <v>-3</v>
      </c>
      <c r="L1280">
        <v>0</v>
      </c>
      <c r="M1280">
        <v>-1</v>
      </c>
      <c r="N1280">
        <v>0</v>
      </c>
      <c r="O1280">
        <v>0.16666666699999999</v>
      </c>
      <c r="P1280">
        <v>0</v>
      </c>
      <c r="Q1280">
        <v>1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</row>
    <row r="1281" spans="1:27" ht="290" x14ac:dyDescent="0.35">
      <c r="A1281" t="s">
        <v>4068</v>
      </c>
      <c r="B1281" s="13" t="s">
        <v>4469</v>
      </c>
      <c r="C1281">
        <v>2</v>
      </c>
      <c r="D1281">
        <v>1.069518717</v>
      </c>
      <c r="E1281">
        <v>31</v>
      </c>
      <c r="F1281">
        <v>8</v>
      </c>
      <c r="G1281">
        <v>1</v>
      </c>
      <c r="H1281">
        <v>3</v>
      </c>
      <c r="I1281">
        <v>0</v>
      </c>
      <c r="J1281">
        <v>-29</v>
      </c>
      <c r="K1281">
        <v>-7</v>
      </c>
      <c r="L1281">
        <v>-1</v>
      </c>
      <c r="M1281">
        <v>-3</v>
      </c>
      <c r="N1281">
        <v>0</v>
      </c>
      <c r="O1281">
        <v>6.4516129000000005E-2</v>
      </c>
      <c r="P1281">
        <v>0</v>
      </c>
      <c r="Q1281">
        <v>1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</row>
    <row r="1282" spans="1:27" x14ac:dyDescent="0.35">
      <c r="A1282" t="s">
        <v>4068</v>
      </c>
      <c r="B1282" t="s">
        <v>2008</v>
      </c>
      <c r="C1282">
        <v>2</v>
      </c>
      <c r="D1282">
        <v>1.069518717</v>
      </c>
      <c r="E1282">
        <v>12</v>
      </c>
      <c r="F1282">
        <v>3</v>
      </c>
      <c r="G1282">
        <v>0</v>
      </c>
      <c r="H1282">
        <v>1</v>
      </c>
      <c r="I1282">
        <v>0</v>
      </c>
      <c r="J1282">
        <v>-10</v>
      </c>
      <c r="K1282">
        <v>-2</v>
      </c>
      <c r="L1282">
        <v>0</v>
      </c>
      <c r="M1282">
        <v>-1</v>
      </c>
      <c r="N1282">
        <v>0</v>
      </c>
      <c r="O1282">
        <v>0.16666666699999999</v>
      </c>
      <c r="P1282">
        <v>0</v>
      </c>
      <c r="Q1282">
        <v>1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</row>
    <row r="1283" spans="1:27" x14ac:dyDescent="0.35">
      <c r="A1283" t="s">
        <v>4068</v>
      </c>
      <c r="B1283" t="s">
        <v>2009</v>
      </c>
      <c r="C1283">
        <v>2</v>
      </c>
      <c r="D1283">
        <v>1.069518717</v>
      </c>
      <c r="E1283">
        <v>13</v>
      </c>
      <c r="F1283">
        <v>4</v>
      </c>
      <c r="G1283">
        <v>0</v>
      </c>
      <c r="H1283">
        <v>1</v>
      </c>
      <c r="I1283">
        <v>0</v>
      </c>
      <c r="J1283">
        <v>-11</v>
      </c>
      <c r="K1283">
        <v>-3</v>
      </c>
      <c r="L1283">
        <v>0</v>
      </c>
      <c r="M1283">
        <v>-1</v>
      </c>
      <c r="N1283">
        <v>0</v>
      </c>
      <c r="O1283">
        <v>0.15384615400000001</v>
      </c>
      <c r="P1283">
        <v>0</v>
      </c>
      <c r="Q1283">
        <v>1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</row>
    <row r="1284" spans="1:27" ht="188.5" x14ac:dyDescent="0.35">
      <c r="A1284" t="s">
        <v>4068</v>
      </c>
      <c r="B1284" s="13" t="s">
        <v>4470</v>
      </c>
      <c r="C1284">
        <v>1</v>
      </c>
      <c r="D1284">
        <v>0.53475935799999996</v>
      </c>
      <c r="E1284">
        <v>20</v>
      </c>
      <c r="F1284">
        <v>5</v>
      </c>
      <c r="G1284">
        <v>1</v>
      </c>
      <c r="H1284">
        <v>2</v>
      </c>
      <c r="I1284">
        <v>0</v>
      </c>
      <c r="J1284">
        <v>-18</v>
      </c>
      <c r="K1284">
        <v>-4</v>
      </c>
      <c r="L1284">
        <v>-1</v>
      </c>
      <c r="M1284">
        <v>-2</v>
      </c>
      <c r="N1284">
        <v>0</v>
      </c>
      <c r="O1284">
        <v>0.1</v>
      </c>
      <c r="P1284">
        <v>0</v>
      </c>
      <c r="Q1284">
        <v>1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</row>
    <row r="1285" spans="1:27" ht="159.5" x14ac:dyDescent="0.35">
      <c r="A1285" t="s">
        <v>4068</v>
      </c>
      <c r="B1285" s="13" t="s">
        <v>4471</v>
      </c>
      <c r="C1285">
        <v>1</v>
      </c>
      <c r="D1285">
        <v>0.53475935799999996</v>
      </c>
      <c r="E1285">
        <v>20</v>
      </c>
      <c r="F1285">
        <v>5</v>
      </c>
      <c r="G1285">
        <v>1</v>
      </c>
      <c r="H1285">
        <v>2</v>
      </c>
      <c r="I1285">
        <v>0</v>
      </c>
      <c r="J1285">
        <v>-18</v>
      </c>
      <c r="K1285">
        <v>-4</v>
      </c>
      <c r="L1285">
        <v>-1</v>
      </c>
      <c r="M1285">
        <v>-2</v>
      </c>
      <c r="N1285">
        <v>0</v>
      </c>
      <c r="O1285">
        <v>0.1</v>
      </c>
      <c r="P1285">
        <v>0</v>
      </c>
      <c r="Q1285">
        <v>1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</row>
    <row r="1286" spans="1:27" ht="188.5" x14ac:dyDescent="0.35">
      <c r="A1286" t="s">
        <v>4068</v>
      </c>
      <c r="B1286" s="13" t="s">
        <v>4472</v>
      </c>
      <c r="C1286">
        <v>1</v>
      </c>
      <c r="D1286">
        <v>0.53475935799999996</v>
      </c>
      <c r="E1286">
        <v>20</v>
      </c>
      <c r="F1286">
        <v>5</v>
      </c>
      <c r="G1286">
        <v>1</v>
      </c>
      <c r="H1286">
        <v>2</v>
      </c>
      <c r="I1286">
        <v>0</v>
      </c>
      <c r="J1286">
        <v>-18</v>
      </c>
      <c r="K1286">
        <v>-4</v>
      </c>
      <c r="L1286">
        <v>-1</v>
      </c>
      <c r="M1286">
        <v>-2</v>
      </c>
      <c r="N1286">
        <v>0</v>
      </c>
      <c r="O1286">
        <v>0.1</v>
      </c>
      <c r="P1286">
        <v>0</v>
      </c>
      <c r="Q1286">
        <v>1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</row>
    <row r="1287" spans="1:27" x14ac:dyDescent="0.35">
      <c r="A1287" t="s">
        <v>4068</v>
      </c>
      <c r="B1287" t="s">
        <v>2010</v>
      </c>
      <c r="C1287">
        <v>1</v>
      </c>
      <c r="D1287">
        <v>0.53475935799999996</v>
      </c>
      <c r="E1287">
        <v>12</v>
      </c>
      <c r="F1287">
        <v>3</v>
      </c>
      <c r="G1287">
        <v>0</v>
      </c>
      <c r="H1287">
        <v>1</v>
      </c>
      <c r="I1287">
        <v>0</v>
      </c>
      <c r="J1287">
        <v>-10</v>
      </c>
      <c r="K1287">
        <v>-2</v>
      </c>
      <c r="L1287">
        <v>0</v>
      </c>
      <c r="M1287">
        <v>-1</v>
      </c>
      <c r="N1287">
        <v>0</v>
      </c>
      <c r="O1287">
        <v>0.16666666699999999</v>
      </c>
      <c r="P1287">
        <v>0</v>
      </c>
      <c r="Q1287">
        <v>1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</row>
    <row r="1288" spans="1:27" ht="348" x14ac:dyDescent="0.35">
      <c r="A1288" t="s">
        <v>4068</v>
      </c>
      <c r="B1288" s="13" t="s">
        <v>4473</v>
      </c>
      <c r="C1288">
        <v>1</v>
      </c>
      <c r="D1288">
        <v>0.53475935799999996</v>
      </c>
      <c r="E1288">
        <v>31</v>
      </c>
      <c r="F1288">
        <v>8</v>
      </c>
      <c r="G1288">
        <v>1</v>
      </c>
      <c r="H1288">
        <v>3</v>
      </c>
      <c r="I1288">
        <v>0</v>
      </c>
      <c r="J1288">
        <v>-29</v>
      </c>
      <c r="K1288">
        <v>-7</v>
      </c>
      <c r="L1288">
        <v>-1</v>
      </c>
      <c r="M1288">
        <v>-3</v>
      </c>
      <c r="N1288">
        <v>0</v>
      </c>
      <c r="O1288">
        <v>6.4516129000000005E-2</v>
      </c>
      <c r="P1288">
        <v>0</v>
      </c>
      <c r="Q1288">
        <v>1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</row>
    <row r="1289" spans="1:27" ht="159.5" x14ac:dyDescent="0.35">
      <c r="A1289" t="s">
        <v>4068</v>
      </c>
      <c r="B1289" s="13" t="s">
        <v>4474</v>
      </c>
      <c r="C1289">
        <v>1</v>
      </c>
      <c r="D1289">
        <v>0.53475935799999996</v>
      </c>
      <c r="E1289">
        <v>20</v>
      </c>
      <c r="F1289">
        <v>5</v>
      </c>
      <c r="G1289">
        <v>1</v>
      </c>
      <c r="H1289">
        <v>2</v>
      </c>
      <c r="I1289">
        <v>0</v>
      </c>
      <c r="J1289">
        <v>-18</v>
      </c>
      <c r="K1289">
        <v>-4</v>
      </c>
      <c r="L1289">
        <v>-1</v>
      </c>
      <c r="M1289">
        <v>-2</v>
      </c>
      <c r="N1289">
        <v>0</v>
      </c>
      <c r="O1289">
        <v>0.1</v>
      </c>
      <c r="P1289">
        <v>0</v>
      </c>
      <c r="Q1289">
        <v>1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</row>
    <row r="1290" spans="1:27" ht="159.5" x14ac:dyDescent="0.35">
      <c r="A1290" t="s">
        <v>4068</v>
      </c>
      <c r="B1290" s="13" t="s">
        <v>4475</v>
      </c>
      <c r="C1290">
        <v>1</v>
      </c>
      <c r="D1290">
        <v>0.53475935799999996</v>
      </c>
      <c r="E1290">
        <v>20</v>
      </c>
      <c r="F1290">
        <v>5</v>
      </c>
      <c r="G1290">
        <v>1</v>
      </c>
      <c r="H1290">
        <v>2</v>
      </c>
      <c r="I1290">
        <v>0</v>
      </c>
      <c r="J1290">
        <v>-18</v>
      </c>
      <c r="K1290">
        <v>-4</v>
      </c>
      <c r="L1290">
        <v>-1</v>
      </c>
      <c r="M1290">
        <v>-2</v>
      </c>
      <c r="N1290">
        <v>0</v>
      </c>
      <c r="O1290">
        <v>0.1</v>
      </c>
      <c r="P1290">
        <v>0</v>
      </c>
      <c r="Q1290">
        <v>1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</row>
    <row r="1291" spans="1:27" x14ac:dyDescent="0.35">
      <c r="A1291" t="s">
        <v>4068</v>
      </c>
      <c r="B1291" t="s">
        <v>2011</v>
      </c>
      <c r="C1291">
        <v>1</v>
      </c>
      <c r="D1291">
        <v>0.53475935799999996</v>
      </c>
      <c r="E1291">
        <v>11</v>
      </c>
      <c r="F1291">
        <v>3</v>
      </c>
      <c r="G1291">
        <v>0</v>
      </c>
      <c r="H1291">
        <v>1</v>
      </c>
      <c r="I1291">
        <v>0</v>
      </c>
      <c r="J1291">
        <v>-9</v>
      </c>
      <c r="K1291">
        <v>-2</v>
      </c>
      <c r="L1291">
        <v>0</v>
      </c>
      <c r="M1291">
        <v>-1</v>
      </c>
      <c r="N1291">
        <v>0</v>
      </c>
      <c r="O1291">
        <v>0.18181818199999999</v>
      </c>
      <c r="P1291">
        <v>0</v>
      </c>
      <c r="Q1291">
        <v>1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</row>
    <row r="1292" spans="1:27" x14ac:dyDescent="0.35">
      <c r="A1292" t="s">
        <v>4068</v>
      </c>
      <c r="B1292" t="s">
        <v>2012</v>
      </c>
      <c r="C1292">
        <v>1</v>
      </c>
      <c r="D1292">
        <v>0.53475935799999996</v>
      </c>
      <c r="E1292">
        <v>17</v>
      </c>
      <c r="F1292">
        <v>4</v>
      </c>
      <c r="G1292">
        <v>0</v>
      </c>
      <c r="H1292">
        <v>2</v>
      </c>
      <c r="I1292">
        <v>0</v>
      </c>
      <c r="J1292">
        <v>-15</v>
      </c>
      <c r="K1292">
        <v>-3</v>
      </c>
      <c r="L1292">
        <v>0</v>
      </c>
      <c r="M1292">
        <v>-2</v>
      </c>
      <c r="N1292">
        <v>0</v>
      </c>
      <c r="O1292">
        <v>0.117647059</v>
      </c>
      <c r="P1292">
        <v>0</v>
      </c>
      <c r="Q1292">
        <v>1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</row>
    <row r="1293" spans="1:27" x14ac:dyDescent="0.35">
      <c r="A1293" t="s">
        <v>4068</v>
      </c>
      <c r="B1293" t="s">
        <v>2013</v>
      </c>
      <c r="C1293">
        <v>1</v>
      </c>
      <c r="D1293">
        <v>0.53475935799999996</v>
      </c>
      <c r="E1293">
        <v>12</v>
      </c>
      <c r="F1293">
        <v>3</v>
      </c>
      <c r="G1293">
        <v>0</v>
      </c>
      <c r="H1293">
        <v>1</v>
      </c>
      <c r="I1293">
        <v>0</v>
      </c>
      <c r="J1293">
        <v>-10</v>
      </c>
      <c r="K1293">
        <v>-2</v>
      </c>
      <c r="L1293">
        <v>0</v>
      </c>
      <c r="M1293">
        <v>-1</v>
      </c>
      <c r="N1293">
        <v>0</v>
      </c>
      <c r="O1293">
        <v>0.16666666699999999</v>
      </c>
      <c r="P1293">
        <v>0</v>
      </c>
      <c r="Q1293">
        <v>1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</row>
    <row r="1294" spans="1:27" ht="188.5" x14ac:dyDescent="0.35">
      <c r="A1294" t="s">
        <v>4068</v>
      </c>
      <c r="B1294" s="13" t="s">
        <v>4476</v>
      </c>
      <c r="C1294">
        <v>1</v>
      </c>
      <c r="D1294">
        <v>0.53475935799999996</v>
      </c>
      <c r="E1294">
        <v>20</v>
      </c>
      <c r="F1294">
        <v>5</v>
      </c>
      <c r="G1294">
        <v>1</v>
      </c>
      <c r="H1294">
        <v>2</v>
      </c>
      <c r="I1294">
        <v>0</v>
      </c>
      <c r="J1294">
        <v>-18</v>
      </c>
      <c r="K1294">
        <v>-4</v>
      </c>
      <c r="L1294">
        <v>-1</v>
      </c>
      <c r="M1294">
        <v>-2</v>
      </c>
      <c r="N1294">
        <v>0</v>
      </c>
      <c r="O1294">
        <v>0.1</v>
      </c>
      <c r="P1294">
        <v>0</v>
      </c>
      <c r="Q1294">
        <v>1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</row>
    <row r="1295" spans="1:27" x14ac:dyDescent="0.35">
      <c r="A1295" t="s">
        <v>4068</v>
      </c>
      <c r="B1295" t="s">
        <v>2014</v>
      </c>
      <c r="C1295">
        <v>1</v>
      </c>
      <c r="D1295">
        <v>0.53475935799999996</v>
      </c>
      <c r="E1295">
        <v>11</v>
      </c>
      <c r="F1295">
        <v>3</v>
      </c>
      <c r="G1295">
        <v>0</v>
      </c>
      <c r="H1295">
        <v>1</v>
      </c>
      <c r="I1295">
        <v>0</v>
      </c>
      <c r="J1295">
        <v>-9</v>
      </c>
      <c r="K1295">
        <v>-2</v>
      </c>
      <c r="L1295">
        <v>0</v>
      </c>
      <c r="M1295">
        <v>-1</v>
      </c>
      <c r="N1295">
        <v>0</v>
      </c>
      <c r="O1295">
        <v>0.18181818199999999</v>
      </c>
      <c r="P1295">
        <v>0</v>
      </c>
      <c r="Q1295">
        <v>1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</row>
    <row r="1296" spans="1:27" ht="174" x14ac:dyDescent="0.35">
      <c r="A1296" t="s">
        <v>4068</v>
      </c>
      <c r="B1296" s="13" t="s">
        <v>4477</v>
      </c>
      <c r="C1296">
        <v>1</v>
      </c>
      <c r="D1296">
        <v>0.53475935799999996</v>
      </c>
      <c r="E1296">
        <v>20</v>
      </c>
      <c r="F1296">
        <v>5</v>
      </c>
      <c r="G1296">
        <v>1</v>
      </c>
      <c r="H1296">
        <v>2</v>
      </c>
      <c r="I1296">
        <v>0</v>
      </c>
      <c r="J1296">
        <v>-18</v>
      </c>
      <c r="K1296">
        <v>-4</v>
      </c>
      <c r="L1296">
        <v>-1</v>
      </c>
      <c r="M1296">
        <v>-2</v>
      </c>
      <c r="N1296">
        <v>0</v>
      </c>
      <c r="O1296">
        <v>0.1</v>
      </c>
      <c r="P1296">
        <v>0</v>
      </c>
      <c r="Q1296">
        <v>1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</row>
    <row r="1297" spans="1:27" ht="58" x14ac:dyDescent="0.35">
      <c r="A1297" t="s">
        <v>4068</v>
      </c>
      <c r="B1297" s="13" t="s">
        <v>2015</v>
      </c>
      <c r="C1297">
        <v>1</v>
      </c>
      <c r="D1297">
        <v>0.53475935799999996</v>
      </c>
      <c r="E1297">
        <v>12</v>
      </c>
      <c r="F1297">
        <v>3</v>
      </c>
      <c r="G1297">
        <v>0</v>
      </c>
      <c r="H1297">
        <v>1</v>
      </c>
      <c r="I1297">
        <v>0</v>
      </c>
      <c r="J1297">
        <v>-10</v>
      </c>
      <c r="K1297">
        <v>-2</v>
      </c>
      <c r="L1297">
        <v>0</v>
      </c>
      <c r="M1297">
        <v>-1</v>
      </c>
      <c r="N1297">
        <v>0</v>
      </c>
      <c r="O1297">
        <v>0.16666666699999999</v>
      </c>
      <c r="P1297">
        <v>0</v>
      </c>
      <c r="Q1297">
        <v>1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</row>
    <row r="1298" spans="1:27" x14ac:dyDescent="0.35">
      <c r="A1298" t="s">
        <v>4068</v>
      </c>
      <c r="B1298" t="s">
        <v>2007</v>
      </c>
      <c r="C1298">
        <v>1</v>
      </c>
      <c r="D1298">
        <v>0.53475935799999996</v>
      </c>
      <c r="E1298">
        <v>12</v>
      </c>
      <c r="F1298">
        <v>3</v>
      </c>
      <c r="G1298">
        <v>0</v>
      </c>
      <c r="H1298">
        <v>1</v>
      </c>
      <c r="I1298">
        <v>0</v>
      </c>
      <c r="J1298">
        <v>-10</v>
      </c>
      <c r="K1298">
        <v>-2</v>
      </c>
      <c r="L1298">
        <v>0</v>
      </c>
      <c r="M1298">
        <v>-1</v>
      </c>
      <c r="N1298">
        <v>0</v>
      </c>
      <c r="O1298">
        <v>0.16666666699999999</v>
      </c>
      <c r="P1298">
        <v>0</v>
      </c>
      <c r="Q1298">
        <v>1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</row>
    <row r="1299" spans="1:27" x14ac:dyDescent="0.35">
      <c r="A1299" t="s">
        <v>4068</v>
      </c>
      <c r="B1299" t="s">
        <v>2016</v>
      </c>
      <c r="C1299">
        <v>1</v>
      </c>
      <c r="D1299">
        <v>0.53475935799999996</v>
      </c>
      <c r="E1299">
        <v>16</v>
      </c>
      <c r="F1299">
        <v>5</v>
      </c>
      <c r="G1299">
        <v>0</v>
      </c>
      <c r="H1299">
        <v>1</v>
      </c>
      <c r="I1299">
        <v>0</v>
      </c>
      <c r="J1299">
        <v>-14</v>
      </c>
      <c r="K1299">
        <v>-4</v>
      </c>
      <c r="L1299">
        <v>0</v>
      </c>
      <c r="M1299">
        <v>-1</v>
      </c>
      <c r="N1299">
        <v>0</v>
      </c>
      <c r="O1299">
        <v>0.125</v>
      </c>
      <c r="P1299">
        <v>0</v>
      </c>
      <c r="Q1299">
        <v>1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</row>
    <row r="1300" spans="1:27" ht="174" x14ac:dyDescent="0.35">
      <c r="A1300" t="s">
        <v>4068</v>
      </c>
      <c r="B1300" s="13" t="s">
        <v>4478</v>
      </c>
      <c r="C1300">
        <v>1</v>
      </c>
      <c r="D1300">
        <v>0.53475935799999996</v>
      </c>
      <c r="E1300">
        <v>20</v>
      </c>
      <c r="F1300">
        <v>5</v>
      </c>
      <c r="G1300">
        <v>1</v>
      </c>
      <c r="H1300">
        <v>2</v>
      </c>
      <c r="I1300">
        <v>0</v>
      </c>
      <c r="J1300">
        <v>-18</v>
      </c>
      <c r="K1300">
        <v>-4</v>
      </c>
      <c r="L1300">
        <v>-1</v>
      </c>
      <c r="M1300">
        <v>-2</v>
      </c>
      <c r="N1300">
        <v>0</v>
      </c>
      <c r="O1300">
        <v>0.1</v>
      </c>
      <c r="P1300">
        <v>0</v>
      </c>
      <c r="Q1300">
        <v>1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</row>
    <row r="1302" spans="1:27" ht="29" x14ac:dyDescent="0.35">
      <c r="A1302" t="s">
        <v>4168</v>
      </c>
      <c r="B1302" s="13" t="s">
        <v>1130</v>
      </c>
      <c r="C1302" t="s">
        <v>4042</v>
      </c>
      <c r="D1302" t="s">
        <v>4042</v>
      </c>
      <c r="E1302">
        <v>4</v>
      </c>
      <c r="F1302">
        <v>2</v>
      </c>
      <c r="G1302">
        <v>0</v>
      </c>
      <c r="H1302">
        <v>0</v>
      </c>
      <c r="I1302">
        <v>0</v>
      </c>
    </row>
    <row r="1303" spans="1:27" ht="29" x14ac:dyDescent="0.35">
      <c r="A1303" t="s">
        <v>4169</v>
      </c>
      <c r="B1303" s="13" t="s">
        <v>1130</v>
      </c>
      <c r="C1303">
        <v>33</v>
      </c>
      <c r="D1303">
        <v>21.71052632</v>
      </c>
      <c r="E1303">
        <v>4</v>
      </c>
      <c r="F1303">
        <v>2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1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</row>
    <row r="1304" spans="1:27" ht="101.5" x14ac:dyDescent="0.35">
      <c r="A1304" t="s">
        <v>4169</v>
      </c>
      <c r="B1304" s="13" t="s">
        <v>2017</v>
      </c>
      <c r="C1304">
        <v>19</v>
      </c>
      <c r="D1304">
        <v>12.5</v>
      </c>
      <c r="E1304">
        <v>19</v>
      </c>
      <c r="F1304">
        <v>5</v>
      </c>
      <c r="G1304">
        <v>1</v>
      </c>
      <c r="H1304">
        <v>1</v>
      </c>
      <c r="I1304">
        <v>0</v>
      </c>
      <c r="J1304">
        <v>-15</v>
      </c>
      <c r="K1304">
        <v>-3</v>
      </c>
      <c r="L1304">
        <v>-1</v>
      </c>
      <c r="M1304">
        <v>-1</v>
      </c>
      <c r="N1304">
        <v>0</v>
      </c>
      <c r="O1304">
        <v>0.21052631599999999</v>
      </c>
      <c r="P1304">
        <v>0</v>
      </c>
      <c r="Q1304">
        <v>1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</row>
    <row r="1305" spans="1:27" x14ac:dyDescent="0.35">
      <c r="A1305" t="s">
        <v>4169</v>
      </c>
      <c r="B1305" t="s">
        <v>2018</v>
      </c>
      <c r="C1305">
        <v>19</v>
      </c>
      <c r="D1305">
        <v>12.5</v>
      </c>
      <c r="E1305">
        <v>19</v>
      </c>
      <c r="F1305">
        <v>5</v>
      </c>
      <c r="G1305">
        <v>1</v>
      </c>
      <c r="H1305">
        <v>1</v>
      </c>
      <c r="I1305">
        <v>0</v>
      </c>
      <c r="J1305">
        <v>-15</v>
      </c>
      <c r="K1305">
        <v>-3</v>
      </c>
      <c r="L1305">
        <v>-1</v>
      </c>
      <c r="M1305">
        <v>-1</v>
      </c>
      <c r="N1305">
        <v>0</v>
      </c>
      <c r="O1305">
        <v>0.21052631599999999</v>
      </c>
      <c r="P1305">
        <v>0</v>
      </c>
      <c r="Q1305">
        <v>1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</row>
    <row r="1306" spans="1:27" x14ac:dyDescent="0.35">
      <c r="A1306" t="s">
        <v>4169</v>
      </c>
      <c r="B1306" t="s">
        <v>2019</v>
      </c>
      <c r="C1306">
        <v>11</v>
      </c>
      <c r="D1306">
        <v>7.236842105</v>
      </c>
      <c r="E1306">
        <v>19</v>
      </c>
      <c r="F1306">
        <v>5</v>
      </c>
      <c r="G1306">
        <v>1</v>
      </c>
      <c r="H1306">
        <v>1</v>
      </c>
      <c r="I1306">
        <v>0</v>
      </c>
      <c r="J1306">
        <v>-15</v>
      </c>
      <c r="K1306">
        <v>-3</v>
      </c>
      <c r="L1306">
        <v>-1</v>
      </c>
      <c r="M1306">
        <v>-1</v>
      </c>
      <c r="N1306">
        <v>0</v>
      </c>
      <c r="O1306">
        <v>0.21052631599999999</v>
      </c>
      <c r="P1306">
        <v>0</v>
      </c>
      <c r="Q1306">
        <v>1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</row>
    <row r="1307" spans="1:27" x14ac:dyDescent="0.35">
      <c r="A1307" t="s">
        <v>4169</v>
      </c>
      <c r="B1307" t="s">
        <v>2020</v>
      </c>
      <c r="C1307">
        <v>5</v>
      </c>
      <c r="D1307">
        <v>3.2894736839999998</v>
      </c>
      <c r="E1307">
        <v>12</v>
      </c>
      <c r="F1307">
        <v>4</v>
      </c>
      <c r="G1307">
        <v>0</v>
      </c>
      <c r="H1307">
        <v>1</v>
      </c>
      <c r="I1307">
        <v>0</v>
      </c>
      <c r="J1307">
        <v>-8</v>
      </c>
      <c r="K1307">
        <v>-2</v>
      </c>
      <c r="L1307">
        <v>0</v>
      </c>
      <c r="M1307">
        <v>-1</v>
      </c>
      <c r="N1307">
        <v>0</v>
      </c>
      <c r="O1307">
        <v>0.33333333300000001</v>
      </c>
      <c r="P1307">
        <v>0</v>
      </c>
      <c r="Q1307">
        <v>1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</row>
    <row r="1308" spans="1:27" x14ac:dyDescent="0.35">
      <c r="A1308" t="s">
        <v>4169</v>
      </c>
      <c r="B1308" t="s">
        <v>2021</v>
      </c>
      <c r="C1308">
        <v>5</v>
      </c>
      <c r="D1308">
        <v>3.2894736839999998</v>
      </c>
      <c r="E1308">
        <v>18</v>
      </c>
      <c r="F1308">
        <v>5</v>
      </c>
      <c r="G1308">
        <v>0</v>
      </c>
      <c r="H1308">
        <v>2</v>
      </c>
      <c r="I1308">
        <v>0</v>
      </c>
      <c r="J1308">
        <v>-14</v>
      </c>
      <c r="K1308">
        <v>-3</v>
      </c>
      <c r="L1308">
        <v>0</v>
      </c>
      <c r="M1308">
        <v>-2</v>
      </c>
      <c r="N1308">
        <v>0</v>
      </c>
      <c r="O1308">
        <v>0.222222222</v>
      </c>
      <c r="P1308">
        <v>0</v>
      </c>
      <c r="Q1308">
        <v>1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</row>
    <row r="1309" spans="1:27" x14ac:dyDescent="0.35">
      <c r="A1309" t="s">
        <v>4169</v>
      </c>
      <c r="B1309" t="s">
        <v>2022</v>
      </c>
      <c r="C1309">
        <v>4</v>
      </c>
      <c r="D1309">
        <v>2.6315789469999999</v>
      </c>
      <c r="E1309">
        <v>25</v>
      </c>
      <c r="F1309">
        <v>7</v>
      </c>
      <c r="G1309">
        <v>1</v>
      </c>
      <c r="H1309">
        <v>2</v>
      </c>
      <c r="I1309">
        <v>0</v>
      </c>
      <c r="J1309">
        <v>-21</v>
      </c>
      <c r="K1309">
        <v>-5</v>
      </c>
      <c r="L1309">
        <v>-1</v>
      </c>
      <c r="M1309">
        <v>-2</v>
      </c>
      <c r="N1309">
        <v>0</v>
      </c>
      <c r="O1309">
        <v>0.16</v>
      </c>
      <c r="P1309">
        <v>0</v>
      </c>
      <c r="Q1309">
        <v>1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</row>
    <row r="1310" spans="1:27" x14ac:dyDescent="0.35">
      <c r="A1310" t="s">
        <v>4169</v>
      </c>
      <c r="B1310" t="s">
        <v>2023</v>
      </c>
      <c r="C1310">
        <v>4</v>
      </c>
      <c r="D1310">
        <v>2.6315789469999999</v>
      </c>
      <c r="E1310">
        <v>20</v>
      </c>
      <c r="F1310">
        <v>6</v>
      </c>
      <c r="G1310">
        <v>1</v>
      </c>
      <c r="H1310">
        <v>1</v>
      </c>
      <c r="I1310">
        <v>0</v>
      </c>
      <c r="J1310">
        <v>-16</v>
      </c>
      <c r="K1310">
        <v>-4</v>
      </c>
      <c r="L1310">
        <v>-1</v>
      </c>
      <c r="M1310">
        <v>-1</v>
      </c>
      <c r="N1310">
        <v>0</v>
      </c>
      <c r="O1310">
        <v>0.2</v>
      </c>
      <c r="P1310">
        <v>0</v>
      </c>
      <c r="Q1310">
        <v>1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</row>
    <row r="1311" spans="1:27" x14ac:dyDescent="0.35">
      <c r="A1311" t="s">
        <v>4169</v>
      </c>
      <c r="B1311" t="s">
        <v>2024</v>
      </c>
      <c r="C1311">
        <v>4</v>
      </c>
      <c r="D1311">
        <v>2.6315789469999999</v>
      </c>
      <c r="E1311">
        <v>12</v>
      </c>
      <c r="F1311">
        <v>4</v>
      </c>
      <c r="G1311">
        <v>0</v>
      </c>
      <c r="H1311">
        <v>1</v>
      </c>
      <c r="I1311">
        <v>0</v>
      </c>
      <c r="J1311">
        <v>-8</v>
      </c>
      <c r="K1311">
        <v>-2</v>
      </c>
      <c r="L1311">
        <v>0</v>
      </c>
      <c r="M1311">
        <v>-1</v>
      </c>
      <c r="N1311">
        <v>0</v>
      </c>
      <c r="O1311">
        <v>0.33333333300000001</v>
      </c>
      <c r="P1311">
        <v>0</v>
      </c>
      <c r="Q1311">
        <v>1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</row>
    <row r="1312" spans="1:27" x14ac:dyDescent="0.35">
      <c r="A1312" t="s">
        <v>4169</v>
      </c>
      <c r="B1312" t="s">
        <v>2026</v>
      </c>
      <c r="C1312">
        <v>3</v>
      </c>
      <c r="D1312">
        <v>1.9736842109999999</v>
      </c>
      <c r="E1312">
        <v>20</v>
      </c>
      <c r="F1312">
        <v>6</v>
      </c>
      <c r="G1312">
        <v>1</v>
      </c>
      <c r="H1312">
        <v>1</v>
      </c>
      <c r="I1312">
        <v>0</v>
      </c>
      <c r="J1312">
        <v>-16</v>
      </c>
      <c r="K1312">
        <v>-4</v>
      </c>
      <c r="L1312">
        <v>-1</v>
      </c>
      <c r="M1312">
        <v>-1</v>
      </c>
      <c r="N1312">
        <v>0</v>
      </c>
      <c r="O1312">
        <v>0.2</v>
      </c>
      <c r="P1312">
        <v>0</v>
      </c>
      <c r="Q1312">
        <v>1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</row>
    <row r="1313" spans="1:27" x14ac:dyDescent="0.35">
      <c r="A1313" t="s">
        <v>4169</v>
      </c>
      <c r="B1313" t="s">
        <v>2027</v>
      </c>
      <c r="C1313">
        <v>2</v>
      </c>
      <c r="D1313">
        <v>1.315789474</v>
      </c>
      <c r="E1313">
        <v>20</v>
      </c>
      <c r="F1313">
        <v>6</v>
      </c>
      <c r="G1313">
        <v>1</v>
      </c>
      <c r="H1313">
        <v>1</v>
      </c>
      <c r="I1313">
        <v>0</v>
      </c>
      <c r="J1313">
        <v>-16</v>
      </c>
      <c r="K1313">
        <v>-4</v>
      </c>
      <c r="L1313">
        <v>-1</v>
      </c>
      <c r="M1313">
        <v>-1</v>
      </c>
      <c r="N1313">
        <v>0</v>
      </c>
      <c r="O1313">
        <v>0.2</v>
      </c>
      <c r="P1313">
        <v>0</v>
      </c>
      <c r="Q1313">
        <v>1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</row>
    <row r="1314" spans="1:27" x14ac:dyDescent="0.35">
      <c r="A1314" t="s">
        <v>4169</v>
      </c>
      <c r="B1314" t="s">
        <v>2028</v>
      </c>
      <c r="C1314">
        <v>2</v>
      </c>
      <c r="D1314">
        <v>1.315789474</v>
      </c>
      <c r="E1314">
        <v>19</v>
      </c>
      <c r="F1314">
        <v>5</v>
      </c>
      <c r="G1314">
        <v>1</v>
      </c>
      <c r="H1314">
        <v>1</v>
      </c>
      <c r="I1314">
        <v>0</v>
      </c>
      <c r="J1314">
        <v>-15</v>
      </c>
      <c r="K1314">
        <v>-3</v>
      </c>
      <c r="L1314">
        <v>-1</v>
      </c>
      <c r="M1314">
        <v>-1</v>
      </c>
      <c r="N1314">
        <v>0</v>
      </c>
      <c r="O1314">
        <v>0.21052631599999999</v>
      </c>
      <c r="P1314">
        <v>0</v>
      </c>
      <c r="Q1314">
        <v>1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</row>
    <row r="1315" spans="1:27" x14ac:dyDescent="0.35">
      <c r="A1315" t="s">
        <v>4169</v>
      </c>
      <c r="B1315" t="s">
        <v>2029</v>
      </c>
      <c r="C1315">
        <v>2</v>
      </c>
      <c r="D1315">
        <v>1.315789474</v>
      </c>
      <c r="E1315">
        <v>19</v>
      </c>
      <c r="F1315">
        <v>5</v>
      </c>
      <c r="G1315">
        <v>1</v>
      </c>
      <c r="H1315">
        <v>1</v>
      </c>
      <c r="I1315">
        <v>0</v>
      </c>
      <c r="J1315">
        <v>-15</v>
      </c>
      <c r="K1315">
        <v>-3</v>
      </c>
      <c r="L1315">
        <v>-1</v>
      </c>
      <c r="M1315">
        <v>-1</v>
      </c>
      <c r="N1315">
        <v>0</v>
      </c>
      <c r="O1315">
        <v>0.21052631599999999</v>
      </c>
      <c r="P1315">
        <v>0</v>
      </c>
      <c r="Q1315">
        <v>1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</row>
    <row r="1316" spans="1:27" x14ac:dyDescent="0.35">
      <c r="A1316" t="s">
        <v>4169</v>
      </c>
      <c r="B1316" t="s">
        <v>2025</v>
      </c>
      <c r="C1316">
        <v>2</v>
      </c>
      <c r="D1316">
        <v>1.315789474</v>
      </c>
      <c r="E1316">
        <v>20</v>
      </c>
      <c r="F1316">
        <v>6</v>
      </c>
      <c r="G1316">
        <v>1</v>
      </c>
      <c r="H1316">
        <v>1</v>
      </c>
      <c r="I1316">
        <v>0</v>
      </c>
      <c r="J1316">
        <v>-16</v>
      </c>
      <c r="K1316">
        <v>-4</v>
      </c>
      <c r="L1316">
        <v>-1</v>
      </c>
      <c r="M1316">
        <v>-1</v>
      </c>
      <c r="N1316">
        <v>0</v>
      </c>
      <c r="O1316">
        <v>0.2</v>
      </c>
      <c r="P1316">
        <v>0</v>
      </c>
      <c r="Q1316">
        <v>1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</row>
    <row r="1317" spans="1:27" ht="217.5" x14ac:dyDescent="0.35">
      <c r="A1317" t="s">
        <v>4169</v>
      </c>
      <c r="B1317" s="13" t="s">
        <v>4479</v>
      </c>
      <c r="C1317">
        <v>2</v>
      </c>
      <c r="D1317">
        <v>1.315789474</v>
      </c>
      <c r="E1317">
        <v>29</v>
      </c>
      <c r="F1317">
        <v>6</v>
      </c>
      <c r="G1317">
        <v>4</v>
      </c>
      <c r="H1317">
        <v>2</v>
      </c>
      <c r="I1317">
        <v>0</v>
      </c>
      <c r="J1317">
        <v>-25</v>
      </c>
      <c r="K1317">
        <v>-4</v>
      </c>
      <c r="L1317">
        <v>-4</v>
      </c>
      <c r="M1317">
        <v>-2</v>
      </c>
      <c r="N1317">
        <v>0</v>
      </c>
      <c r="O1317">
        <v>0.13793103400000001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</row>
    <row r="1318" spans="1:27" ht="246.5" x14ac:dyDescent="0.35">
      <c r="A1318" t="s">
        <v>4169</v>
      </c>
      <c r="B1318" s="13" t="s">
        <v>4480</v>
      </c>
      <c r="C1318">
        <v>2</v>
      </c>
      <c r="D1318">
        <v>1.315789474</v>
      </c>
      <c r="E1318">
        <v>29</v>
      </c>
      <c r="F1318">
        <v>6</v>
      </c>
      <c r="G1318">
        <v>4</v>
      </c>
      <c r="H1318">
        <v>2</v>
      </c>
      <c r="I1318">
        <v>0</v>
      </c>
      <c r="J1318">
        <v>-25</v>
      </c>
      <c r="K1318">
        <v>-4</v>
      </c>
      <c r="L1318">
        <v>-4</v>
      </c>
      <c r="M1318">
        <v>-2</v>
      </c>
      <c r="N1318">
        <v>0</v>
      </c>
      <c r="O1318">
        <v>0.13793103400000001</v>
      </c>
      <c r="P1318">
        <v>0</v>
      </c>
      <c r="Q1318">
        <v>1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</row>
    <row r="1319" spans="1:27" x14ac:dyDescent="0.35">
      <c r="A1319" t="s">
        <v>4169</v>
      </c>
      <c r="B1319" t="s">
        <v>2030</v>
      </c>
      <c r="C1319">
        <v>2</v>
      </c>
      <c r="D1319">
        <v>1.315789474</v>
      </c>
      <c r="E1319">
        <v>19</v>
      </c>
      <c r="F1319">
        <v>5</v>
      </c>
      <c r="G1319">
        <v>1</v>
      </c>
      <c r="H1319">
        <v>1</v>
      </c>
      <c r="I1319">
        <v>0</v>
      </c>
      <c r="J1319">
        <v>-15</v>
      </c>
      <c r="K1319">
        <v>-3</v>
      </c>
      <c r="L1319">
        <v>-1</v>
      </c>
      <c r="M1319">
        <v>-1</v>
      </c>
      <c r="N1319">
        <v>0</v>
      </c>
      <c r="O1319">
        <v>0.21052631599999999</v>
      </c>
      <c r="P1319">
        <v>0</v>
      </c>
      <c r="Q1319">
        <v>1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</row>
    <row r="1320" spans="1:27" x14ac:dyDescent="0.35">
      <c r="A1320" t="s">
        <v>4169</v>
      </c>
      <c r="B1320" t="s">
        <v>2031</v>
      </c>
      <c r="C1320">
        <v>2</v>
      </c>
      <c r="D1320">
        <v>1.315789474</v>
      </c>
      <c r="E1320">
        <v>19</v>
      </c>
      <c r="F1320">
        <v>5</v>
      </c>
      <c r="G1320">
        <v>1</v>
      </c>
      <c r="H1320">
        <v>1</v>
      </c>
      <c r="I1320">
        <v>0</v>
      </c>
      <c r="J1320">
        <v>-15</v>
      </c>
      <c r="K1320">
        <v>-3</v>
      </c>
      <c r="L1320">
        <v>-1</v>
      </c>
      <c r="M1320">
        <v>-1</v>
      </c>
      <c r="N1320">
        <v>0</v>
      </c>
      <c r="O1320">
        <v>0.21052631599999999</v>
      </c>
      <c r="P1320">
        <v>0</v>
      </c>
      <c r="Q1320">
        <v>1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</row>
    <row r="1321" spans="1:27" x14ac:dyDescent="0.35">
      <c r="A1321" t="s">
        <v>4169</v>
      </c>
      <c r="B1321" t="s">
        <v>2032</v>
      </c>
      <c r="C1321">
        <v>1</v>
      </c>
      <c r="D1321">
        <v>0.65789473700000001</v>
      </c>
      <c r="E1321">
        <v>18</v>
      </c>
      <c r="F1321">
        <v>5</v>
      </c>
      <c r="G1321">
        <v>1</v>
      </c>
      <c r="H1321">
        <v>1</v>
      </c>
      <c r="I1321">
        <v>0</v>
      </c>
      <c r="J1321">
        <v>-14</v>
      </c>
      <c r="K1321">
        <v>-3</v>
      </c>
      <c r="L1321">
        <v>-1</v>
      </c>
      <c r="M1321">
        <v>-1</v>
      </c>
      <c r="N1321">
        <v>0</v>
      </c>
      <c r="O1321">
        <v>0.222222222</v>
      </c>
      <c r="P1321">
        <v>0</v>
      </c>
      <c r="Q1321">
        <v>1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</row>
    <row r="1322" spans="1:27" x14ac:dyDescent="0.35">
      <c r="A1322" t="s">
        <v>4169</v>
      </c>
      <c r="B1322" t="s">
        <v>2033</v>
      </c>
      <c r="C1322">
        <v>1</v>
      </c>
      <c r="D1322">
        <v>0.65789473700000001</v>
      </c>
      <c r="E1322">
        <v>24</v>
      </c>
      <c r="F1322">
        <v>6</v>
      </c>
      <c r="G1322">
        <v>1</v>
      </c>
      <c r="H1322">
        <v>2</v>
      </c>
      <c r="I1322">
        <v>0</v>
      </c>
      <c r="J1322">
        <v>-20</v>
      </c>
      <c r="K1322">
        <v>-4</v>
      </c>
      <c r="L1322">
        <v>-1</v>
      </c>
      <c r="M1322">
        <v>-2</v>
      </c>
      <c r="N1322">
        <v>0</v>
      </c>
      <c r="O1322">
        <v>0.16666666699999999</v>
      </c>
      <c r="P1322">
        <v>0</v>
      </c>
      <c r="Q1322">
        <v>1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</row>
    <row r="1323" spans="1:27" x14ac:dyDescent="0.35">
      <c r="A1323" t="s">
        <v>4169</v>
      </c>
      <c r="B1323" t="s">
        <v>2034</v>
      </c>
      <c r="C1323">
        <v>1</v>
      </c>
      <c r="D1323">
        <v>0.65789473700000001</v>
      </c>
      <c r="E1323">
        <v>22</v>
      </c>
      <c r="F1323">
        <v>6</v>
      </c>
      <c r="G1323">
        <v>1</v>
      </c>
      <c r="H1323">
        <v>1</v>
      </c>
      <c r="I1323">
        <v>0</v>
      </c>
      <c r="J1323">
        <v>-18</v>
      </c>
      <c r="K1323">
        <v>-4</v>
      </c>
      <c r="L1323">
        <v>-1</v>
      </c>
      <c r="M1323">
        <v>-1</v>
      </c>
      <c r="N1323">
        <v>0</v>
      </c>
      <c r="O1323">
        <v>0.18181818199999999</v>
      </c>
      <c r="P1323">
        <v>0</v>
      </c>
      <c r="Q1323">
        <v>1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</row>
    <row r="1324" spans="1:27" x14ac:dyDescent="0.35">
      <c r="A1324" t="s">
        <v>4169</v>
      </c>
      <c r="B1324" t="s">
        <v>2035</v>
      </c>
      <c r="C1324">
        <v>1</v>
      </c>
      <c r="D1324">
        <v>0.65789473700000001</v>
      </c>
      <c r="E1324">
        <v>24</v>
      </c>
      <c r="F1324">
        <v>6</v>
      </c>
      <c r="G1324">
        <v>1</v>
      </c>
      <c r="H1324">
        <v>2</v>
      </c>
      <c r="I1324">
        <v>0</v>
      </c>
      <c r="J1324">
        <v>-20</v>
      </c>
      <c r="K1324">
        <v>-4</v>
      </c>
      <c r="L1324">
        <v>-1</v>
      </c>
      <c r="M1324">
        <v>-2</v>
      </c>
      <c r="N1324">
        <v>0</v>
      </c>
      <c r="O1324">
        <v>0.16666666699999999</v>
      </c>
      <c r="P1324">
        <v>0</v>
      </c>
      <c r="Q1324">
        <v>1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</row>
    <row r="1325" spans="1:27" ht="261" x14ac:dyDescent="0.35">
      <c r="A1325" t="s">
        <v>4169</v>
      </c>
      <c r="B1325" s="13" t="s">
        <v>4481</v>
      </c>
      <c r="C1325">
        <v>1</v>
      </c>
      <c r="D1325">
        <v>0.65789473700000001</v>
      </c>
      <c r="E1325">
        <v>30</v>
      </c>
      <c r="F1325">
        <v>7</v>
      </c>
      <c r="G1325">
        <v>4</v>
      </c>
      <c r="H1325">
        <v>2</v>
      </c>
      <c r="I1325">
        <v>0</v>
      </c>
      <c r="J1325">
        <v>-26</v>
      </c>
      <c r="K1325">
        <v>-5</v>
      </c>
      <c r="L1325">
        <v>-4</v>
      </c>
      <c r="M1325">
        <v>-2</v>
      </c>
      <c r="N1325">
        <v>0</v>
      </c>
      <c r="O1325">
        <v>0.133333333</v>
      </c>
      <c r="P1325">
        <v>0</v>
      </c>
      <c r="Q1325">
        <v>1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</row>
    <row r="1326" spans="1:27" x14ac:dyDescent="0.35">
      <c r="A1326" t="s">
        <v>4169</v>
      </c>
      <c r="B1326" t="s">
        <v>2036</v>
      </c>
      <c r="C1326">
        <v>1</v>
      </c>
      <c r="D1326">
        <v>0.65789473700000001</v>
      </c>
      <c r="E1326">
        <v>24</v>
      </c>
      <c r="F1326">
        <v>6</v>
      </c>
      <c r="G1326">
        <v>1</v>
      </c>
      <c r="H1326">
        <v>2</v>
      </c>
      <c r="I1326">
        <v>0</v>
      </c>
      <c r="J1326">
        <v>-20</v>
      </c>
      <c r="K1326">
        <v>-4</v>
      </c>
      <c r="L1326">
        <v>-1</v>
      </c>
      <c r="M1326">
        <v>-2</v>
      </c>
      <c r="N1326">
        <v>0</v>
      </c>
      <c r="O1326">
        <v>0.16666666699999999</v>
      </c>
      <c r="P1326">
        <v>0</v>
      </c>
      <c r="Q1326">
        <v>1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</row>
    <row r="1327" spans="1:27" ht="261" x14ac:dyDescent="0.35">
      <c r="A1327" t="s">
        <v>4169</v>
      </c>
      <c r="B1327" s="13" t="s">
        <v>4482</v>
      </c>
      <c r="C1327">
        <v>1</v>
      </c>
      <c r="D1327">
        <v>0.65789473700000001</v>
      </c>
      <c r="E1327">
        <v>29</v>
      </c>
      <c r="F1327">
        <v>6</v>
      </c>
      <c r="G1327">
        <v>4</v>
      </c>
      <c r="H1327">
        <v>2</v>
      </c>
      <c r="I1327">
        <v>0</v>
      </c>
      <c r="J1327">
        <v>-25</v>
      </c>
      <c r="K1327">
        <v>-4</v>
      </c>
      <c r="L1327">
        <v>-4</v>
      </c>
      <c r="M1327">
        <v>-2</v>
      </c>
      <c r="N1327">
        <v>0</v>
      </c>
      <c r="O1327">
        <v>0.13793103400000001</v>
      </c>
      <c r="P1327">
        <v>0</v>
      </c>
      <c r="Q1327">
        <v>1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</row>
    <row r="1328" spans="1:27" x14ac:dyDescent="0.35">
      <c r="A1328" t="s">
        <v>4169</v>
      </c>
      <c r="B1328" t="s">
        <v>2037</v>
      </c>
      <c r="C1328">
        <v>1</v>
      </c>
      <c r="D1328">
        <v>0.65789473700000001</v>
      </c>
      <c r="E1328">
        <v>19</v>
      </c>
      <c r="F1328">
        <v>5</v>
      </c>
      <c r="G1328">
        <v>1</v>
      </c>
      <c r="H1328">
        <v>1</v>
      </c>
      <c r="I1328">
        <v>0</v>
      </c>
      <c r="J1328">
        <v>-15</v>
      </c>
      <c r="K1328">
        <v>-3</v>
      </c>
      <c r="L1328">
        <v>-1</v>
      </c>
      <c r="M1328">
        <v>-1</v>
      </c>
      <c r="N1328">
        <v>0</v>
      </c>
      <c r="O1328">
        <v>0.21052631599999999</v>
      </c>
      <c r="P1328">
        <v>0</v>
      </c>
      <c r="Q1328">
        <v>1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</row>
    <row r="1329" spans="1:27" x14ac:dyDescent="0.35">
      <c r="A1329" t="s">
        <v>4169</v>
      </c>
      <c r="B1329" t="s">
        <v>2038</v>
      </c>
      <c r="C1329">
        <v>1</v>
      </c>
      <c r="D1329">
        <v>0.65789473700000001</v>
      </c>
      <c r="E1329">
        <v>20</v>
      </c>
      <c r="F1329">
        <v>6</v>
      </c>
      <c r="G1329">
        <v>0</v>
      </c>
      <c r="H1329">
        <v>2</v>
      </c>
      <c r="I1329">
        <v>0</v>
      </c>
      <c r="J1329">
        <v>-16</v>
      </c>
      <c r="K1329">
        <v>-4</v>
      </c>
      <c r="L1329">
        <v>0</v>
      </c>
      <c r="M1329">
        <v>-2</v>
      </c>
      <c r="N1329">
        <v>0</v>
      </c>
      <c r="O1329">
        <v>0.2</v>
      </c>
      <c r="P1329">
        <v>0</v>
      </c>
      <c r="Q1329">
        <v>1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</row>
    <row r="1330" spans="1:27" x14ac:dyDescent="0.35">
      <c r="A1330" t="s">
        <v>4169</v>
      </c>
      <c r="B1330" t="s">
        <v>2039</v>
      </c>
      <c r="C1330">
        <v>1</v>
      </c>
      <c r="D1330">
        <v>0.65789473700000001</v>
      </c>
      <c r="E1330">
        <v>25</v>
      </c>
      <c r="F1330">
        <v>7</v>
      </c>
      <c r="G1330">
        <v>1</v>
      </c>
      <c r="H1330">
        <v>1</v>
      </c>
      <c r="I1330">
        <v>0</v>
      </c>
      <c r="J1330">
        <v>-21</v>
      </c>
      <c r="K1330">
        <v>-5</v>
      </c>
      <c r="L1330">
        <v>-1</v>
      </c>
      <c r="M1330">
        <v>-1</v>
      </c>
      <c r="N1330">
        <v>0</v>
      </c>
      <c r="O1330">
        <v>0.16</v>
      </c>
      <c r="P1330">
        <v>0</v>
      </c>
      <c r="Q1330">
        <v>1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</row>
    <row r="1331" spans="1:27" x14ac:dyDescent="0.35">
      <c r="A1331" t="s">
        <v>4169</v>
      </c>
      <c r="B1331" t="s">
        <v>2040</v>
      </c>
      <c r="C1331">
        <v>1</v>
      </c>
      <c r="D1331">
        <v>0.65789473700000001</v>
      </c>
      <c r="E1331">
        <v>24</v>
      </c>
      <c r="F1331">
        <v>6</v>
      </c>
      <c r="G1331">
        <v>1</v>
      </c>
      <c r="H1331">
        <v>2</v>
      </c>
      <c r="I1331">
        <v>0</v>
      </c>
      <c r="J1331">
        <v>-20</v>
      </c>
      <c r="K1331">
        <v>-4</v>
      </c>
      <c r="L1331">
        <v>-1</v>
      </c>
      <c r="M1331">
        <v>-2</v>
      </c>
      <c r="N1331">
        <v>0</v>
      </c>
      <c r="O1331">
        <v>0.16666666699999999</v>
      </c>
      <c r="P1331">
        <v>0</v>
      </c>
      <c r="Q1331">
        <v>1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</row>
    <row r="1332" spans="1:27" ht="261" x14ac:dyDescent="0.35">
      <c r="A1332" t="s">
        <v>4169</v>
      </c>
      <c r="B1332" s="13" t="s">
        <v>4483</v>
      </c>
      <c r="C1332">
        <v>1</v>
      </c>
      <c r="D1332">
        <v>0.65789473700000001</v>
      </c>
      <c r="E1332">
        <v>26</v>
      </c>
      <c r="F1332">
        <v>6</v>
      </c>
      <c r="G1332">
        <v>2</v>
      </c>
      <c r="H1332">
        <v>2</v>
      </c>
      <c r="I1332">
        <v>0</v>
      </c>
      <c r="J1332">
        <v>-22</v>
      </c>
      <c r="K1332">
        <v>-4</v>
      </c>
      <c r="L1332">
        <v>-2</v>
      </c>
      <c r="M1332">
        <v>-2</v>
      </c>
      <c r="N1332">
        <v>0</v>
      </c>
      <c r="O1332">
        <v>0.15384615400000001</v>
      </c>
      <c r="P1332">
        <v>0</v>
      </c>
      <c r="Q1332">
        <v>1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</row>
    <row r="1333" spans="1:27" x14ac:dyDescent="0.35">
      <c r="A1333" t="s">
        <v>4169</v>
      </c>
      <c r="B1333" t="s">
        <v>2041</v>
      </c>
      <c r="C1333">
        <v>1</v>
      </c>
      <c r="D1333">
        <v>0.65789473700000001</v>
      </c>
      <c r="E1333">
        <v>20</v>
      </c>
      <c r="F1333">
        <v>6</v>
      </c>
      <c r="G1333">
        <v>1</v>
      </c>
      <c r="H1333">
        <v>1</v>
      </c>
      <c r="I1333">
        <v>0</v>
      </c>
      <c r="J1333">
        <v>-16</v>
      </c>
      <c r="K1333">
        <v>-4</v>
      </c>
      <c r="L1333">
        <v>-1</v>
      </c>
      <c r="M1333">
        <v>-1</v>
      </c>
      <c r="N1333">
        <v>0</v>
      </c>
      <c r="O1333">
        <v>0.2</v>
      </c>
      <c r="P1333">
        <v>0</v>
      </c>
      <c r="Q1333">
        <v>1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</row>
    <row r="1334" spans="1:27" x14ac:dyDescent="0.35">
      <c r="A1334" t="s">
        <v>4169</v>
      </c>
      <c r="B1334" t="s">
        <v>2042</v>
      </c>
      <c r="C1334">
        <v>1</v>
      </c>
      <c r="D1334">
        <v>0.65789473700000001</v>
      </c>
      <c r="E1334">
        <v>18</v>
      </c>
      <c r="F1334">
        <v>5</v>
      </c>
      <c r="G1334">
        <v>1</v>
      </c>
      <c r="H1334">
        <v>1</v>
      </c>
      <c r="I1334">
        <v>0</v>
      </c>
      <c r="J1334">
        <v>-14</v>
      </c>
      <c r="K1334">
        <v>-3</v>
      </c>
      <c r="L1334">
        <v>-1</v>
      </c>
      <c r="M1334">
        <v>-1</v>
      </c>
      <c r="N1334">
        <v>0</v>
      </c>
      <c r="O1334">
        <v>0.222222222</v>
      </c>
      <c r="P1334">
        <v>0</v>
      </c>
      <c r="Q1334">
        <v>1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</row>
    <row r="1335" spans="1:27" x14ac:dyDescent="0.35">
      <c r="A1335" t="s">
        <v>4169</v>
      </c>
      <c r="B1335" t="s">
        <v>2043</v>
      </c>
      <c r="C1335">
        <v>1</v>
      </c>
      <c r="D1335">
        <v>0.65789473700000001</v>
      </c>
      <c r="E1335">
        <v>19</v>
      </c>
      <c r="F1335">
        <v>5</v>
      </c>
      <c r="G1335">
        <v>1</v>
      </c>
      <c r="H1335">
        <v>1</v>
      </c>
      <c r="I1335">
        <v>0</v>
      </c>
      <c r="J1335">
        <v>-15</v>
      </c>
      <c r="K1335">
        <v>-3</v>
      </c>
      <c r="L1335">
        <v>-1</v>
      </c>
      <c r="M1335">
        <v>-1</v>
      </c>
      <c r="N1335">
        <v>0</v>
      </c>
      <c r="O1335">
        <v>0.21052631599999999</v>
      </c>
      <c r="P1335">
        <v>0</v>
      </c>
      <c r="Q1335">
        <v>1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</row>
    <row r="1336" spans="1:27" x14ac:dyDescent="0.35">
      <c r="A1336" t="s">
        <v>4169</v>
      </c>
      <c r="B1336" t="s">
        <v>2044</v>
      </c>
      <c r="C1336">
        <v>1</v>
      </c>
      <c r="D1336">
        <v>0.65789473700000001</v>
      </c>
      <c r="E1336">
        <v>26</v>
      </c>
      <c r="F1336">
        <v>7</v>
      </c>
      <c r="G1336">
        <v>1</v>
      </c>
      <c r="H1336">
        <v>2</v>
      </c>
      <c r="I1336">
        <v>0</v>
      </c>
      <c r="J1336">
        <v>-22</v>
      </c>
      <c r="K1336">
        <v>-5</v>
      </c>
      <c r="L1336">
        <v>-1</v>
      </c>
      <c r="M1336">
        <v>-2</v>
      </c>
      <c r="N1336">
        <v>0</v>
      </c>
      <c r="O1336">
        <v>0.15384615400000001</v>
      </c>
      <c r="P1336">
        <v>0</v>
      </c>
      <c r="Q1336">
        <v>1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</row>
    <row r="1337" spans="1:27" ht="232" x14ac:dyDescent="0.35">
      <c r="A1337" t="s">
        <v>4169</v>
      </c>
      <c r="B1337" s="13" t="s">
        <v>4484</v>
      </c>
      <c r="C1337">
        <v>1</v>
      </c>
      <c r="D1337">
        <v>0.65789473700000001</v>
      </c>
      <c r="E1337">
        <v>29</v>
      </c>
      <c r="F1337">
        <v>6</v>
      </c>
      <c r="G1337">
        <v>4</v>
      </c>
      <c r="H1337">
        <v>2</v>
      </c>
      <c r="I1337">
        <v>0</v>
      </c>
      <c r="J1337">
        <v>-25</v>
      </c>
      <c r="K1337">
        <v>-4</v>
      </c>
      <c r="L1337">
        <v>-4</v>
      </c>
      <c r="M1337">
        <v>-2</v>
      </c>
      <c r="N1337">
        <v>0</v>
      </c>
      <c r="O1337">
        <v>0.13793103400000001</v>
      </c>
      <c r="P1337">
        <v>0</v>
      </c>
      <c r="Q1337">
        <v>1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</row>
    <row r="1338" spans="1:27" x14ac:dyDescent="0.35">
      <c r="A1338" t="s">
        <v>4169</v>
      </c>
      <c r="B1338" t="s">
        <v>2045</v>
      </c>
      <c r="C1338">
        <v>1</v>
      </c>
      <c r="D1338">
        <v>0.65789473700000001</v>
      </c>
      <c r="E1338">
        <v>19</v>
      </c>
      <c r="F1338">
        <v>5</v>
      </c>
      <c r="G1338">
        <v>1</v>
      </c>
      <c r="H1338">
        <v>1</v>
      </c>
      <c r="I1338">
        <v>0</v>
      </c>
      <c r="J1338">
        <v>-15</v>
      </c>
      <c r="K1338">
        <v>-3</v>
      </c>
      <c r="L1338">
        <v>-1</v>
      </c>
      <c r="M1338">
        <v>-1</v>
      </c>
      <c r="N1338">
        <v>0</v>
      </c>
      <c r="O1338">
        <v>0.21052631599999999</v>
      </c>
      <c r="P1338">
        <v>0</v>
      </c>
      <c r="Q1338">
        <v>1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</row>
    <row r="1339" spans="1:27" x14ac:dyDescent="0.35">
      <c r="A1339" t="s">
        <v>4169</v>
      </c>
      <c r="B1339" t="s">
        <v>2046</v>
      </c>
      <c r="C1339">
        <v>1</v>
      </c>
      <c r="D1339">
        <v>0.65789473700000001</v>
      </c>
      <c r="E1339">
        <v>23</v>
      </c>
      <c r="F1339">
        <v>6</v>
      </c>
      <c r="G1339">
        <v>2</v>
      </c>
      <c r="H1339">
        <v>1</v>
      </c>
      <c r="I1339">
        <v>0</v>
      </c>
      <c r="J1339">
        <v>-19</v>
      </c>
      <c r="K1339">
        <v>-4</v>
      </c>
      <c r="L1339">
        <v>-2</v>
      </c>
      <c r="M1339">
        <v>-1</v>
      </c>
      <c r="N1339">
        <v>0</v>
      </c>
      <c r="O1339">
        <v>0.17391304299999999</v>
      </c>
      <c r="P1339">
        <v>0</v>
      </c>
      <c r="Q1339">
        <v>1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</row>
    <row r="1340" spans="1:27" x14ac:dyDescent="0.35">
      <c r="A1340" t="s">
        <v>4169</v>
      </c>
      <c r="B1340" t="s">
        <v>2047</v>
      </c>
      <c r="C1340">
        <v>1</v>
      </c>
      <c r="D1340">
        <v>0.65789473700000001</v>
      </c>
      <c r="E1340">
        <v>19</v>
      </c>
      <c r="F1340">
        <v>6</v>
      </c>
      <c r="G1340">
        <v>0</v>
      </c>
      <c r="H1340">
        <v>1</v>
      </c>
      <c r="I1340">
        <v>0</v>
      </c>
      <c r="J1340">
        <v>-15</v>
      </c>
      <c r="K1340">
        <v>-4</v>
      </c>
      <c r="L1340">
        <v>0</v>
      </c>
      <c r="M1340">
        <v>-1</v>
      </c>
      <c r="N1340">
        <v>0</v>
      </c>
      <c r="O1340">
        <v>0.21052631599999999</v>
      </c>
      <c r="P1340">
        <v>0</v>
      </c>
      <c r="Q1340">
        <v>1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</row>
    <row r="1341" spans="1:27" x14ac:dyDescent="0.35">
      <c r="A1341" t="s">
        <v>4169</v>
      </c>
      <c r="B1341" t="s">
        <v>2048</v>
      </c>
      <c r="C1341">
        <v>1</v>
      </c>
      <c r="D1341">
        <v>0.65789473700000001</v>
      </c>
      <c r="E1341">
        <v>14</v>
      </c>
      <c r="F1341">
        <v>5</v>
      </c>
      <c r="G1341">
        <v>0</v>
      </c>
      <c r="H1341">
        <v>1</v>
      </c>
      <c r="I1341">
        <v>0</v>
      </c>
      <c r="J1341">
        <v>-10</v>
      </c>
      <c r="K1341">
        <v>-3</v>
      </c>
      <c r="L1341">
        <v>0</v>
      </c>
      <c r="M1341">
        <v>-1</v>
      </c>
      <c r="N1341">
        <v>0</v>
      </c>
      <c r="O1341">
        <v>0.28571428599999998</v>
      </c>
      <c r="P1341">
        <v>0</v>
      </c>
      <c r="Q1341">
        <v>1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</row>
    <row r="1342" spans="1:27" x14ac:dyDescent="0.35">
      <c r="A1342" t="s">
        <v>4169</v>
      </c>
      <c r="B1342" t="s">
        <v>2049</v>
      </c>
      <c r="C1342">
        <v>1</v>
      </c>
      <c r="D1342">
        <v>0.65789473700000001</v>
      </c>
      <c r="E1342">
        <v>15</v>
      </c>
      <c r="F1342">
        <v>5</v>
      </c>
      <c r="G1342">
        <v>1</v>
      </c>
      <c r="H1342">
        <v>1</v>
      </c>
      <c r="I1342">
        <v>0</v>
      </c>
      <c r="J1342">
        <v>-11</v>
      </c>
      <c r="K1342">
        <v>-3</v>
      </c>
      <c r="L1342">
        <v>-1</v>
      </c>
      <c r="M1342">
        <v>-1</v>
      </c>
      <c r="N1342">
        <v>0</v>
      </c>
      <c r="O1342">
        <v>0.26666666700000002</v>
      </c>
      <c r="P1342">
        <v>0</v>
      </c>
      <c r="Q1342">
        <v>1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</row>
    <row r="1343" spans="1:27" ht="87" x14ac:dyDescent="0.35">
      <c r="A1343" t="s">
        <v>4169</v>
      </c>
      <c r="B1343" s="13" t="s">
        <v>2050</v>
      </c>
      <c r="C1343">
        <v>1</v>
      </c>
      <c r="D1343">
        <v>0.65789473700000001</v>
      </c>
      <c r="E1343">
        <v>19</v>
      </c>
      <c r="F1343">
        <v>5</v>
      </c>
      <c r="G1343">
        <v>1</v>
      </c>
      <c r="H1343">
        <v>1</v>
      </c>
      <c r="I1343">
        <v>0</v>
      </c>
      <c r="J1343">
        <v>-15</v>
      </c>
      <c r="K1343">
        <v>-3</v>
      </c>
      <c r="L1343">
        <v>-1</v>
      </c>
      <c r="M1343">
        <v>-1</v>
      </c>
      <c r="N1343">
        <v>0</v>
      </c>
      <c r="O1343">
        <v>0.21052631599999999</v>
      </c>
      <c r="P1343">
        <v>0</v>
      </c>
      <c r="Q1343">
        <v>1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</row>
    <row r="1344" spans="1:27" x14ac:dyDescent="0.35">
      <c r="A1344" t="s">
        <v>4169</v>
      </c>
      <c r="B1344" t="s">
        <v>2051</v>
      </c>
      <c r="C1344">
        <v>1</v>
      </c>
      <c r="D1344">
        <v>0.65789473700000001</v>
      </c>
      <c r="E1344">
        <v>24</v>
      </c>
      <c r="F1344">
        <v>6</v>
      </c>
      <c r="G1344">
        <v>1</v>
      </c>
      <c r="H1344">
        <v>2</v>
      </c>
      <c r="I1344">
        <v>0</v>
      </c>
      <c r="J1344">
        <v>-20</v>
      </c>
      <c r="K1344">
        <v>-4</v>
      </c>
      <c r="L1344">
        <v>-1</v>
      </c>
      <c r="M1344">
        <v>-2</v>
      </c>
      <c r="N1344">
        <v>0</v>
      </c>
      <c r="O1344">
        <v>0.16666666699999999</v>
      </c>
      <c r="P1344">
        <v>0</v>
      </c>
      <c r="Q1344">
        <v>1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</row>
    <row r="1345" spans="1:27" x14ac:dyDescent="0.35">
      <c r="A1345" t="s">
        <v>4169</v>
      </c>
      <c r="B1345" t="s">
        <v>2052</v>
      </c>
      <c r="C1345">
        <v>1</v>
      </c>
      <c r="D1345">
        <v>0.65789473700000001</v>
      </c>
      <c r="E1345">
        <v>17</v>
      </c>
      <c r="F1345">
        <v>5</v>
      </c>
      <c r="G1345">
        <v>1</v>
      </c>
      <c r="H1345">
        <v>1</v>
      </c>
      <c r="I1345">
        <v>0</v>
      </c>
      <c r="J1345">
        <v>-13</v>
      </c>
      <c r="K1345">
        <v>-3</v>
      </c>
      <c r="L1345">
        <v>-1</v>
      </c>
      <c r="M1345">
        <v>-1</v>
      </c>
      <c r="N1345">
        <v>0</v>
      </c>
      <c r="O1345">
        <v>0.235294118</v>
      </c>
      <c r="P1345">
        <v>0</v>
      </c>
      <c r="Q1345">
        <v>1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</row>
    <row r="1346" spans="1:27" x14ac:dyDescent="0.35">
      <c r="A1346" t="s">
        <v>4169</v>
      </c>
      <c r="B1346" t="s">
        <v>2053</v>
      </c>
      <c r="C1346">
        <v>1</v>
      </c>
      <c r="D1346">
        <v>0.65789473700000001</v>
      </c>
      <c r="E1346">
        <v>20</v>
      </c>
      <c r="F1346">
        <v>6</v>
      </c>
      <c r="G1346">
        <v>1</v>
      </c>
      <c r="H1346">
        <v>1</v>
      </c>
      <c r="I1346">
        <v>0</v>
      </c>
      <c r="J1346">
        <v>-16</v>
      </c>
      <c r="K1346">
        <v>-4</v>
      </c>
      <c r="L1346">
        <v>-1</v>
      </c>
      <c r="M1346">
        <v>-1</v>
      </c>
      <c r="N1346">
        <v>0</v>
      </c>
      <c r="O1346">
        <v>0.2</v>
      </c>
      <c r="P1346">
        <v>0</v>
      </c>
      <c r="Q1346">
        <v>1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</row>
    <row r="1347" spans="1:27" ht="246.5" x14ac:dyDescent="0.35">
      <c r="A1347" t="s">
        <v>4169</v>
      </c>
      <c r="B1347" s="13" t="s">
        <v>4485</v>
      </c>
      <c r="C1347">
        <v>1</v>
      </c>
      <c r="D1347">
        <v>0.65789473700000001</v>
      </c>
      <c r="E1347">
        <v>27</v>
      </c>
      <c r="F1347">
        <v>7</v>
      </c>
      <c r="G1347">
        <v>2</v>
      </c>
      <c r="H1347">
        <v>2</v>
      </c>
      <c r="I1347">
        <v>0</v>
      </c>
      <c r="J1347">
        <v>-23</v>
      </c>
      <c r="K1347">
        <v>-5</v>
      </c>
      <c r="L1347">
        <v>-2</v>
      </c>
      <c r="M1347">
        <v>-2</v>
      </c>
      <c r="N1347">
        <v>0</v>
      </c>
      <c r="O1347">
        <v>0.14814814800000001</v>
      </c>
      <c r="P1347">
        <v>0</v>
      </c>
      <c r="Q1347">
        <v>1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</row>
    <row r="1348" spans="1:27" x14ac:dyDescent="0.35">
      <c r="A1348" t="s">
        <v>4169</v>
      </c>
      <c r="B1348" t="s">
        <v>2054</v>
      </c>
      <c r="C1348">
        <v>1</v>
      </c>
      <c r="D1348">
        <v>0.65789473700000001</v>
      </c>
      <c r="E1348">
        <v>6</v>
      </c>
      <c r="F1348">
        <v>3</v>
      </c>
      <c r="G1348">
        <v>0</v>
      </c>
      <c r="H1348">
        <v>0</v>
      </c>
      <c r="I1348">
        <v>0</v>
      </c>
      <c r="J1348">
        <v>-2</v>
      </c>
      <c r="K1348">
        <v>-1</v>
      </c>
      <c r="L1348">
        <v>0</v>
      </c>
      <c r="M1348">
        <v>0</v>
      </c>
      <c r="N1348">
        <v>0</v>
      </c>
      <c r="O1348">
        <v>0.66666666699999999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</row>
    <row r="1349" spans="1:27" x14ac:dyDescent="0.35">
      <c r="A1349" t="s">
        <v>4169</v>
      </c>
      <c r="B1349" t="s">
        <v>2055</v>
      </c>
      <c r="C1349">
        <v>1</v>
      </c>
      <c r="D1349">
        <v>0.65789473700000001</v>
      </c>
      <c r="E1349">
        <v>18</v>
      </c>
      <c r="F1349">
        <v>5</v>
      </c>
      <c r="G1349">
        <v>0</v>
      </c>
      <c r="H1349">
        <v>2</v>
      </c>
      <c r="I1349">
        <v>0</v>
      </c>
      <c r="J1349">
        <v>-14</v>
      </c>
      <c r="K1349">
        <v>-3</v>
      </c>
      <c r="L1349">
        <v>0</v>
      </c>
      <c r="M1349">
        <v>-2</v>
      </c>
      <c r="N1349">
        <v>0</v>
      </c>
      <c r="O1349">
        <v>0.222222222</v>
      </c>
      <c r="P1349">
        <v>0</v>
      </c>
      <c r="Q1349">
        <v>1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</row>
    <row r="1351" spans="1:27" x14ac:dyDescent="0.35">
      <c r="A1351" t="s">
        <v>1138</v>
      </c>
    </row>
    <row r="1352" spans="1:27" ht="29" x14ac:dyDescent="0.35">
      <c r="A1352" t="s">
        <v>498</v>
      </c>
      <c r="B1352" s="13" t="s">
        <v>499</v>
      </c>
      <c r="C1352" t="s">
        <v>4039</v>
      </c>
      <c r="D1352" t="s">
        <v>4040</v>
      </c>
      <c r="E1352" t="s">
        <v>500</v>
      </c>
      <c r="F1352" t="s">
        <v>501</v>
      </c>
      <c r="G1352" t="s">
        <v>502</v>
      </c>
      <c r="H1352" t="s">
        <v>503</v>
      </c>
      <c r="I1352" t="s">
        <v>504</v>
      </c>
      <c r="J1352" t="s">
        <v>0</v>
      </c>
      <c r="K1352" t="s">
        <v>1</v>
      </c>
      <c r="L1352" t="s">
        <v>2</v>
      </c>
      <c r="M1352" t="s">
        <v>3</v>
      </c>
      <c r="N1352" t="s">
        <v>4</v>
      </c>
      <c r="O1352" t="s">
        <v>5</v>
      </c>
      <c r="P1352" t="s">
        <v>505</v>
      </c>
      <c r="Q1352" t="s">
        <v>506</v>
      </c>
      <c r="R1352" t="s">
        <v>507</v>
      </c>
      <c r="S1352" t="s">
        <v>508</v>
      </c>
      <c r="T1352" t="s">
        <v>509</v>
      </c>
      <c r="U1352" t="s">
        <v>510</v>
      </c>
      <c r="V1352" t="s">
        <v>511</v>
      </c>
      <c r="W1352" t="s">
        <v>512</v>
      </c>
      <c r="X1352" t="s">
        <v>513</v>
      </c>
      <c r="Y1352" t="s">
        <v>512</v>
      </c>
      <c r="Z1352" t="s">
        <v>514</v>
      </c>
      <c r="AA1352" t="s">
        <v>515</v>
      </c>
    </row>
    <row r="1353" spans="1:27" x14ac:dyDescent="0.35">
      <c r="B1353" s="13"/>
    </row>
    <row r="1354" spans="1:27" x14ac:dyDescent="0.35">
      <c r="A1354" t="s">
        <v>4041</v>
      </c>
      <c r="B1354" t="s">
        <v>1139</v>
      </c>
      <c r="C1354" t="s">
        <v>4042</v>
      </c>
      <c r="D1354" t="s">
        <v>4042</v>
      </c>
      <c r="E1354">
        <v>4</v>
      </c>
      <c r="F1354">
        <v>2</v>
      </c>
      <c r="G1354">
        <v>0</v>
      </c>
      <c r="H1354">
        <v>0</v>
      </c>
      <c r="I1354">
        <v>0</v>
      </c>
    </row>
    <row r="1355" spans="1:27" ht="58" x14ac:dyDescent="0.35">
      <c r="A1355" t="s">
        <v>4043</v>
      </c>
      <c r="B1355" s="13" t="s">
        <v>4486</v>
      </c>
      <c r="C1355">
        <v>65</v>
      </c>
      <c r="D1355">
        <v>52</v>
      </c>
      <c r="E1355">
        <v>5</v>
      </c>
      <c r="F1355">
        <v>2</v>
      </c>
      <c r="G1355">
        <v>1</v>
      </c>
      <c r="H1355">
        <v>0</v>
      </c>
      <c r="I1355">
        <v>0</v>
      </c>
      <c r="J1355">
        <v>-1</v>
      </c>
      <c r="K1355">
        <v>0</v>
      </c>
      <c r="L1355">
        <v>-1</v>
      </c>
      <c r="M1355">
        <v>0</v>
      </c>
      <c r="N1355">
        <v>0</v>
      </c>
      <c r="O1355">
        <v>0.8</v>
      </c>
      <c r="P1355">
        <v>1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</row>
    <row r="1356" spans="1:27" ht="43.5" x14ac:dyDescent="0.35">
      <c r="A1356" t="s">
        <v>4043</v>
      </c>
      <c r="B1356" s="13" t="s">
        <v>2056</v>
      </c>
      <c r="C1356">
        <v>25</v>
      </c>
      <c r="D1356">
        <v>20</v>
      </c>
      <c r="E1356">
        <v>4</v>
      </c>
      <c r="F1356">
        <v>2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1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</row>
    <row r="1357" spans="1:27" x14ac:dyDescent="0.35">
      <c r="A1357" t="s">
        <v>4043</v>
      </c>
      <c r="B1357" t="s">
        <v>2057</v>
      </c>
      <c r="C1357">
        <v>14</v>
      </c>
      <c r="D1357">
        <v>11.2</v>
      </c>
      <c r="E1357">
        <v>5</v>
      </c>
      <c r="F1357">
        <v>2</v>
      </c>
      <c r="G1357">
        <v>0</v>
      </c>
      <c r="H1357">
        <v>0</v>
      </c>
      <c r="I1357">
        <v>1</v>
      </c>
      <c r="J1357">
        <v>-1</v>
      </c>
      <c r="K1357">
        <v>0</v>
      </c>
      <c r="L1357">
        <v>0</v>
      </c>
      <c r="M1357">
        <v>0</v>
      </c>
      <c r="N1357">
        <v>-1</v>
      </c>
      <c r="O1357">
        <v>0.8</v>
      </c>
      <c r="P1357">
        <v>0</v>
      </c>
      <c r="Q1357">
        <v>0</v>
      </c>
      <c r="R1357">
        <v>1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</row>
    <row r="1358" spans="1:27" x14ac:dyDescent="0.35">
      <c r="A1358" t="s">
        <v>4043</v>
      </c>
      <c r="B1358" t="s">
        <v>2058</v>
      </c>
      <c r="C1358">
        <v>4</v>
      </c>
      <c r="D1358">
        <v>3.2</v>
      </c>
      <c r="E1358">
        <v>6</v>
      </c>
      <c r="F1358">
        <v>2</v>
      </c>
      <c r="G1358">
        <v>1</v>
      </c>
      <c r="H1358">
        <v>0</v>
      </c>
      <c r="I1358">
        <v>1</v>
      </c>
      <c r="J1358">
        <v>-2</v>
      </c>
      <c r="K1358">
        <v>0</v>
      </c>
      <c r="L1358">
        <v>-1</v>
      </c>
      <c r="M1358">
        <v>0</v>
      </c>
      <c r="N1358">
        <v>-1</v>
      </c>
      <c r="O1358">
        <v>0.66666666699999999</v>
      </c>
      <c r="P1358">
        <v>0</v>
      </c>
      <c r="Q1358">
        <v>0</v>
      </c>
      <c r="R1358">
        <v>1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</row>
    <row r="1359" spans="1:27" x14ac:dyDescent="0.35">
      <c r="A1359" t="s">
        <v>4043</v>
      </c>
      <c r="B1359" t="s">
        <v>2059</v>
      </c>
      <c r="C1359">
        <v>4</v>
      </c>
      <c r="D1359">
        <v>3.2</v>
      </c>
      <c r="E1359">
        <v>6</v>
      </c>
      <c r="F1359">
        <v>2</v>
      </c>
      <c r="G1359">
        <v>1</v>
      </c>
      <c r="H1359">
        <v>0</v>
      </c>
      <c r="I1359">
        <v>1</v>
      </c>
      <c r="J1359">
        <v>-2</v>
      </c>
      <c r="K1359">
        <v>0</v>
      </c>
      <c r="L1359">
        <v>-1</v>
      </c>
      <c r="M1359">
        <v>0</v>
      </c>
      <c r="N1359">
        <v>-1</v>
      </c>
      <c r="O1359">
        <v>0.66666666699999999</v>
      </c>
      <c r="P1359">
        <v>0</v>
      </c>
      <c r="Q1359">
        <v>0</v>
      </c>
      <c r="R1359">
        <v>1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</row>
    <row r="1360" spans="1:27" x14ac:dyDescent="0.35">
      <c r="A1360" t="s">
        <v>4043</v>
      </c>
      <c r="B1360" t="s">
        <v>2060</v>
      </c>
      <c r="C1360">
        <v>2</v>
      </c>
      <c r="D1360">
        <v>1.6</v>
      </c>
      <c r="E1360">
        <v>5</v>
      </c>
      <c r="F1360">
        <v>2</v>
      </c>
      <c r="G1360">
        <v>0</v>
      </c>
      <c r="H1360">
        <v>0</v>
      </c>
      <c r="I1360">
        <v>1</v>
      </c>
      <c r="J1360">
        <v>-1</v>
      </c>
      <c r="K1360">
        <v>0</v>
      </c>
      <c r="L1360">
        <v>0</v>
      </c>
      <c r="M1360">
        <v>0</v>
      </c>
      <c r="N1360">
        <v>-1</v>
      </c>
      <c r="O1360">
        <v>0.8</v>
      </c>
      <c r="P1360">
        <v>0</v>
      </c>
      <c r="Q1360">
        <v>0</v>
      </c>
      <c r="R1360">
        <v>1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</row>
    <row r="1361" spans="1:27" x14ac:dyDescent="0.35">
      <c r="A1361" t="s">
        <v>4043</v>
      </c>
      <c r="B1361" t="s">
        <v>2062</v>
      </c>
      <c r="C1361">
        <v>2</v>
      </c>
      <c r="D1361">
        <v>1.6</v>
      </c>
      <c r="E1361">
        <v>12</v>
      </c>
      <c r="F1361">
        <v>3</v>
      </c>
      <c r="G1361">
        <v>0</v>
      </c>
      <c r="H1361">
        <v>1</v>
      </c>
      <c r="I1361">
        <v>1</v>
      </c>
      <c r="J1361">
        <v>-8</v>
      </c>
      <c r="K1361">
        <v>-1</v>
      </c>
      <c r="L1361">
        <v>0</v>
      </c>
      <c r="M1361">
        <v>-1</v>
      </c>
      <c r="N1361">
        <v>-1</v>
      </c>
      <c r="O1361">
        <v>0.33333333300000001</v>
      </c>
      <c r="P1361">
        <v>0</v>
      </c>
      <c r="Q1361">
        <v>0</v>
      </c>
      <c r="R1361">
        <v>1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</row>
    <row r="1362" spans="1:27" ht="101.5" x14ac:dyDescent="0.35">
      <c r="A1362" t="s">
        <v>4043</v>
      </c>
      <c r="B1362" s="13" t="s">
        <v>4487</v>
      </c>
      <c r="C1362">
        <v>1</v>
      </c>
      <c r="D1362">
        <v>0.8</v>
      </c>
      <c r="E1362">
        <v>9</v>
      </c>
      <c r="F1362">
        <v>4</v>
      </c>
      <c r="G1362">
        <v>1</v>
      </c>
      <c r="H1362">
        <v>0</v>
      </c>
      <c r="I1362">
        <v>0</v>
      </c>
      <c r="J1362">
        <v>-5</v>
      </c>
      <c r="K1362">
        <v>-2</v>
      </c>
      <c r="L1362">
        <v>-1</v>
      </c>
      <c r="M1362">
        <v>0</v>
      </c>
      <c r="N1362">
        <v>0</v>
      </c>
      <c r="O1362">
        <v>0.44444444399999999</v>
      </c>
      <c r="P1362">
        <v>1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</row>
    <row r="1363" spans="1:27" x14ac:dyDescent="0.35">
      <c r="A1363" t="s">
        <v>4043</v>
      </c>
      <c r="B1363" t="s">
        <v>2063</v>
      </c>
      <c r="C1363">
        <v>1</v>
      </c>
      <c r="D1363">
        <v>0.8</v>
      </c>
      <c r="E1363">
        <v>7</v>
      </c>
      <c r="F1363">
        <v>2</v>
      </c>
      <c r="G1363">
        <v>1</v>
      </c>
      <c r="H1363">
        <v>0</v>
      </c>
      <c r="I1363">
        <v>2</v>
      </c>
      <c r="J1363">
        <v>-3</v>
      </c>
      <c r="K1363">
        <v>0</v>
      </c>
      <c r="L1363">
        <v>-1</v>
      </c>
      <c r="M1363">
        <v>0</v>
      </c>
      <c r="N1363">
        <v>-2</v>
      </c>
      <c r="O1363">
        <v>0.571428571</v>
      </c>
      <c r="P1363">
        <v>0</v>
      </c>
      <c r="Q1363">
        <v>0</v>
      </c>
      <c r="R1363">
        <v>1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</row>
    <row r="1364" spans="1:27" x14ac:dyDescent="0.35">
      <c r="A1364" t="s">
        <v>4043</v>
      </c>
      <c r="B1364" t="s">
        <v>2064</v>
      </c>
      <c r="C1364">
        <v>1</v>
      </c>
      <c r="D1364">
        <v>0.8</v>
      </c>
      <c r="E1364">
        <v>7</v>
      </c>
      <c r="F1364">
        <v>2</v>
      </c>
      <c r="G1364">
        <v>1</v>
      </c>
      <c r="H1364">
        <v>0</v>
      </c>
      <c r="I1364">
        <v>2</v>
      </c>
      <c r="J1364">
        <v>-3</v>
      </c>
      <c r="K1364">
        <v>0</v>
      </c>
      <c r="L1364">
        <v>-1</v>
      </c>
      <c r="M1364">
        <v>0</v>
      </c>
      <c r="N1364">
        <v>-2</v>
      </c>
      <c r="O1364">
        <v>0.571428571</v>
      </c>
      <c r="P1364">
        <v>0</v>
      </c>
      <c r="Q1364">
        <v>0</v>
      </c>
      <c r="R1364">
        <v>1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</row>
    <row r="1365" spans="1:27" ht="101.5" x14ac:dyDescent="0.35">
      <c r="A1365" t="s">
        <v>4043</v>
      </c>
      <c r="B1365" s="13" t="s">
        <v>2065</v>
      </c>
      <c r="C1365">
        <v>1</v>
      </c>
      <c r="D1365">
        <v>0.8</v>
      </c>
      <c r="E1365">
        <v>13</v>
      </c>
      <c r="F1365">
        <v>3</v>
      </c>
      <c r="G1365">
        <v>1</v>
      </c>
      <c r="H1365">
        <v>1</v>
      </c>
      <c r="I1365">
        <v>0</v>
      </c>
      <c r="J1365">
        <v>-9</v>
      </c>
      <c r="K1365">
        <v>-1</v>
      </c>
      <c r="L1365">
        <v>-1</v>
      </c>
      <c r="M1365">
        <v>-1</v>
      </c>
      <c r="N1365">
        <v>0</v>
      </c>
      <c r="O1365">
        <v>0.30769230800000003</v>
      </c>
      <c r="P1365">
        <v>0</v>
      </c>
      <c r="Q1365">
        <v>1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</row>
    <row r="1366" spans="1:27" x14ac:dyDescent="0.35">
      <c r="A1366" t="s">
        <v>4043</v>
      </c>
      <c r="B1366" t="s">
        <v>2066</v>
      </c>
      <c r="C1366">
        <v>1</v>
      </c>
      <c r="D1366">
        <v>0.8</v>
      </c>
      <c r="E1366">
        <v>6</v>
      </c>
      <c r="F1366">
        <v>2</v>
      </c>
      <c r="G1366">
        <v>0</v>
      </c>
      <c r="H1366">
        <v>0</v>
      </c>
      <c r="I1366">
        <v>2</v>
      </c>
      <c r="J1366">
        <v>-2</v>
      </c>
      <c r="K1366">
        <v>0</v>
      </c>
      <c r="L1366">
        <v>0</v>
      </c>
      <c r="M1366">
        <v>0</v>
      </c>
      <c r="N1366">
        <v>-2</v>
      </c>
      <c r="O1366">
        <v>0.66666666699999999</v>
      </c>
      <c r="P1366">
        <v>0</v>
      </c>
      <c r="Q1366">
        <v>0</v>
      </c>
      <c r="R1366">
        <v>1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</row>
    <row r="1367" spans="1:27" ht="58" x14ac:dyDescent="0.35">
      <c r="A1367" t="s">
        <v>4043</v>
      </c>
      <c r="B1367" s="13" t="s">
        <v>4488</v>
      </c>
      <c r="C1367">
        <v>1</v>
      </c>
      <c r="D1367">
        <v>0.8</v>
      </c>
      <c r="E1367">
        <v>5</v>
      </c>
      <c r="F1367">
        <v>2</v>
      </c>
      <c r="G1367">
        <v>1</v>
      </c>
      <c r="H1367">
        <v>0</v>
      </c>
      <c r="I1367">
        <v>0</v>
      </c>
      <c r="J1367">
        <v>-1</v>
      </c>
      <c r="K1367">
        <v>0</v>
      </c>
      <c r="L1367">
        <v>-1</v>
      </c>
      <c r="M1367">
        <v>0</v>
      </c>
      <c r="N1367">
        <v>0</v>
      </c>
      <c r="O1367">
        <v>0.8</v>
      </c>
      <c r="P1367">
        <v>1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</row>
    <row r="1368" spans="1:27" x14ac:dyDescent="0.35">
      <c r="A1368" t="s">
        <v>4043</v>
      </c>
      <c r="B1368" t="s">
        <v>2061</v>
      </c>
      <c r="C1368">
        <v>1</v>
      </c>
      <c r="D1368">
        <v>0.8</v>
      </c>
      <c r="E1368">
        <v>6</v>
      </c>
      <c r="F1368">
        <v>2</v>
      </c>
      <c r="G1368">
        <v>1</v>
      </c>
      <c r="H1368">
        <v>0</v>
      </c>
      <c r="I1368">
        <v>1</v>
      </c>
      <c r="J1368">
        <v>-2</v>
      </c>
      <c r="K1368">
        <v>0</v>
      </c>
      <c r="L1368">
        <v>-1</v>
      </c>
      <c r="M1368">
        <v>0</v>
      </c>
      <c r="N1368">
        <v>-1</v>
      </c>
      <c r="O1368">
        <v>0.66666666699999999</v>
      </c>
      <c r="P1368">
        <v>0</v>
      </c>
      <c r="Q1368">
        <v>0</v>
      </c>
      <c r="R1368">
        <v>1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</row>
    <row r="1369" spans="1:27" ht="116" x14ac:dyDescent="0.35">
      <c r="A1369" t="s">
        <v>4043</v>
      </c>
      <c r="B1369" s="13" t="s">
        <v>4489</v>
      </c>
      <c r="C1369">
        <v>1</v>
      </c>
      <c r="D1369">
        <v>0.8</v>
      </c>
      <c r="E1369">
        <v>9</v>
      </c>
      <c r="F1369">
        <v>4</v>
      </c>
      <c r="G1369">
        <v>1</v>
      </c>
      <c r="H1369">
        <v>0</v>
      </c>
      <c r="I1369">
        <v>0</v>
      </c>
      <c r="J1369">
        <v>-5</v>
      </c>
      <c r="K1369">
        <v>-2</v>
      </c>
      <c r="L1369">
        <v>-1</v>
      </c>
      <c r="M1369">
        <v>0</v>
      </c>
      <c r="N1369">
        <v>0</v>
      </c>
      <c r="O1369">
        <v>0.44444444399999999</v>
      </c>
      <c r="P1369">
        <v>1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</row>
    <row r="1370" spans="1:27" ht="159.5" x14ac:dyDescent="0.35">
      <c r="A1370" t="s">
        <v>4043</v>
      </c>
      <c r="B1370" s="13" t="s">
        <v>4490</v>
      </c>
      <c r="C1370">
        <v>1</v>
      </c>
      <c r="D1370">
        <v>0.8</v>
      </c>
      <c r="E1370">
        <v>13</v>
      </c>
      <c r="F1370">
        <v>4</v>
      </c>
      <c r="G1370">
        <v>3</v>
      </c>
      <c r="H1370">
        <v>0</v>
      </c>
      <c r="I1370">
        <v>2</v>
      </c>
      <c r="J1370">
        <v>-9</v>
      </c>
      <c r="K1370">
        <v>-2</v>
      </c>
      <c r="L1370">
        <v>-3</v>
      </c>
      <c r="M1370">
        <v>0</v>
      </c>
      <c r="N1370">
        <v>-2</v>
      </c>
      <c r="O1370">
        <v>0.30769230800000003</v>
      </c>
      <c r="P1370">
        <v>0</v>
      </c>
      <c r="Q1370">
        <v>0</v>
      </c>
      <c r="R1370">
        <v>1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</row>
    <row r="1372" spans="1:27" x14ac:dyDescent="0.35">
      <c r="A1372" t="s">
        <v>1143</v>
      </c>
    </row>
    <row r="1373" spans="1:27" ht="29" x14ac:dyDescent="0.35">
      <c r="A1373" t="s">
        <v>498</v>
      </c>
      <c r="B1373" s="13" t="s">
        <v>499</v>
      </c>
      <c r="C1373" t="s">
        <v>4039</v>
      </c>
      <c r="D1373" t="s">
        <v>4040</v>
      </c>
      <c r="E1373" t="s">
        <v>500</v>
      </c>
      <c r="F1373" t="s">
        <v>501</v>
      </c>
      <c r="G1373" t="s">
        <v>502</v>
      </c>
      <c r="H1373" t="s">
        <v>503</v>
      </c>
      <c r="I1373" t="s">
        <v>504</v>
      </c>
      <c r="J1373" t="s">
        <v>0</v>
      </c>
      <c r="K1373" t="s">
        <v>1</v>
      </c>
      <c r="L1373" t="s">
        <v>2</v>
      </c>
      <c r="M1373" t="s">
        <v>3</v>
      </c>
      <c r="N1373" t="s">
        <v>4</v>
      </c>
      <c r="O1373" t="s">
        <v>5</v>
      </c>
      <c r="P1373" t="s">
        <v>505</v>
      </c>
      <c r="Q1373" t="s">
        <v>506</v>
      </c>
      <c r="R1373" t="s">
        <v>507</v>
      </c>
      <c r="S1373" t="s">
        <v>508</v>
      </c>
      <c r="T1373" t="s">
        <v>509</v>
      </c>
      <c r="U1373" t="s">
        <v>510</v>
      </c>
      <c r="V1373" t="s">
        <v>511</v>
      </c>
      <c r="W1373" t="s">
        <v>512</v>
      </c>
      <c r="X1373" t="s">
        <v>513</v>
      </c>
      <c r="Y1373" t="s">
        <v>512</v>
      </c>
      <c r="Z1373" t="s">
        <v>514</v>
      </c>
      <c r="AA1373" t="s">
        <v>515</v>
      </c>
    </row>
    <row r="1375" spans="1:27" x14ac:dyDescent="0.35">
      <c r="A1375" t="s">
        <v>4041</v>
      </c>
      <c r="B1375" t="s">
        <v>1077</v>
      </c>
      <c r="C1375" t="s">
        <v>4042</v>
      </c>
      <c r="D1375" t="s">
        <v>4042</v>
      </c>
      <c r="E1375">
        <v>2</v>
      </c>
      <c r="F1375">
        <v>1</v>
      </c>
      <c r="G1375">
        <v>0</v>
      </c>
      <c r="H1375">
        <v>0</v>
      </c>
      <c r="I1375">
        <v>0</v>
      </c>
    </row>
    <row r="1376" spans="1:27" x14ac:dyDescent="0.35">
      <c r="A1376" t="s">
        <v>4043</v>
      </c>
      <c r="B1376" s="13" t="s">
        <v>1077</v>
      </c>
      <c r="C1376">
        <v>201</v>
      </c>
      <c r="D1376">
        <v>73.626373630000003</v>
      </c>
      <c r="E1376">
        <v>2</v>
      </c>
      <c r="F1376">
        <v>1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1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</row>
    <row r="1377" spans="1:27" x14ac:dyDescent="0.35">
      <c r="A1377" t="s">
        <v>4043</v>
      </c>
      <c r="B1377" t="s">
        <v>2067</v>
      </c>
      <c r="C1377">
        <v>19</v>
      </c>
      <c r="D1377">
        <v>6.9597069600000001</v>
      </c>
      <c r="E1377">
        <v>3</v>
      </c>
      <c r="F1377">
        <v>1</v>
      </c>
      <c r="G1377">
        <v>0</v>
      </c>
      <c r="H1377">
        <v>0</v>
      </c>
      <c r="I1377">
        <v>0</v>
      </c>
      <c r="J1377">
        <v>-1</v>
      </c>
      <c r="K1377">
        <v>0</v>
      </c>
      <c r="L1377">
        <v>0</v>
      </c>
      <c r="M1377">
        <v>0</v>
      </c>
      <c r="N1377">
        <v>0</v>
      </c>
      <c r="O1377">
        <v>0.66666666699999999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</row>
    <row r="1378" spans="1:27" x14ac:dyDescent="0.35">
      <c r="A1378" t="s">
        <v>4043</v>
      </c>
      <c r="B1378" t="s">
        <v>2068</v>
      </c>
      <c r="C1378">
        <v>14</v>
      </c>
      <c r="D1378">
        <v>5.1282051280000003</v>
      </c>
      <c r="E1378">
        <v>9</v>
      </c>
      <c r="F1378">
        <v>2</v>
      </c>
      <c r="G1378">
        <v>0</v>
      </c>
      <c r="H1378">
        <v>1</v>
      </c>
      <c r="I1378">
        <v>0</v>
      </c>
      <c r="J1378">
        <v>-7</v>
      </c>
      <c r="K1378">
        <v>-1</v>
      </c>
      <c r="L1378">
        <v>0</v>
      </c>
      <c r="M1378">
        <v>-1</v>
      </c>
      <c r="N1378">
        <v>0</v>
      </c>
      <c r="O1378">
        <v>0.222222222</v>
      </c>
      <c r="P1378">
        <v>0</v>
      </c>
      <c r="Q1378">
        <v>1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</row>
    <row r="1379" spans="1:27" x14ac:dyDescent="0.35">
      <c r="A1379" t="s">
        <v>4043</v>
      </c>
      <c r="B1379" t="s">
        <v>2069</v>
      </c>
      <c r="C1379">
        <v>14</v>
      </c>
      <c r="D1379">
        <v>5.1282051280000003</v>
      </c>
      <c r="E1379">
        <v>9</v>
      </c>
      <c r="F1379">
        <v>2</v>
      </c>
      <c r="G1379">
        <v>0</v>
      </c>
      <c r="H1379">
        <v>1</v>
      </c>
      <c r="I1379">
        <v>0</v>
      </c>
      <c r="J1379">
        <v>-7</v>
      </c>
      <c r="K1379">
        <v>-1</v>
      </c>
      <c r="L1379">
        <v>0</v>
      </c>
      <c r="M1379">
        <v>-1</v>
      </c>
      <c r="N1379">
        <v>0</v>
      </c>
      <c r="O1379">
        <v>0.222222222</v>
      </c>
      <c r="P1379">
        <v>0</v>
      </c>
      <c r="Q1379">
        <v>1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</row>
    <row r="1380" spans="1:27" x14ac:dyDescent="0.35">
      <c r="A1380" t="s">
        <v>4043</v>
      </c>
      <c r="B1380" t="s">
        <v>2070</v>
      </c>
      <c r="C1380">
        <v>3</v>
      </c>
      <c r="D1380">
        <v>1.0989010990000001</v>
      </c>
      <c r="E1380">
        <v>9</v>
      </c>
      <c r="F1380">
        <v>2</v>
      </c>
      <c r="G1380">
        <v>0</v>
      </c>
      <c r="H1380">
        <v>1</v>
      </c>
      <c r="I1380">
        <v>0</v>
      </c>
      <c r="J1380">
        <v>-7</v>
      </c>
      <c r="K1380">
        <v>-1</v>
      </c>
      <c r="L1380">
        <v>0</v>
      </c>
      <c r="M1380">
        <v>-1</v>
      </c>
      <c r="N1380">
        <v>0</v>
      </c>
      <c r="O1380">
        <v>0.222222222</v>
      </c>
      <c r="P1380">
        <v>0</v>
      </c>
      <c r="Q1380">
        <v>1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</row>
    <row r="1381" spans="1:27" x14ac:dyDescent="0.35">
      <c r="A1381" t="s">
        <v>4043</v>
      </c>
      <c r="B1381" t="s">
        <v>1874</v>
      </c>
      <c r="C1381">
        <v>3</v>
      </c>
      <c r="D1381">
        <v>1.0989010990000001</v>
      </c>
      <c r="E1381">
        <v>3</v>
      </c>
      <c r="F1381">
        <v>1</v>
      </c>
      <c r="G1381">
        <v>0</v>
      </c>
      <c r="H1381">
        <v>0</v>
      </c>
      <c r="I1381">
        <v>0</v>
      </c>
      <c r="J1381">
        <v>-1</v>
      </c>
      <c r="K1381">
        <v>0</v>
      </c>
      <c r="L1381">
        <v>0</v>
      </c>
      <c r="M1381">
        <v>0</v>
      </c>
      <c r="N1381">
        <v>0</v>
      </c>
      <c r="O1381">
        <v>0.66666666699999999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</row>
    <row r="1382" spans="1:27" x14ac:dyDescent="0.35">
      <c r="A1382" t="s">
        <v>4043</v>
      </c>
      <c r="B1382" t="s">
        <v>2071</v>
      </c>
      <c r="C1382">
        <v>2</v>
      </c>
      <c r="D1382">
        <v>0.73260073299999995</v>
      </c>
      <c r="E1382">
        <v>9</v>
      </c>
      <c r="F1382">
        <v>2</v>
      </c>
      <c r="G1382">
        <v>0</v>
      </c>
      <c r="H1382">
        <v>1</v>
      </c>
      <c r="I1382">
        <v>0</v>
      </c>
      <c r="J1382">
        <v>-7</v>
      </c>
      <c r="K1382">
        <v>-1</v>
      </c>
      <c r="L1382">
        <v>0</v>
      </c>
      <c r="M1382">
        <v>-1</v>
      </c>
      <c r="N1382">
        <v>0</v>
      </c>
      <c r="O1382">
        <v>0.222222222</v>
      </c>
      <c r="P1382">
        <v>0</v>
      </c>
      <c r="Q1382">
        <v>1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</row>
    <row r="1383" spans="1:27" x14ac:dyDescent="0.35">
      <c r="A1383" t="s">
        <v>4043</v>
      </c>
      <c r="B1383" t="s">
        <v>1866</v>
      </c>
      <c r="C1383">
        <v>2</v>
      </c>
      <c r="D1383">
        <v>0.73260073299999995</v>
      </c>
      <c r="E1383">
        <v>10</v>
      </c>
      <c r="F1383">
        <v>3</v>
      </c>
      <c r="G1383">
        <v>0</v>
      </c>
      <c r="H1383">
        <v>1</v>
      </c>
      <c r="I1383">
        <v>0</v>
      </c>
      <c r="J1383">
        <v>-8</v>
      </c>
      <c r="K1383">
        <v>-2</v>
      </c>
      <c r="L1383">
        <v>0</v>
      </c>
      <c r="M1383">
        <v>-1</v>
      </c>
      <c r="N1383">
        <v>0</v>
      </c>
      <c r="O1383">
        <v>0.2</v>
      </c>
      <c r="P1383">
        <v>0</v>
      </c>
      <c r="Q1383">
        <v>1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</row>
    <row r="1384" spans="1:27" x14ac:dyDescent="0.35">
      <c r="A1384" t="s">
        <v>4043</v>
      </c>
      <c r="B1384" t="s">
        <v>1871</v>
      </c>
      <c r="C1384">
        <v>2</v>
      </c>
      <c r="D1384">
        <v>0.73260073299999995</v>
      </c>
      <c r="E1384">
        <v>10</v>
      </c>
      <c r="F1384">
        <v>3</v>
      </c>
      <c r="G1384">
        <v>0</v>
      </c>
      <c r="H1384">
        <v>1</v>
      </c>
      <c r="I1384">
        <v>0</v>
      </c>
      <c r="J1384">
        <v>-8</v>
      </c>
      <c r="K1384">
        <v>-2</v>
      </c>
      <c r="L1384">
        <v>0</v>
      </c>
      <c r="M1384">
        <v>-1</v>
      </c>
      <c r="N1384">
        <v>0</v>
      </c>
      <c r="O1384">
        <v>0.2</v>
      </c>
      <c r="P1384">
        <v>0</v>
      </c>
      <c r="Q1384">
        <v>1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</row>
    <row r="1385" spans="1:27" x14ac:dyDescent="0.35">
      <c r="A1385" t="s">
        <v>4043</v>
      </c>
      <c r="B1385" t="s">
        <v>2072</v>
      </c>
      <c r="C1385">
        <v>2</v>
      </c>
      <c r="D1385">
        <v>0.73260073299999995</v>
      </c>
      <c r="E1385">
        <v>12</v>
      </c>
      <c r="F1385">
        <v>3</v>
      </c>
      <c r="G1385">
        <v>1</v>
      </c>
      <c r="H1385">
        <v>1</v>
      </c>
      <c r="I1385">
        <v>0</v>
      </c>
      <c r="J1385">
        <v>-10</v>
      </c>
      <c r="K1385">
        <v>-2</v>
      </c>
      <c r="L1385">
        <v>-1</v>
      </c>
      <c r="M1385">
        <v>-1</v>
      </c>
      <c r="N1385">
        <v>0</v>
      </c>
      <c r="O1385">
        <v>0.16666666699999999</v>
      </c>
      <c r="P1385">
        <v>0</v>
      </c>
      <c r="Q1385">
        <v>1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</row>
    <row r="1386" spans="1:27" x14ac:dyDescent="0.35">
      <c r="A1386" t="s">
        <v>4043</v>
      </c>
      <c r="B1386" t="s">
        <v>2073</v>
      </c>
      <c r="C1386">
        <v>2</v>
      </c>
      <c r="D1386">
        <v>0.73260073299999995</v>
      </c>
      <c r="E1386">
        <v>10</v>
      </c>
      <c r="F1386">
        <v>3</v>
      </c>
      <c r="G1386">
        <v>0</v>
      </c>
      <c r="H1386">
        <v>1</v>
      </c>
      <c r="I1386">
        <v>0</v>
      </c>
      <c r="J1386">
        <v>-8</v>
      </c>
      <c r="K1386">
        <v>-2</v>
      </c>
      <c r="L1386">
        <v>0</v>
      </c>
      <c r="M1386">
        <v>-1</v>
      </c>
      <c r="N1386">
        <v>0</v>
      </c>
      <c r="O1386">
        <v>0.2</v>
      </c>
      <c r="P1386">
        <v>0</v>
      </c>
      <c r="Q1386">
        <v>1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</row>
    <row r="1387" spans="1:27" x14ac:dyDescent="0.35">
      <c r="A1387" t="s">
        <v>4043</v>
      </c>
      <c r="B1387" t="s">
        <v>2074</v>
      </c>
      <c r="C1387">
        <v>2</v>
      </c>
      <c r="D1387">
        <v>0.73260073299999995</v>
      </c>
      <c r="E1387">
        <v>3</v>
      </c>
      <c r="F1387">
        <v>1</v>
      </c>
      <c r="G1387">
        <v>0</v>
      </c>
      <c r="H1387">
        <v>0</v>
      </c>
      <c r="I1387">
        <v>1</v>
      </c>
      <c r="J1387">
        <v>-1</v>
      </c>
      <c r="K1387">
        <v>0</v>
      </c>
      <c r="L1387">
        <v>0</v>
      </c>
      <c r="M1387">
        <v>0</v>
      </c>
      <c r="N1387">
        <v>-1</v>
      </c>
      <c r="O1387">
        <v>0.66666666699999999</v>
      </c>
      <c r="P1387">
        <v>0</v>
      </c>
      <c r="Q1387">
        <v>0</v>
      </c>
      <c r="R1387">
        <v>1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</row>
    <row r="1388" spans="1:27" x14ac:dyDescent="0.35">
      <c r="A1388" t="s">
        <v>4043</v>
      </c>
      <c r="B1388" t="s">
        <v>2075</v>
      </c>
      <c r="C1388">
        <v>1</v>
      </c>
      <c r="D1388">
        <v>0.36630036599999999</v>
      </c>
      <c r="E1388">
        <v>15</v>
      </c>
      <c r="F1388">
        <v>3</v>
      </c>
      <c r="G1388">
        <v>0</v>
      </c>
      <c r="H1388">
        <v>2</v>
      </c>
      <c r="I1388">
        <v>0</v>
      </c>
      <c r="J1388">
        <v>-13</v>
      </c>
      <c r="K1388">
        <v>-2</v>
      </c>
      <c r="L1388">
        <v>0</v>
      </c>
      <c r="M1388">
        <v>-2</v>
      </c>
      <c r="N1388">
        <v>0</v>
      </c>
      <c r="O1388">
        <v>0.133333333</v>
      </c>
      <c r="P1388">
        <v>0</v>
      </c>
      <c r="Q1388">
        <v>1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</row>
    <row r="1389" spans="1:27" ht="87" x14ac:dyDescent="0.35">
      <c r="A1389" t="s">
        <v>4043</v>
      </c>
      <c r="B1389" s="13" t="s">
        <v>4491</v>
      </c>
      <c r="C1389">
        <v>1</v>
      </c>
      <c r="D1389">
        <v>0.36630036599999999</v>
      </c>
      <c r="E1389">
        <v>12</v>
      </c>
      <c r="F1389">
        <v>3</v>
      </c>
      <c r="G1389">
        <v>1</v>
      </c>
      <c r="H1389">
        <v>1</v>
      </c>
      <c r="I1389">
        <v>0</v>
      </c>
      <c r="J1389">
        <v>-10</v>
      </c>
      <c r="K1389">
        <v>-2</v>
      </c>
      <c r="L1389">
        <v>-1</v>
      </c>
      <c r="M1389">
        <v>-1</v>
      </c>
      <c r="N1389">
        <v>0</v>
      </c>
      <c r="O1389">
        <v>0.16666666699999999</v>
      </c>
      <c r="P1389">
        <v>0</v>
      </c>
      <c r="Q1389">
        <v>1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</row>
    <row r="1390" spans="1:27" ht="58" x14ac:dyDescent="0.35">
      <c r="A1390" t="s">
        <v>4043</v>
      </c>
      <c r="B1390" s="13" t="s">
        <v>1878</v>
      </c>
      <c r="C1390">
        <v>1</v>
      </c>
      <c r="D1390">
        <v>0.36630036599999999</v>
      </c>
      <c r="E1390">
        <v>9</v>
      </c>
      <c r="F1390">
        <v>2</v>
      </c>
      <c r="G1390">
        <v>0</v>
      </c>
      <c r="H1390">
        <v>1</v>
      </c>
      <c r="I1390">
        <v>0</v>
      </c>
      <c r="J1390">
        <v>-7</v>
      </c>
      <c r="K1390">
        <v>-1</v>
      </c>
      <c r="L1390">
        <v>0</v>
      </c>
      <c r="M1390">
        <v>-1</v>
      </c>
      <c r="N1390">
        <v>0</v>
      </c>
      <c r="O1390">
        <v>0.222222222</v>
      </c>
      <c r="P1390">
        <v>0</v>
      </c>
      <c r="Q1390">
        <v>1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</row>
    <row r="1391" spans="1:27" x14ac:dyDescent="0.35">
      <c r="A1391" t="s">
        <v>4043</v>
      </c>
      <c r="B1391" t="s">
        <v>2076</v>
      </c>
      <c r="C1391">
        <v>1</v>
      </c>
      <c r="D1391">
        <v>0.36630036599999999</v>
      </c>
      <c r="E1391">
        <v>12</v>
      </c>
      <c r="F1391">
        <v>3</v>
      </c>
      <c r="G1391">
        <v>1</v>
      </c>
      <c r="H1391">
        <v>1</v>
      </c>
      <c r="I1391">
        <v>0</v>
      </c>
      <c r="J1391">
        <v>-10</v>
      </c>
      <c r="K1391">
        <v>-2</v>
      </c>
      <c r="L1391">
        <v>-1</v>
      </c>
      <c r="M1391">
        <v>-1</v>
      </c>
      <c r="N1391">
        <v>0</v>
      </c>
      <c r="O1391">
        <v>0.16666666699999999</v>
      </c>
      <c r="P1391">
        <v>0</v>
      </c>
      <c r="Q1391">
        <v>1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</row>
    <row r="1392" spans="1:27" ht="43.5" x14ac:dyDescent="0.35">
      <c r="A1392" t="s">
        <v>4043</v>
      </c>
      <c r="B1392" s="13" t="s">
        <v>1876</v>
      </c>
      <c r="C1392">
        <v>1</v>
      </c>
      <c r="D1392">
        <v>0.36630036599999999</v>
      </c>
      <c r="E1392">
        <v>13</v>
      </c>
      <c r="F1392">
        <v>3</v>
      </c>
      <c r="G1392">
        <v>0</v>
      </c>
      <c r="H1392">
        <v>1</v>
      </c>
      <c r="I1392">
        <v>0</v>
      </c>
      <c r="J1392">
        <v>-11</v>
      </c>
      <c r="K1392">
        <v>-2</v>
      </c>
      <c r="L1392">
        <v>0</v>
      </c>
      <c r="M1392">
        <v>-1</v>
      </c>
      <c r="N1392">
        <v>0</v>
      </c>
      <c r="O1392">
        <v>0.15384615400000001</v>
      </c>
      <c r="P1392">
        <v>0</v>
      </c>
      <c r="Q1392">
        <v>1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</row>
    <row r="1393" spans="1:27" x14ac:dyDescent="0.35">
      <c r="A1393" t="s">
        <v>4043</v>
      </c>
      <c r="B1393" t="s">
        <v>2077</v>
      </c>
      <c r="C1393">
        <v>1</v>
      </c>
      <c r="D1393">
        <v>0.36630036599999999</v>
      </c>
      <c r="E1393">
        <v>8</v>
      </c>
      <c r="F1393">
        <v>2</v>
      </c>
      <c r="G1393">
        <v>0</v>
      </c>
      <c r="H1393">
        <v>1</v>
      </c>
      <c r="I1393">
        <v>0</v>
      </c>
      <c r="J1393">
        <v>-6</v>
      </c>
      <c r="K1393">
        <v>-1</v>
      </c>
      <c r="L1393">
        <v>0</v>
      </c>
      <c r="M1393">
        <v>-1</v>
      </c>
      <c r="N1393">
        <v>0</v>
      </c>
      <c r="O1393">
        <v>0.25</v>
      </c>
      <c r="P1393">
        <v>0</v>
      </c>
      <c r="Q1393">
        <v>1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</row>
    <row r="1394" spans="1:27" x14ac:dyDescent="0.35">
      <c r="A1394" t="s">
        <v>4043</v>
      </c>
      <c r="B1394" t="s">
        <v>2078</v>
      </c>
      <c r="C1394">
        <v>1</v>
      </c>
      <c r="D1394">
        <v>0.36630036599999999</v>
      </c>
      <c r="E1394">
        <v>12</v>
      </c>
      <c r="F1394">
        <v>3</v>
      </c>
      <c r="G1394">
        <v>1</v>
      </c>
      <c r="H1394">
        <v>1</v>
      </c>
      <c r="I1394">
        <v>0</v>
      </c>
      <c r="J1394">
        <v>-10</v>
      </c>
      <c r="K1394">
        <v>-2</v>
      </c>
      <c r="L1394">
        <v>-1</v>
      </c>
      <c r="M1394">
        <v>-1</v>
      </c>
      <c r="N1394">
        <v>0</v>
      </c>
      <c r="O1394">
        <v>0.16666666699999999</v>
      </c>
      <c r="P1394">
        <v>0</v>
      </c>
      <c r="Q1394">
        <v>1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</row>
    <row r="1396" spans="1:27" x14ac:dyDescent="0.35">
      <c r="A1396" t="s">
        <v>4044</v>
      </c>
      <c r="B1396" t="s">
        <v>1086</v>
      </c>
      <c r="C1396" t="s">
        <v>4042</v>
      </c>
      <c r="D1396" t="s">
        <v>4042</v>
      </c>
      <c r="E1396">
        <v>3</v>
      </c>
      <c r="F1396">
        <v>1</v>
      </c>
      <c r="G1396">
        <v>0</v>
      </c>
      <c r="H1396">
        <v>0</v>
      </c>
      <c r="I1396">
        <v>0</v>
      </c>
    </row>
    <row r="1397" spans="1:27" x14ac:dyDescent="0.35">
      <c r="A1397" t="s">
        <v>4056</v>
      </c>
      <c r="B1397" t="s">
        <v>1086</v>
      </c>
      <c r="C1397">
        <v>69</v>
      </c>
      <c r="D1397">
        <v>41.81818182</v>
      </c>
      <c r="E1397">
        <v>3</v>
      </c>
      <c r="F1397">
        <v>1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1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</row>
    <row r="1398" spans="1:27" x14ac:dyDescent="0.35">
      <c r="A1398" t="s">
        <v>4056</v>
      </c>
      <c r="B1398" t="s">
        <v>4492</v>
      </c>
      <c r="C1398">
        <v>32</v>
      </c>
      <c r="D1398">
        <v>19.39393939</v>
      </c>
      <c r="E1398">
        <v>9</v>
      </c>
      <c r="F1398">
        <v>2</v>
      </c>
      <c r="G1398">
        <v>0</v>
      </c>
      <c r="H1398">
        <v>1</v>
      </c>
      <c r="I1398">
        <v>0</v>
      </c>
      <c r="J1398">
        <v>-6</v>
      </c>
      <c r="K1398">
        <v>-1</v>
      </c>
      <c r="L1398">
        <v>0</v>
      </c>
      <c r="M1398">
        <v>-1</v>
      </c>
      <c r="N1398">
        <v>0</v>
      </c>
      <c r="O1398">
        <v>0.33333333300000001</v>
      </c>
      <c r="P1398">
        <v>0</v>
      </c>
      <c r="Q1398">
        <v>1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</row>
    <row r="1399" spans="1:27" x14ac:dyDescent="0.35">
      <c r="A1399" t="s">
        <v>4056</v>
      </c>
      <c r="B1399" t="s">
        <v>1884</v>
      </c>
      <c r="C1399">
        <v>28</v>
      </c>
      <c r="D1399">
        <v>16.969696970000001</v>
      </c>
      <c r="E1399">
        <v>3</v>
      </c>
      <c r="F1399">
        <v>1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1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</row>
    <row r="1400" spans="1:27" x14ac:dyDescent="0.35">
      <c r="A1400" t="s">
        <v>4056</v>
      </c>
      <c r="B1400" t="s">
        <v>1886</v>
      </c>
      <c r="C1400">
        <v>14</v>
      </c>
      <c r="D1400">
        <v>8.4848484850000006</v>
      </c>
      <c r="E1400">
        <v>4</v>
      </c>
      <c r="F1400">
        <v>2</v>
      </c>
      <c r="G1400">
        <v>0</v>
      </c>
      <c r="H1400">
        <v>0</v>
      </c>
      <c r="I1400">
        <v>0</v>
      </c>
      <c r="J1400">
        <v>-1</v>
      </c>
      <c r="K1400">
        <v>-1</v>
      </c>
      <c r="L1400">
        <v>0</v>
      </c>
      <c r="M1400">
        <v>0</v>
      </c>
      <c r="N1400">
        <v>0</v>
      </c>
      <c r="O1400">
        <v>0.75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</row>
    <row r="1401" spans="1:27" x14ac:dyDescent="0.35">
      <c r="A1401" t="s">
        <v>4056</v>
      </c>
      <c r="B1401" t="s">
        <v>1885</v>
      </c>
      <c r="C1401">
        <v>14</v>
      </c>
      <c r="D1401">
        <v>8.4848484850000006</v>
      </c>
      <c r="E1401">
        <v>3</v>
      </c>
      <c r="F1401">
        <v>1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1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</row>
    <row r="1402" spans="1:27" x14ac:dyDescent="0.35">
      <c r="A1402" t="s">
        <v>4056</v>
      </c>
      <c r="B1402" t="s">
        <v>1883</v>
      </c>
      <c r="C1402">
        <v>2</v>
      </c>
      <c r="D1402">
        <v>1.212121212</v>
      </c>
      <c r="E1402">
        <v>9</v>
      </c>
      <c r="F1402">
        <v>2</v>
      </c>
      <c r="G1402">
        <v>0</v>
      </c>
      <c r="H1402">
        <v>1</v>
      </c>
      <c r="I1402">
        <v>0</v>
      </c>
      <c r="J1402">
        <v>-6</v>
      </c>
      <c r="K1402">
        <v>-1</v>
      </c>
      <c r="L1402">
        <v>0</v>
      </c>
      <c r="M1402">
        <v>-1</v>
      </c>
      <c r="N1402">
        <v>0</v>
      </c>
      <c r="O1402">
        <v>0.33333333300000001</v>
      </c>
      <c r="P1402">
        <v>0</v>
      </c>
      <c r="Q1402">
        <v>1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</row>
    <row r="1403" spans="1:27" x14ac:dyDescent="0.35">
      <c r="A1403" t="s">
        <v>4056</v>
      </c>
      <c r="B1403" t="s">
        <v>1893</v>
      </c>
      <c r="C1403">
        <v>1</v>
      </c>
      <c r="D1403">
        <v>0.606060606</v>
      </c>
      <c r="E1403">
        <v>15</v>
      </c>
      <c r="F1403">
        <v>3</v>
      </c>
      <c r="G1403">
        <v>0</v>
      </c>
      <c r="H1403">
        <v>2</v>
      </c>
      <c r="I1403">
        <v>0</v>
      </c>
      <c r="J1403">
        <v>-12</v>
      </c>
      <c r="K1403">
        <v>-2</v>
      </c>
      <c r="L1403">
        <v>0</v>
      </c>
      <c r="M1403">
        <v>-2</v>
      </c>
      <c r="N1403">
        <v>0</v>
      </c>
      <c r="O1403">
        <v>0.2</v>
      </c>
      <c r="P1403">
        <v>0</v>
      </c>
      <c r="Q1403">
        <v>1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</row>
    <row r="1404" spans="1:27" x14ac:dyDescent="0.35">
      <c r="A1404" t="s">
        <v>4056</v>
      </c>
      <c r="B1404" t="s">
        <v>2079</v>
      </c>
      <c r="C1404">
        <v>1</v>
      </c>
      <c r="D1404">
        <v>0.606060606</v>
      </c>
      <c r="E1404">
        <v>10</v>
      </c>
      <c r="F1404">
        <v>3</v>
      </c>
      <c r="G1404">
        <v>0</v>
      </c>
      <c r="H1404">
        <v>1</v>
      </c>
      <c r="I1404">
        <v>0</v>
      </c>
      <c r="J1404">
        <v>-7</v>
      </c>
      <c r="K1404">
        <v>-2</v>
      </c>
      <c r="L1404">
        <v>0</v>
      </c>
      <c r="M1404">
        <v>-1</v>
      </c>
      <c r="N1404">
        <v>0</v>
      </c>
      <c r="O1404">
        <v>0.3</v>
      </c>
      <c r="P1404">
        <v>0</v>
      </c>
      <c r="Q1404">
        <v>1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</row>
    <row r="1405" spans="1:27" ht="116" x14ac:dyDescent="0.35">
      <c r="A1405" t="s">
        <v>4056</v>
      </c>
      <c r="B1405" s="13" t="s">
        <v>4493</v>
      </c>
      <c r="C1405">
        <v>1</v>
      </c>
      <c r="D1405">
        <v>0.606060606</v>
      </c>
      <c r="E1405">
        <v>13</v>
      </c>
      <c r="F1405">
        <v>3</v>
      </c>
      <c r="G1405">
        <v>1</v>
      </c>
      <c r="H1405">
        <v>1</v>
      </c>
      <c r="I1405">
        <v>0</v>
      </c>
      <c r="J1405">
        <v>-10</v>
      </c>
      <c r="K1405">
        <v>-2</v>
      </c>
      <c r="L1405">
        <v>-1</v>
      </c>
      <c r="M1405">
        <v>-1</v>
      </c>
      <c r="N1405">
        <v>0</v>
      </c>
      <c r="O1405">
        <v>0.23076923099999999</v>
      </c>
      <c r="P1405">
        <v>0</v>
      </c>
      <c r="Q1405">
        <v>1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</row>
    <row r="1406" spans="1:27" x14ac:dyDescent="0.35">
      <c r="A1406" t="s">
        <v>4056</v>
      </c>
      <c r="B1406" t="s">
        <v>2080</v>
      </c>
      <c r="C1406">
        <v>1</v>
      </c>
      <c r="D1406">
        <v>0.606060606</v>
      </c>
      <c r="E1406">
        <v>5</v>
      </c>
      <c r="F1406">
        <v>2</v>
      </c>
      <c r="G1406">
        <v>0</v>
      </c>
      <c r="H1406">
        <v>0</v>
      </c>
      <c r="I1406">
        <v>0</v>
      </c>
      <c r="J1406">
        <v>-2</v>
      </c>
      <c r="K1406">
        <v>-1</v>
      </c>
      <c r="L1406">
        <v>0</v>
      </c>
      <c r="M1406">
        <v>0</v>
      </c>
      <c r="N1406">
        <v>0</v>
      </c>
      <c r="O1406">
        <v>0.6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</row>
    <row r="1407" spans="1:27" x14ac:dyDescent="0.35">
      <c r="A1407" t="s">
        <v>4056</v>
      </c>
      <c r="B1407" t="s">
        <v>1887</v>
      </c>
      <c r="C1407">
        <v>1</v>
      </c>
      <c r="D1407">
        <v>0.606060606</v>
      </c>
      <c r="E1407">
        <v>15</v>
      </c>
      <c r="F1407">
        <v>3</v>
      </c>
      <c r="G1407">
        <v>0</v>
      </c>
      <c r="H1407">
        <v>2</v>
      </c>
      <c r="I1407">
        <v>0</v>
      </c>
      <c r="J1407">
        <v>-12</v>
      </c>
      <c r="K1407">
        <v>-2</v>
      </c>
      <c r="L1407">
        <v>0</v>
      </c>
      <c r="M1407">
        <v>-2</v>
      </c>
      <c r="N1407">
        <v>0</v>
      </c>
      <c r="O1407">
        <v>0.2</v>
      </c>
      <c r="P1407">
        <v>0</v>
      </c>
      <c r="Q1407">
        <v>1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</row>
    <row r="1408" spans="1:27" x14ac:dyDescent="0.35">
      <c r="A1408" t="s">
        <v>4056</v>
      </c>
      <c r="B1408" t="s">
        <v>2081</v>
      </c>
      <c r="C1408">
        <v>1</v>
      </c>
      <c r="D1408">
        <v>0.606060606</v>
      </c>
      <c r="E1408">
        <v>4</v>
      </c>
      <c r="F1408">
        <v>1</v>
      </c>
      <c r="G1408">
        <v>0</v>
      </c>
      <c r="H1408">
        <v>0</v>
      </c>
      <c r="I1408">
        <v>1</v>
      </c>
      <c r="J1408">
        <v>-1</v>
      </c>
      <c r="K1408">
        <v>0</v>
      </c>
      <c r="L1408">
        <v>0</v>
      </c>
      <c r="M1408">
        <v>0</v>
      </c>
      <c r="N1408">
        <v>-1</v>
      </c>
      <c r="O1408">
        <v>0.75</v>
      </c>
      <c r="P1408">
        <v>0</v>
      </c>
      <c r="Q1408">
        <v>0</v>
      </c>
      <c r="R1408">
        <v>1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</row>
    <row r="1410" spans="1:27" x14ac:dyDescent="0.35">
      <c r="A1410" t="s">
        <v>4045</v>
      </c>
      <c r="B1410" t="s">
        <v>1088</v>
      </c>
      <c r="C1410" t="s">
        <v>4042</v>
      </c>
      <c r="D1410" t="s">
        <v>4042</v>
      </c>
      <c r="E1410">
        <v>2</v>
      </c>
      <c r="F1410">
        <v>1</v>
      </c>
      <c r="G1410">
        <v>0</v>
      </c>
      <c r="H1410">
        <v>0</v>
      </c>
      <c r="I1410">
        <v>0</v>
      </c>
    </row>
    <row r="1411" spans="1:27" ht="29" x14ac:dyDescent="0.35">
      <c r="A1411" t="s">
        <v>4046</v>
      </c>
      <c r="B1411" s="13" t="s">
        <v>1088</v>
      </c>
      <c r="C1411">
        <v>77</v>
      </c>
      <c r="D1411">
        <v>48.734177219999999</v>
      </c>
      <c r="E1411">
        <v>2</v>
      </c>
      <c r="F1411">
        <v>1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1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</row>
    <row r="1412" spans="1:27" x14ac:dyDescent="0.35">
      <c r="A1412" t="s">
        <v>4046</v>
      </c>
      <c r="B1412" t="s">
        <v>2082</v>
      </c>
      <c r="C1412">
        <v>58</v>
      </c>
      <c r="D1412">
        <v>36.70886076</v>
      </c>
      <c r="E1412">
        <v>9</v>
      </c>
      <c r="F1412">
        <v>2</v>
      </c>
      <c r="G1412">
        <v>0</v>
      </c>
      <c r="H1412">
        <v>1</v>
      </c>
      <c r="I1412">
        <v>0</v>
      </c>
      <c r="J1412">
        <v>-7</v>
      </c>
      <c r="K1412">
        <v>-1</v>
      </c>
      <c r="L1412">
        <v>0</v>
      </c>
      <c r="M1412">
        <v>-1</v>
      </c>
      <c r="N1412">
        <v>0</v>
      </c>
      <c r="O1412">
        <v>0.222222222</v>
      </c>
      <c r="P1412">
        <v>0</v>
      </c>
      <c r="Q1412">
        <v>1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</row>
    <row r="1413" spans="1:27" x14ac:dyDescent="0.35">
      <c r="A1413" t="s">
        <v>4046</v>
      </c>
      <c r="B1413" t="s">
        <v>2083</v>
      </c>
      <c r="C1413">
        <v>15</v>
      </c>
      <c r="D1413">
        <v>9.4936708860000003</v>
      </c>
      <c r="E1413">
        <v>4</v>
      </c>
      <c r="F1413">
        <v>2</v>
      </c>
      <c r="G1413">
        <v>0</v>
      </c>
      <c r="H1413">
        <v>0</v>
      </c>
      <c r="I1413">
        <v>0</v>
      </c>
      <c r="J1413">
        <v>-2</v>
      </c>
      <c r="K1413">
        <v>-1</v>
      </c>
      <c r="L1413">
        <v>0</v>
      </c>
      <c r="M1413">
        <v>0</v>
      </c>
      <c r="N1413">
        <v>0</v>
      </c>
      <c r="O1413">
        <v>0.5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</row>
    <row r="1414" spans="1:27" x14ac:dyDescent="0.35">
      <c r="A1414" t="s">
        <v>4046</v>
      </c>
      <c r="B1414" t="s">
        <v>2085</v>
      </c>
      <c r="C1414">
        <v>1</v>
      </c>
      <c r="D1414">
        <v>0.63291139200000002</v>
      </c>
      <c r="E1414">
        <v>4</v>
      </c>
      <c r="F1414">
        <v>2</v>
      </c>
      <c r="G1414">
        <v>0</v>
      </c>
      <c r="H1414">
        <v>0</v>
      </c>
      <c r="I1414">
        <v>0</v>
      </c>
      <c r="J1414">
        <v>-2</v>
      </c>
      <c r="K1414">
        <v>-1</v>
      </c>
      <c r="L1414">
        <v>0</v>
      </c>
      <c r="M1414">
        <v>0</v>
      </c>
      <c r="N1414">
        <v>0</v>
      </c>
      <c r="O1414">
        <v>0.5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</row>
    <row r="1415" spans="1:27" ht="29" x14ac:dyDescent="0.35">
      <c r="A1415" t="s">
        <v>4046</v>
      </c>
      <c r="B1415" s="13" t="s">
        <v>2086</v>
      </c>
      <c r="C1415">
        <v>1</v>
      </c>
      <c r="D1415">
        <v>0.63291139200000002</v>
      </c>
      <c r="E1415">
        <v>4</v>
      </c>
      <c r="F1415">
        <v>2</v>
      </c>
      <c r="G1415">
        <v>0</v>
      </c>
      <c r="H1415">
        <v>0</v>
      </c>
      <c r="I1415">
        <v>0</v>
      </c>
      <c r="J1415">
        <v>-2</v>
      </c>
      <c r="K1415">
        <v>-1</v>
      </c>
      <c r="L1415">
        <v>0</v>
      </c>
      <c r="M1415">
        <v>0</v>
      </c>
      <c r="N1415">
        <v>0</v>
      </c>
      <c r="O1415">
        <v>0.5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</row>
    <row r="1416" spans="1:27" x14ac:dyDescent="0.35">
      <c r="A1416" t="s">
        <v>4046</v>
      </c>
      <c r="B1416" t="s">
        <v>2087</v>
      </c>
      <c r="C1416">
        <v>1</v>
      </c>
      <c r="D1416">
        <v>0.63291139200000002</v>
      </c>
      <c r="E1416">
        <v>4</v>
      </c>
      <c r="F1416">
        <v>2</v>
      </c>
      <c r="G1416">
        <v>0</v>
      </c>
      <c r="H1416">
        <v>0</v>
      </c>
      <c r="I1416">
        <v>0</v>
      </c>
      <c r="J1416">
        <v>-2</v>
      </c>
      <c r="K1416">
        <v>-1</v>
      </c>
      <c r="L1416">
        <v>0</v>
      </c>
      <c r="M1416">
        <v>0</v>
      </c>
      <c r="N1416">
        <v>0</v>
      </c>
      <c r="O1416">
        <v>0.5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</row>
    <row r="1417" spans="1:27" x14ac:dyDescent="0.35">
      <c r="A1417" t="s">
        <v>4046</v>
      </c>
      <c r="B1417" t="s">
        <v>2088</v>
      </c>
      <c r="C1417">
        <v>1</v>
      </c>
      <c r="D1417">
        <v>0.63291139200000002</v>
      </c>
      <c r="E1417">
        <v>15</v>
      </c>
      <c r="F1417">
        <v>3</v>
      </c>
      <c r="G1417">
        <v>0</v>
      </c>
      <c r="H1417">
        <v>2</v>
      </c>
      <c r="I1417">
        <v>0</v>
      </c>
      <c r="J1417">
        <v>-13</v>
      </c>
      <c r="K1417">
        <v>-2</v>
      </c>
      <c r="L1417">
        <v>0</v>
      </c>
      <c r="M1417">
        <v>-2</v>
      </c>
      <c r="N1417">
        <v>0</v>
      </c>
      <c r="O1417">
        <v>0.133333333</v>
      </c>
      <c r="P1417">
        <v>0</v>
      </c>
      <c r="Q1417">
        <v>1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</row>
    <row r="1418" spans="1:27" x14ac:dyDescent="0.35">
      <c r="A1418" t="s">
        <v>4046</v>
      </c>
      <c r="B1418" t="s">
        <v>2084</v>
      </c>
      <c r="C1418">
        <v>1</v>
      </c>
      <c r="D1418">
        <v>0.63291139200000002</v>
      </c>
      <c r="E1418">
        <v>9</v>
      </c>
      <c r="F1418">
        <v>2</v>
      </c>
      <c r="G1418">
        <v>0</v>
      </c>
      <c r="H1418">
        <v>1</v>
      </c>
      <c r="I1418">
        <v>0</v>
      </c>
      <c r="J1418">
        <v>-7</v>
      </c>
      <c r="K1418">
        <v>-1</v>
      </c>
      <c r="L1418">
        <v>0</v>
      </c>
      <c r="M1418">
        <v>-1</v>
      </c>
      <c r="N1418">
        <v>0</v>
      </c>
      <c r="O1418">
        <v>0.222222222</v>
      </c>
      <c r="P1418">
        <v>0</v>
      </c>
      <c r="Q1418">
        <v>1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</row>
    <row r="1419" spans="1:27" ht="58" x14ac:dyDescent="0.35">
      <c r="A1419" t="s">
        <v>4046</v>
      </c>
      <c r="B1419" s="13" t="s">
        <v>4494</v>
      </c>
      <c r="C1419">
        <v>1</v>
      </c>
      <c r="D1419">
        <v>0.63291139200000002</v>
      </c>
      <c r="E1419">
        <v>9</v>
      </c>
      <c r="F1419">
        <v>2</v>
      </c>
      <c r="G1419">
        <v>0</v>
      </c>
      <c r="H1419">
        <v>1</v>
      </c>
      <c r="I1419">
        <v>0</v>
      </c>
      <c r="J1419">
        <v>-7</v>
      </c>
      <c r="K1419">
        <v>-1</v>
      </c>
      <c r="L1419">
        <v>0</v>
      </c>
      <c r="M1419">
        <v>-1</v>
      </c>
      <c r="N1419">
        <v>0</v>
      </c>
      <c r="O1419">
        <v>0.222222222</v>
      </c>
      <c r="P1419">
        <v>0</v>
      </c>
      <c r="Q1419">
        <v>1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</row>
    <row r="1420" spans="1:27" ht="145" x14ac:dyDescent="0.35">
      <c r="A1420" t="s">
        <v>4046</v>
      </c>
      <c r="B1420" s="13" t="s">
        <v>4495</v>
      </c>
      <c r="C1420">
        <v>1</v>
      </c>
      <c r="D1420">
        <v>0.63291139200000002</v>
      </c>
      <c r="E1420">
        <v>12</v>
      </c>
      <c r="F1420">
        <v>3</v>
      </c>
      <c r="G1420">
        <v>1</v>
      </c>
      <c r="H1420">
        <v>1</v>
      </c>
      <c r="I1420">
        <v>0</v>
      </c>
      <c r="J1420">
        <v>-10</v>
      </c>
      <c r="K1420">
        <v>-2</v>
      </c>
      <c r="L1420">
        <v>-1</v>
      </c>
      <c r="M1420">
        <v>-1</v>
      </c>
      <c r="N1420">
        <v>0</v>
      </c>
      <c r="O1420">
        <v>0.16666666699999999</v>
      </c>
      <c r="P1420">
        <v>0</v>
      </c>
      <c r="Q1420">
        <v>1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</row>
    <row r="1421" spans="1:27" ht="43.5" x14ac:dyDescent="0.35">
      <c r="A1421" t="s">
        <v>4046</v>
      </c>
      <c r="B1421" s="13" t="s">
        <v>4496</v>
      </c>
      <c r="C1421">
        <v>1</v>
      </c>
      <c r="D1421">
        <v>0.63291139200000002</v>
      </c>
      <c r="E1421">
        <v>5</v>
      </c>
      <c r="F1421">
        <v>2</v>
      </c>
      <c r="G1421">
        <v>1</v>
      </c>
      <c r="H1421">
        <v>0</v>
      </c>
      <c r="I1421">
        <v>0</v>
      </c>
      <c r="J1421">
        <v>-3</v>
      </c>
      <c r="K1421">
        <v>-1</v>
      </c>
      <c r="L1421">
        <v>-1</v>
      </c>
      <c r="M1421">
        <v>0</v>
      </c>
      <c r="N1421">
        <v>0</v>
      </c>
      <c r="O1421">
        <v>0.4</v>
      </c>
      <c r="P1421">
        <v>1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</row>
    <row r="1423" spans="1:27" x14ac:dyDescent="0.35">
      <c r="A1423" t="s">
        <v>4048</v>
      </c>
      <c r="B1423" t="s">
        <v>1089</v>
      </c>
      <c r="C1423" t="s">
        <v>4042</v>
      </c>
      <c r="D1423" t="s">
        <v>4042</v>
      </c>
      <c r="E1423">
        <v>4</v>
      </c>
      <c r="F1423">
        <v>2</v>
      </c>
      <c r="G1423">
        <v>0</v>
      </c>
      <c r="H1423">
        <v>0</v>
      </c>
      <c r="I1423">
        <v>0</v>
      </c>
    </row>
    <row r="1424" spans="1:27" x14ac:dyDescent="0.35">
      <c r="A1424" t="s">
        <v>4049</v>
      </c>
      <c r="B1424" t="s">
        <v>2089</v>
      </c>
      <c r="C1424">
        <v>87</v>
      </c>
      <c r="D1424">
        <v>53.37423313</v>
      </c>
      <c r="E1424">
        <v>4</v>
      </c>
      <c r="F1424">
        <v>2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1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</row>
    <row r="1425" spans="1:27" x14ac:dyDescent="0.35">
      <c r="A1425" t="s">
        <v>4049</v>
      </c>
      <c r="B1425" t="s">
        <v>1140</v>
      </c>
      <c r="C1425">
        <v>13</v>
      </c>
      <c r="D1425">
        <v>7.9754601230000004</v>
      </c>
      <c r="E1425">
        <v>4</v>
      </c>
      <c r="F1425">
        <v>2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1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</row>
    <row r="1426" spans="1:27" x14ac:dyDescent="0.35">
      <c r="A1426" t="s">
        <v>4049</v>
      </c>
      <c r="B1426" t="s">
        <v>1905</v>
      </c>
      <c r="C1426">
        <v>12</v>
      </c>
      <c r="D1426">
        <v>7.36196319</v>
      </c>
      <c r="E1426">
        <v>9</v>
      </c>
      <c r="F1426">
        <v>2</v>
      </c>
      <c r="G1426">
        <v>0</v>
      </c>
      <c r="H1426">
        <v>1</v>
      </c>
      <c r="I1426">
        <v>0</v>
      </c>
      <c r="J1426">
        <v>-5</v>
      </c>
      <c r="K1426">
        <v>0</v>
      </c>
      <c r="L1426">
        <v>0</v>
      </c>
      <c r="M1426">
        <v>-1</v>
      </c>
      <c r="N1426">
        <v>0</v>
      </c>
      <c r="O1426">
        <v>0.44444444399999999</v>
      </c>
      <c r="P1426">
        <v>0</v>
      </c>
      <c r="Q1426">
        <v>1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</row>
    <row r="1427" spans="1:27" x14ac:dyDescent="0.35">
      <c r="A1427" t="s">
        <v>4049</v>
      </c>
      <c r="B1427" t="s">
        <v>1903</v>
      </c>
      <c r="C1427">
        <v>9</v>
      </c>
      <c r="D1427">
        <v>5.5214723929999998</v>
      </c>
      <c r="E1427">
        <v>13</v>
      </c>
      <c r="F1427">
        <v>3</v>
      </c>
      <c r="G1427">
        <v>1</v>
      </c>
      <c r="H1427">
        <v>1</v>
      </c>
      <c r="I1427">
        <v>0</v>
      </c>
      <c r="J1427">
        <v>-9</v>
      </c>
      <c r="K1427">
        <v>-1</v>
      </c>
      <c r="L1427">
        <v>-1</v>
      </c>
      <c r="M1427">
        <v>-1</v>
      </c>
      <c r="N1427">
        <v>0</v>
      </c>
      <c r="O1427">
        <v>0.30769230800000003</v>
      </c>
      <c r="P1427">
        <v>0</v>
      </c>
      <c r="Q1427">
        <v>1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</row>
    <row r="1428" spans="1:27" x14ac:dyDescent="0.35">
      <c r="A1428" t="s">
        <v>4049</v>
      </c>
      <c r="B1428" t="s">
        <v>2091</v>
      </c>
      <c r="C1428">
        <v>6</v>
      </c>
      <c r="D1428">
        <v>3.680981595</v>
      </c>
      <c r="E1428">
        <v>9</v>
      </c>
      <c r="F1428">
        <v>2</v>
      </c>
      <c r="G1428">
        <v>0</v>
      </c>
      <c r="H1428">
        <v>1</v>
      </c>
      <c r="I1428">
        <v>0</v>
      </c>
      <c r="J1428">
        <v>-5</v>
      </c>
      <c r="K1428">
        <v>0</v>
      </c>
      <c r="L1428">
        <v>0</v>
      </c>
      <c r="M1428">
        <v>-1</v>
      </c>
      <c r="N1428">
        <v>0</v>
      </c>
      <c r="O1428">
        <v>0.44444444399999999</v>
      </c>
      <c r="P1428">
        <v>0</v>
      </c>
      <c r="Q1428">
        <v>1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</row>
    <row r="1429" spans="1:27" x14ac:dyDescent="0.35">
      <c r="A1429" t="s">
        <v>4049</v>
      </c>
      <c r="B1429" t="s">
        <v>2090</v>
      </c>
      <c r="C1429">
        <v>5</v>
      </c>
      <c r="D1429">
        <v>3.0674846630000001</v>
      </c>
      <c r="E1429">
        <v>9</v>
      </c>
      <c r="F1429">
        <v>2</v>
      </c>
      <c r="G1429">
        <v>0</v>
      </c>
      <c r="H1429">
        <v>1</v>
      </c>
      <c r="I1429">
        <v>0</v>
      </c>
      <c r="J1429">
        <v>-5</v>
      </c>
      <c r="K1429">
        <v>0</v>
      </c>
      <c r="L1429">
        <v>0</v>
      </c>
      <c r="M1429">
        <v>-1</v>
      </c>
      <c r="N1429">
        <v>0</v>
      </c>
      <c r="O1429">
        <v>0.44444444399999999</v>
      </c>
      <c r="P1429">
        <v>0</v>
      </c>
      <c r="Q1429">
        <v>1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</row>
    <row r="1430" spans="1:27" ht="72.5" x14ac:dyDescent="0.35">
      <c r="A1430" t="s">
        <v>4049</v>
      </c>
      <c r="B1430" s="13" t="s">
        <v>4497</v>
      </c>
      <c r="C1430">
        <v>4</v>
      </c>
      <c r="D1430">
        <v>2.4539877300000001</v>
      </c>
      <c r="E1430">
        <v>10</v>
      </c>
      <c r="F1430">
        <v>3</v>
      </c>
      <c r="G1430">
        <v>0</v>
      </c>
      <c r="H1430">
        <v>1</v>
      </c>
      <c r="I1430">
        <v>0</v>
      </c>
      <c r="J1430">
        <v>-6</v>
      </c>
      <c r="K1430">
        <v>-1</v>
      </c>
      <c r="L1430">
        <v>0</v>
      </c>
      <c r="M1430">
        <v>-1</v>
      </c>
      <c r="N1430">
        <v>0</v>
      </c>
      <c r="O1430">
        <v>0.4</v>
      </c>
      <c r="P1430">
        <v>0</v>
      </c>
      <c r="Q1430">
        <v>1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</row>
    <row r="1431" spans="1:27" x14ac:dyDescent="0.35">
      <c r="A1431" t="s">
        <v>4049</v>
      </c>
      <c r="B1431" t="s">
        <v>1918</v>
      </c>
      <c r="C1431">
        <v>3</v>
      </c>
      <c r="D1431">
        <v>1.840490798</v>
      </c>
      <c r="E1431">
        <v>10</v>
      </c>
      <c r="F1431">
        <v>3</v>
      </c>
      <c r="G1431">
        <v>0</v>
      </c>
      <c r="H1431">
        <v>1</v>
      </c>
      <c r="I1431">
        <v>0</v>
      </c>
      <c r="J1431">
        <v>-6</v>
      </c>
      <c r="K1431">
        <v>-1</v>
      </c>
      <c r="L1431">
        <v>0</v>
      </c>
      <c r="M1431">
        <v>-1</v>
      </c>
      <c r="N1431">
        <v>0</v>
      </c>
      <c r="O1431">
        <v>0.4</v>
      </c>
      <c r="P1431">
        <v>0</v>
      </c>
      <c r="Q1431">
        <v>1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</row>
    <row r="1432" spans="1:27" x14ac:dyDescent="0.35">
      <c r="A1432" t="s">
        <v>4049</v>
      </c>
      <c r="B1432" t="s">
        <v>2094</v>
      </c>
      <c r="C1432">
        <v>3</v>
      </c>
      <c r="D1432">
        <v>1.840490798</v>
      </c>
      <c r="E1432">
        <v>5</v>
      </c>
      <c r="F1432">
        <v>2</v>
      </c>
      <c r="G1432">
        <v>0</v>
      </c>
      <c r="H1432">
        <v>0</v>
      </c>
      <c r="I1432">
        <v>0</v>
      </c>
      <c r="J1432">
        <v>-1</v>
      </c>
      <c r="K1432">
        <v>0</v>
      </c>
      <c r="L1432">
        <v>0</v>
      </c>
      <c r="M1432">
        <v>0</v>
      </c>
      <c r="N1432">
        <v>0</v>
      </c>
      <c r="O1432">
        <v>0.8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</row>
    <row r="1433" spans="1:27" x14ac:dyDescent="0.35">
      <c r="A1433" t="s">
        <v>4049</v>
      </c>
      <c r="B1433" t="s">
        <v>2095</v>
      </c>
      <c r="C1433">
        <v>2</v>
      </c>
      <c r="D1433">
        <v>1.2269938650000001</v>
      </c>
      <c r="E1433">
        <v>5</v>
      </c>
      <c r="F1433">
        <v>2</v>
      </c>
      <c r="G1433">
        <v>0</v>
      </c>
      <c r="H1433">
        <v>0</v>
      </c>
      <c r="I1433">
        <v>0</v>
      </c>
      <c r="J1433">
        <v>-1</v>
      </c>
      <c r="K1433">
        <v>0</v>
      </c>
      <c r="L1433">
        <v>0</v>
      </c>
      <c r="M1433">
        <v>0</v>
      </c>
      <c r="N1433">
        <v>0</v>
      </c>
      <c r="O1433">
        <v>0.8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</row>
    <row r="1434" spans="1:27" x14ac:dyDescent="0.35">
      <c r="A1434" t="s">
        <v>4049</v>
      </c>
      <c r="B1434" t="s">
        <v>2092</v>
      </c>
      <c r="C1434">
        <v>2</v>
      </c>
      <c r="D1434">
        <v>1.2269938650000001</v>
      </c>
      <c r="E1434">
        <v>13</v>
      </c>
      <c r="F1434">
        <v>3</v>
      </c>
      <c r="G1434">
        <v>1</v>
      </c>
      <c r="H1434">
        <v>1</v>
      </c>
      <c r="I1434">
        <v>0</v>
      </c>
      <c r="J1434">
        <v>-9</v>
      </c>
      <c r="K1434">
        <v>-1</v>
      </c>
      <c r="L1434">
        <v>-1</v>
      </c>
      <c r="M1434">
        <v>-1</v>
      </c>
      <c r="N1434">
        <v>0</v>
      </c>
      <c r="O1434">
        <v>0.30769230800000003</v>
      </c>
      <c r="P1434">
        <v>0</v>
      </c>
      <c r="Q1434">
        <v>1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</row>
    <row r="1435" spans="1:27" x14ac:dyDescent="0.35">
      <c r="A1435" t="s">
        <v>4049</v>
      </c>
      <c r="B1435" t="s">
        <v>2096</v>
      </c>
      <c r="C1435">
        <v>2</v>
      </c>
      <c r="D1435">
        <v>1.2269938650000001</v>
      </c>
      <c r="E1435">
        <v>9</v>
      </c>
      <c r="F1435">
        <v>2</v>
      </c>
      <c r="G1435">
        <v>0</v>
      </c>
      <c r="H1435">
        <v>1</v>
      </c>
      <c r="I1435">
        <v>0</v>
      </c>
      <c r="J1435">
        <v>-5</v>
      </c>
      <c r="K1435">
        <v>0</v>
      </c>
      <c r="L1435">
        <v>0</v>
      </c>
      <c r="M1435">
        <v>-1</v>
      </c>
      <c r="N1435">
        <v>0</v>
      </c>
      <c r="O1435">
        <v>0.44444444399999999</v>
      </c>
      <c r="P1435">
        <v>0</v>
      </c>
      <c r="Q1435">
        <v>1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</row>
    <row r="1436" spans="1:27" ht="58" x14ac:dyDescent="0.35">
      <c r="A1436" t="s">
        <v>4049</v>
      </c>
      <c r="B1436" s="13" t="s">
        <v>2097</v>
      </c>
      <c r="C1436">
        <v>2</v>
      </c>
      <c r="D1436">
        <v>1.2269938650000001</v>
      </c>
      <c r="E1436">
        <v>9</v>
      </c>
      <c r="F1436">
        <v>2</v>
      </c>
      <c r="G1436">
        <v>0</v>
      </c>
      <c r="H1436">
        <v>1</v>
      </c>
      <c r="I1436">
        <v>0</v>
      </c>
      <c r="J1436">
        <v>-5</v>
      </c>
      <c r="K1436">
        <v>0</v>
      </c>
      <c r="L1436">
        <v>0</v>
      </c>
      <c r="M1436">
        <v>-1</v>
      </c>
      <c r="N1436">
        <v>0</v>
      </c>
      <c r="O1436">
        <v>0.44444444399999999</v>
      </c>
      <c r="P1436">
        <v>0</v>
      </c>
      <c r="Q1436">
        <v>1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</row>
    <row r="1437" spans="1:27" ht="116" x14ac:dyDescent="0.35">
      <c r="A1437" t="s">
        <v>4049</v>
      </c>
      <c r="B1437" s="13" t="s">
        <v>4498</v>
      </c>
      <c r="C1437">
        <v>2</v>
      </c>
      <c r="D1437">
        <v>1.2269938650000001</v>
      </c>
      <c r="E1437">
        <v>14</v>
      </c>
      <c r="F1437">
        <v>4</v>
      </c>
      <c r="G1437">
        <v>1</v>
      </c>
      <c r="H1437">
        <v>1</v>
      </c>
      <c r="I1437">
        <v>0</v>
      </c>
      <c r="J1437">
        <v>-10</v>
      </c>
      <c r="K1437">
        <v>-2</v>
      </c>
      <c r="L1437">
        <v>-1</v>
      </c>
      <c r="M1437">
        <v>-1</v>
      </c>
      <c r="N1437">
        <v>0</v>
      </c>
      <c r="O1437">
        <v>0.28571428599999998</v>
      </c>
      <c r="P1437">
        <v>0</v>
      </c>
      <c r="Q1437">
        <v>1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</row>
    <row r="1438" spans="1:27" ht="145" x14ac:dyDescent="0.35">
      <c r="A1438" t="s">
        <v>4049</v>
      </c>
      <c r="B1438" s="13" t="s">
        <v>4499</v>
      </c>
      <c r="C1438">
        <v>2</v>
      </c>
      <c r="D1438">
        <v>1.2269938650000001</v>
      </c>
      <c r="E1438">
        <v>14</v>
      </c>
      <c r="F1438">
        <v>4</v>
      </c>
      <c r="G1438">
        <v>1</v>
      </c>
      <c r="H1438">
        <v>1</v>
      </c>
      <c r="I1438">
        <v>0</v>
      </c>
      <c r="J1438">
        <v>-10</v>
      </c>
      <c r="K1438">
        <v>-2</v>
      </c>
      <c r="L1438">
        <v>-1</v>
      </c>
      <c r="M1438">
        <v>-1</v>
      </c>
      <c r="N1438">
        <v>0</v>
      </c>
      <c r="O1438">
        <v>0.28571428599999998</v>
      </c>
      <c r="P1438">
        <v>0</v>
      </c>
      <c r="Q1438">
        <v>1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</row>
    <row r="1439" spans="1:27" x14ac:dyDescent="0.35">
      <c r="A1439" t="s">
        <v>4049</v>
      </c>
      <c r="B1439" t="s">
        <v>2098</v>
      </c>
      <c r="C1439">
        <v>2</v>
      </c>
      <c r="D1439">
        <v>1.2269938650000001</v>
      </c>
      <c r="E1439">
        <v>9</v>
      </c>
      <c r="F1439">
        <v>2</v>
      </c>
      <c r="G1439">
        <v>0</v>
      </c>
      <c r="H1439">
        <v>1</v>
      </c>
      <c r="I1439">
        <v>0</v>
      </c>
      <c r="J1439">
        <v>-5</v>
      </c>
      <c r="K1439">
        <v>0</v>
      </c>
      <c r="L1439">
        <v>0</v>
      </c>
      <c r="M1439">
        <v>-1</v>
      </c>
      <c r="N1439">
        <v>0</v>
      </c>
      <c r="O1439">
        <v>0.44444444399999999</v>
      </c>
      <c r="P1439">
        <v>0</v>
      </c>
      <c r="Q1439">
        <v>1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</row>
    <row r="1440" spans="1:27" x14ac:dyDescent="0.35">
      <c r="A1440" t="s">
        <v>4049</v>
      </c>
      <c r="B1440" t="s">
        <v>2099</v>
      </c>
      <c r="C1440">
        <v>2</v>
      </c>
      <c r="D1440">
        <v>1.2269938650000001</v>
      </c>
      <c r="E1440">
        <v>5</v>
      </c>
      <c r="F1440">
        <v>2</v>
      </c>
      <c r="G1440">
        <v>0</v>
      </c>
      <c r="H1440">
        <v>0</v>
      </c>
      <c r="I1440">
        <v>0</v>
      </c>
      <c r="J1440">
        <v>-1</v>
      </c>
      <c r="K1440">
        <v>0</v>
      </c>
      <c r="L1440">
        <v>0</v>
      </c>
      <c r="M1440">
        <v>0</v>
      </c>
      <c r="N1440">
        <v>0</v>
      </c>
      <c r="O1440">
        <v>0.8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</row>
    <row r="1441" spans="1:27" x14ac:dyDescent="0.35">
      <c r="A1441" t="s">
        <v>4049</v>
      </c>
      <c r="B1441" t="s">
        <v>2100</v>
      </c>
      <c r="C1441">
        <v>1</v>
      </c>
      <c r="D1441">
        <v>0.61349693299999997</v>
      </c>
      <c r="E1441">
        <v>14</v>
      </c>
      <c r="F1441">
        <v>4</v>
      </c>
      <c r="G1441">
        <v>1</v>
      </c>
      <c r="H1441">
        <v>1</v>
      </c>
      <c r="I1441">
        <v>0</v>
      </c>
      <c r="J1441">
        <v>-10</v>
      </c>
      <c r="K1441">
        <v>-2</v>
      </c>
      <c r="L1441">
        <v>-1</v>
      </c>
      <c r="M1441">
        <v>-1</v>
      </c>
      <c r="N1441">
        <v>0</v>
      </c>
      <c r="O1441">
        <v>0.28571428599999998</v>
      </c>
      <c r="P1441">
        <v>0</v>
      </c>
      <c r="Q1441">
        <v>1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</row>
    <row r="1442" spans="1:27" ht="72.5" x14ac:dyDescent="0.35">
      <c r="A1442" t="s">
        <v>4049</v>
      </c>
      <c r="B1442" s="13" t="s">
        <v>2101</v>
      </c>
      <c r="C1442">
        <v>1</v>
      </c>
      <c r="D1442">
        <v>0.61349693299999997</v>
      </c>
      <c r="E1442">
        <v>13</v>
      </c>
      <c r="F1442">
        <v>3</v>
      </c>
      <c r="G1442">
        <v>1</v>
      </c>
      <c r="H1442">
        <v>1</v>
      </c>
      <c r="I1442">
        <v>0</v>
      </c>
      <c r="J1442">
        <v>-9</v>
      </c>
      <c r="K1442">
        <v>-1</v>
      </c>
      <c r="L1442">
        <v>-1</v>
      </c>
      <c r="M1442">
        <v>-1</v>
      </c>
      <c r="N1442">
        <v>0</v>
      </c>
      <c r="O1442">
        <v>0.30769230800000003</v>
      </c>
      <c r="P1442">
        <v>0</v>
      </c>
      <c r="Q1442">
        <v>1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</row>
    <row r="1443" spans="1:27" ht="58" x14ac:dyDescent="0.35">
      <c r="A1443" t="s">
        <v>4049</v>
      </c>
      <c r="B1443" s="13" t="s">
        <v>2102</v>
      </c>
      <c r="C1443">
        <v>1</v>
      </c>
      <c r="D1443">
        <v>0.61349693299999997</v>
      </c>
      <c r="E1443">
        <v>10</v>
      </c>
      <c r="F1443">
        <v>3</v>
      </c>
      <c r="G1443">
        <v>0</v>
      </c>
      <c r="H1443">
        <v>1</v>
      </c>
      <c r="I1443">
        <v>0</v>
      </c>
      <c r="J1443">
        <v>-6</v>
      </c>
      <c r="K1443">
        <v>-1</v>
      </c>
      <c r="L1443">
        <v>0</v>
      </c>
      <c r="M1443">
        <v>-1</v>
      </c>
      <c r="N1443">
        <v>0</v>
      </c>
      <c r="O1443">
        <v>0.4</v>
      </c>
      <c r="P1443">
        <v>0</v>
      </c>
      <c r="Q1443">
        <v>1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</row>
    <row r="1444" spans="1:27" x14ac:dyDescent="0.35">
      <c r="A1444" t="s">
        <v>4049</v>
      </c>
      <c r="B1444" t="s">
        <v>2093</v>
      </c>
      <c r="C1444">
        <v>1</v>
      </c>
      <c r="D1444">
        <v>0.61349693299999997</v>
      </c>
      <c r="E1444">
        <v>13</v>
      </c>
      <c r="F1444">
        <v>3</v>
      </c>
      <c r="G1444">
        <v>1</v>
      </c>
      <c r="H1444">
        <v>1</v>
      </c>
      <c r="I1444">
        <v>0</v>
      </c>
      <c r="J1444">
        <v>-9</v>
      </c>
      <c r="K1444">
        <v>-1</v>
      </c>
      <c r="L1444">
        <v>-1</v>
      </c>
      <c r="M1444">
        <v>-1</v>
      </c>
      <c r="N1444">
        <v>0</v>
      </c>
      <c r="O1444">
        <v>0.30769230800000003</v>
      </c>
      <c r="P1444">
        <v>0</v>
      </c>
      <c r="Q1444">
        <v>1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</row>
    <row r="1445" spans="1:27" x14ac:dyDescent="0.35">
      <c r="A1445" t="s">
        <v>4049</v>
      </c>
      <c r="B1445" t="s">
        <v>2103</v>
      </c>
      <c r="C1445">
        <v>1</v>
      </c>
      <c r="D1445">
        <v>0.61349693299999997</v>
      </c>
      <c r="E1445">
        <v>10</v>
      </c>
      <c r="F1445">
        <v>3</v>
      </c>
      <c r="G1445">
        <v>0</v>
      </c>
      <c r="H1445">
        <v>1</v>
      </c>
      <c r="I1445">
        <v>0</v>
      </c>
      <c r="J1445">
        <v>-6</v>
      </c>
      <c r="K1445">
        <v>-1</v>
      </c>
      <c r="L1445">
        <v>0</v>
      </c>
      <c r="M1445">
        <v>-1</v>
      </c>
      <c r="N1445">
        <v>0</v>
      </c>
      <c r="O1445">
        <v>0.4</v>
      </c>
      <c r="P1445">
        <v>0</v>
      </c>
      <c r="Q1445">
        <v>1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</row>
    <row r="1447" spans="1:27" x14ac:dyDescent="0.35">
      <c r="A1447" t="s">
        <v>4050</v>
      </c>
      <c r="B1447" t="s">
        <v>1091</v>
      </c>
      <c r="C1447" t="s">
        <v>4042</v>
      </c>
      <c r="D1447" t="s">
        <v>4042</v>
      </c>
      <c r="E1447">
        <v>5</v>
      </c>
      <c r="F1447">
        <v>2</v>
      </c>
      <c r="G1447">
        <v>0</v>
      </c>
      <c r="H1447">
        <v>0</v>
      </c>
      <c r="I1447">
        <v>0</v>
      </c>
    </row>
    <row r="1448" spans="1:27" x14ac:dyDescent="0.35">
      <c r="A1448" t="s">
        <v>4051</v>
      </c>
      <c r="B1448" t="s">
        <v>1921</v>
      </c>
      <c r="C1448">
        <v>79</v>
      </c>
      <c r="D1448">
        <v>50.641025640000002</v>
      </c>
      <c r="E1448">
        <v>5</v>
      </c>
      <c r="F1448">
        <v>2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1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</row>
    <row r="1449" spans="1:27" x14ac:dyDescent="0.35">
      <c r="A1449" t="s">
        <v>4051</v>
      </c>
      <c r="B1449" t="s">
        <v>2104</v>
      </c>
      <c r="C1449">
        <v>34</v>
      </c>
      <c r="D1449">
        <v>21.794871789999998</v>
      </c>
      <c r="E1449">
        <v>13</v>
      </c>
      <c r="F1449">
        <v>3</v>
      </c>
      <c r="G1449">
        <v>1</v>
      </c>
      <c r="H1449">
        <v>1</v>
      </c>
      <c r="I1449">
        <v>0</v>
      </c>
      <c r="J1449">
        <v>-8</v>
      </c>
      <c r="K1449">
        <v>-1</v>
      </c>
      <c r="L1449">
        <v>-1</v>
      </c>
      <c r="M1449">
        <v>-1</v>
      </c>
      <c r="N1449">
        <v>0</v>
      </c>
      <c r="O1449">
        <v>0.38461538499999998</v>
      </c>
      <c r="P1449">
        <v>0</v>
      </c>
      <c r="Q1449">
        <v>1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</row>
    <row r="1450" spans="1:27" x14ac:dyDescent="0.35">
      <c r="A1450" t="s">
        <v>4051</v>
      </c>
      <c r="B1450" t="s">
        <v>1929</v>
      </c>
      <c r="C1450">
        <v>11</v>
      </c>
      <c r="D1450">
        <v>7.0512820510000003</v>
      </c>
      <c r="E1450">
        <v>5</v>
      </c>
      <c r="F1450">
        <v>2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1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</row>
    <row r="1451" spans="1:27" x14ac:dyDescent="0.35">
      <c r="A1451" t="s">
        <v>4051</v>
      </c>
      <c r="B1451" t="s">
        <v>1154</v>
      </c>
      <c r="C1451">
        <v>8</v>
      </c>
      <c r="D1451">
        <v>5.1282051280000003</v>
      </c>
      <c r="E1451">
        <v>11</v>
      </c>
      <c r="F1451">
        <v>3</v>
      </c>
      <c r="G1451">
        <v>0</v>
      </c>
      <c r="H1451">
        <v>1</v>
      </c>
      <c r="I1451">
        <v>0</v>
      </c>
      <c r="J1451">
        <v>-6</v>
      </c>
      <c r="K1451">
        <v>-1</v>
      </c>
      <c r="L1451">
        <v>0</v>
      </c>
      <c r="M1451">
        <v>-1</v>
      </c>
      <c r="N1451">
        <v>0</v>
      </c>
      <c r="O1451">
        <v>0.45454545499999999</v>
      </c>
      <c r="P1451">
        <v>0</v>
      </c>
      <c r="Q1451">
        <v>1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</row>
    <row r="1452" spans="1:27" x14ac:dyDescent="0.35">
      <c r="A1452" t="s">
        <v>4051</v>
      </c>
      <c r="B1452" t="s">
        <v>2105</v>
      </c>
      <c r="C1452">
        <v>3</v>
      </c>
      <c r="D1452">
        <v>1.923076923</v>
      </c>
      <c r="E1452">
        <v>6</v>
      </c>
      <c r="F1452">
        <v>3</v>
      </c>
      <c r="G1452">
        <v>0</v>
      </c>
      <c r="H1452">
        <v>0</v>
      </c>
      <c r="I1452">
        <v>0</v>
      </c>
      <c r="J1452">
        <v>-1</v>
      </c>
      <c r="K1452">
        <v>-1</v>
      </c>
      <c r="L1452">
        <v>0</v>
      </c>
      <c r="M1452">
        <v>0</v>
      </c>
      <c r="N1452">
        <v>0</v>
      </c>
      <c r="O1452">
        <v>0.83333333300000001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</row>
    <row r="1453" spans="1:27" x14ac:dyDescent="0.35">
      <c r="A1453" t="s">
        <v>4051</v>
      </c>
      <c r="B1453" t="s">
        <v>2106</v>
      </c>
      <c r="C1453">
        <v>3</v>
      </c>
      <c r="D1453">
        <v>1.923076923</v>
      </c>
      <c r="E1453">
        <v>11</v>
      </c>
      <c r="F1453">
        <v>3</v>
      </c>
      <c r="G1453">
        <v>0</v>
      </c>
      <c r="H1453">
        <v>1</v>
      </c>
      <c r="I1453">
        <v>0</v>
      </c>
      <c r="J1453">
        <v>-6</v>
      </c>
      <c r="K1453">
        <v>-1</v>
      </c>
      <c r="L1453">
        <v>0</v>
      </c>
      <c r="M1453">
        <v>-1</v>
      </c>
      <c r="N1453">
        <v>0</v>
      </c>
      <c r="O1453">
        <v>0.45454545499999999</v>
      </c>
      <c r="P1453">
        <v>0</v>
      </c>
      <c r="Q1453">
        <v>1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</row>
    <row r="1454" spans="1:27" ht="101.5" x14ac:dyDescent="0.35">
      <c r="A1454" t="s">
        <v>4051</v>
      </c>
      <c r="B1454" s="13" t="s">
        <v>4500</v>
      </c>
      <c r="C1454">
        <v>2</v>
      </c>
      <c r="D1454">
        <v>1.2820512820000001</v>
      </c>
      <c r="E1454">
        <v>13</v>
      </c>
      <c r="F1454">
        <v>3</v>
      </c>
      <c r="G1454">
        <v>1</v>
      </c>
      <c r="H1454">
        <v>1</v>
      </c>
      <c r="I1454">
        <v>0</v>
      </c>
      <c r="J1454">
        <v>-8</v>
      </c>
      <c r="K1454">
        <v>-1</v>
      </c>
      <c r="L1454">
        <v>-1</v>
      </c>
      <c r="M1454">
        <v>-1</v>
      </c>
      <c r="N1454">
        <v>0</v>
      </c>
      <c r="O1454">
        <v>0.38461538499999998</v>
      </c>
      <c r="P1454">
        <v>0</v>
      </c>
      <c r="Q1454">
        <v>1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</row>
    <row r="1455" spans="1:27" x14ac:dyDescent="0.35">
      <c r="A1455" t="s">
        <v>4051</v>
      </c>
      <c r="B1455" t="s">
        <v>1924</v>
      </c>
      <c r="C1455">
        <v>2</v>
      </c>
      <c r="D1455">
        <v>1.2820512820000001</v>
      </c>
      <c r="E1455">
        <v>14</v>
      </c>
      <c r="F1455">
        <v>4</v>
      </c>
      <c r="G1455">
        <v>1</v>
      </c>
      <c r="H1455">
        <v>1</v>
      </c>
      <c r="I1455">
        <v>0</v>
      </c>
      <c r="J1455">
        <v>-9</v>
      </c>
      <c r="K1455">
        <v>-2</v>
      </c>
      <c r="L1455">
        <v>-1</v>
      </c>
      <c r="M1455">
        <v>-1</v>
      </c>
      <c r="N1455">
        <v>0</v>
      </c>
      <c r="O1455">
        <v>0.35714285699999998</v>
      </c>
      <c r="P1455">
        <v>0</v>
      </c>
      <c r="Q1455">
        <v>1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</row>
    <row r="1456" spans="1:27" ht="145" x14ac:dyDescent="0.35">
      <c r="A1456" t="s">
        <v>4051</v>
      </c>
      <c r="B1456" s="13" t="s">
        <v>4501</v>
      </c>
      <c r="C1456">
        <v>2</v>
      </c>
      <c r="D1456">
        <v>1.2820512820000001</v>
      </c>
      <c r="E1456">
        <v>19</v>
      </c>
      <c r="F1456">
        <v>5</v>
      </c>
      <c r="G1456">
        <v>2</v>
      </c>
      <c r="H1456">
        <v>1</v>
      </c>
      <c r="I1456">
        <v>0</v>
      </c>
      <c r="J1456">
        <v>-14</v>
      </c>
      <c r="K1456">
        <v>-3</v>
      </c>
      <c r="L1456">
        <v>-2</v>
      </c>
      <c r="M1456">
        <v>-1</v>
      </c>
      <c r="N1456">
        <v>0</v>
      </c>
      <c r="O1456">
        <v>0.26315789499999998</v>
      </c>
      <c r="P1456">
        <v>0</v>
      </c>
      <c r="Q1456">
        <v>1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</row>
    <row r="1457" spans="1:27" x14ac:dyDescent="0.35">
      <c r="A1457" t="s">
        <v>4051</v>
      </c>
      <c r="B1457" t="s">
        <v>1091</v>
      </c>
      <c r="C1457">
        <v>2</v>
      </c>
      <c r="D1457">
        <v>1.2820512820000001</v>
      </c>
      <c r="E1457">
        <v>5</v>
      </c>
      <c r="F1457">
        <v>2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1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</row>
    <row r="1458" spans="1:27" x14ac:dyDescent="0.35">
      <c r="A1458" t="s">
        <v>4051</v>
      </c>
      <c r="B1458" t="s">
        <v>2107</v>
      </c>
      <c r="C1458">
        <v>2</v>
      </c>
      <c r="D1458">
        <v>1.2820512820000001</v>
      </c>
      <c r="E1458">
        <v>5</v>
      </c>
      <c r="F1458">
        <v>2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1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</row>
    <row r="1459" spans="1:27" x14ac:dyDescent="0.35">
      <c r="A1459" t="s">
        <v>4051</v>
      </c>
      <c r="B1459" t="s">
        <v>2109</v>
      </c>
      <c r="C1459">
        <v>2</v>
      </c>
      <c r="D1459">
        <v>1.2820512820000001</v>
      </c>
      <c r="E1459">
        <v>7</v>
      </c>
      <c r="F1459">
        <v>3</v>
      </c>
      <c r="G1459">
        <v>0</v>
      </c>
      <c r="H1459">
        <v>0</v>
      </c>
      <c r="I1459">
        <v>0</v>
      </c>
      <c r="J1459">
        <v>-2</v>
      </c>
      <c r="K1459">
        <v>-1</v>
      </c>
      <c r="L1459">
        <v>0</v>
      </c>
      <c r="M1459">
        <v>0</v>
      </c>
      <c r="N1459">
        <v>0</v>
      </c>
      <c r="O1459">
        <v>0.71428571399999996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</row>
    <row r="1460" spans="1:27" x14ac:dyDescent="0.35">
      <c r="A1460" t="s">
        <v>4051</v>
      </c>
      <c r="B1460" t="s">
        <v>2110</v>
      </c>
      <c r="C1460">
        <v>1</v>
      </c>
      <c r="D1460">
        <v>0.64102564100000003</v>
      </c>
      <c r="E1460">
        <v>13</v>
      </c>
      <c r="F1460">
        <v>3</v>
      </c>
      <c r="G1460">
        <v>1</v>
      </c>
      <c r="H1460">
        <v>1</v>
      </c>
      <c r="I1460">
        <v>0</v>
      </c>
      <c r="J1460">
        <v>-8</v>
      </c>
      <c r="K1460">
        <v>-1</v>
      </c>
      <c r="L1460">
        <v>-1</v>
      </c>
      <c r="M1460">
        <v>-1</v>
      </c>
      <c r="N1460">
        <v>0</v>
      </c>
      <c r="O1460">
        <v>0.38461538499999998</v>
      </c>
      <c r="P1460">
        <v>0</v>
      </c>
      <c r="Q1460">
        <v>1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</row>
    <row r="1461" spans="1:27" x14ac:dyDescent="0.35">
      <c r="A1461" t="s">
        <v>4051</v>
      </c>
      <c r="B1461" t="s">
        <v>2111</v>
      </c>
      <c r="C1461">
        <v>1</v>
      </c>
      <c r="D1461">
        <v>0.64102564100000003</v>
      </c>
      <c r="E1461">
        <v>13</v>
      </c>
      <c r="F1461">
        <v>3</v>
      </c>
      <c r="G1461">
        <v>1</v>
      </c>
      <c r="H1461">
        <v>1</v>
      </c>
      <c r="I1461">
        <v>0</v>
      </c>
      <c r="J1461">
        <v>-8</v>
      </c>
      <c r="K1461">
        <v>-1</v>
      </c>
      <c r="L1461">
        <v>-1</v>
      </c>
      <c r="M1461">
        <v>-1</v>
      </c>
      <c r="N1461">
        <v>0</v>
      </c>
      <c r="O1461">
        <v>0.38461538499999998</v>
      </c>
      <c r="P1461">
        <v>0</v>
      </c>
      <c r="Q1461">
        <v>1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</row>
    <row r="1462" spans="1:27" x14ac:dyDescent="0.35">
      <c r="A1462" t="s">
        <v>4051</v>
      </c>
      <c r="B1462" t="s">
        <v>1928</v>
      </c>
      <c r="C1462">
        <v>1</v>
      </c>
      <c r="D1462">
        <v>0.64102564100000003</v>
      </c>
      <c r="E1462">
        <v>13</v>
      </c>
      <c r="F1462">
        <v>3</v>
      </c>
      <c r="G1462">
        <v>1</v>
      </c>
      <c r="H1462">
        <v>1</v>
      </c>
      <c r="I1462">
        <v>0</v>
      </c>
      <c r="J1462">
        <v>-8</v>
      </c>
      <c r="K1462">
        <v>-1</v>
      </c>
      <c r="L1462">
        <v>-1</v>
      </c>
      <c r="M1462">
        <v>-1</v>
      </c>
      <c r="N1462">
        <v>0</v>
      </c>
      <c r="O1462">
        <v>0.38461538499999998</v>
      </c>
      <c r="P1462">
        <v>0</v>
      </c>
      <c r="Q1462">
        <v>1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</row>
    <row r="1463" spans="1:27" x14ac:dyDescent="0.35">
      <c r="A1463" t="s">
        <v>4051</v>
      </c>
      <c r="B1463" t="s">
        <v>2108</v>
      </c>
      <c r="C1463">
        <v>1</v>
      </c>
      <c r="D1463">
        <v>0.64102564100000003</v>
      </c>
      <c r="E1463">
        <v>13</v>
      </c>
      <c r="F1463">
        <v>3</v>
      </c>
      <c r="G1463">
        <v>1</v>
      </c>
      <c r="H1463">
        <v>1</v>
      </c>
      <c r="I1463">
        <v>0</v>
      </c>
      <c r="J1463">
        <v>-8</v>
      </c>
      <c r="K1463">
        <v>-1</v>
      </c>
      <c r="L1463">
        <v>-1</v>
      </c>
      <c r="M1463">
        <v>-1</v>
      </c>
      <c r="N1463">
        <v>0</v>
      </c>
      <c r="O1463">
        <v>0.38461538499999998</v>
      </c>
      <c r="P1463">
        <v>0</v>
      </c>
      <c r="Q1463">
        <v>1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</row>
    <row r="1464" spans="1:27" x14ac:dyDescent="0.35">
      <c r="A1464" t="s">
        <v>4051</v>
      </c>
      <c r="B1464" t="s">
        <v>2112</v>
      </c>
      <c r="C1464">
        <v>1</v>
      </c>
      <c r="D1464">
        <v>0.64102564100000003</v>
      </c>
      <c r="E1464">
        <v>17</v>
      </c>
      <c r="F1464">
        <v>4</v>
      </c>
      <c r="G1464">
        <v>2</v>
      </c>
      <c r="H1464">
        <v>1</v>
      </c>
      <c r="I1464">
        <v>0</v>
      </c>
      <c r="J1464">
        <v>-12</v>
      </c>
      <c r="K1464">
        <v>-2</v>
      </c>
      <c r="L1464">
        <v>-2</v>
      </c>
      <c r="M1464">
        <v>-1</v>
      </c>
      <c r="N1464">
        <v>0</v>
      </c>
      <c r="O1464">
        <v>0.29411764699999998</v>
      </c>
      <c r="P1464">
        <v>0</v>
      </c>
      <c r="Q1464">
        <v>1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</row>
    <row r="1465" spans="1:27" x14ac:dyDescent="0.35">
      <c r="A1465" t="s">
        <v>4051</v>
      </c>
      <c r="B1465" t="s">
        <v>2113</v>
      </c>
      <c r="C1465">
        <v>1</v>
      </c>
      <c r="D1465">
        <v>0.64102564100000003</v>
      </c>
      <c r="E1465">
        <v>5</v>
      </c>
      <c r="F1465">
        <v>2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1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</row>
    <row r="1467" spans="1:27" x14ac:dyDescent="0.35">
      <c r="A1467" t="s">
        <v>4070</v>
      </c>
      <c r="B1467" t="s">
        <v>1092</v>
      </c>
      <c r="C1467" t="s">
        <v>4042</v>
      </c>
      <c r="D1467" t="s">
        <v>4042</v>
      </c>
      <c r="E1467">
        <v>5</v>
      </c>
      <c r="F1467">
        <v>2</v>
      </c>
      <c r="G1467">
        <v>0</v>
      </c>
      <c r="H1467">
        <v>0</v>
      </c>
      <c r="I1467">
        <v>0</v>
      </c>
    </row>
    <row r="1468" spans="1:27" x14ac:dyDescent="0.35">
      <c r="A1468" t="s">
        <v>4071</v>
      </c>
      <c r="B1468" t="s">
        <v>2114</v>
      </c>
      <c r="C1468">
        <v>109</v>
      </c>
      <c r="D1468">
        <v>63.005780350000002</v>
      </c>
      <c r="E1468">
        <v>10</v>
      </c>
      <c r="F1468">
        <v>3</v>
      </c>
      <c r="G1468">
        <v>0</v>
      </c>
      <c r="H1468">
        <v>1</v>
      </c>
      <c r="I1468">
        <v>0</v>
      </c>
      <c r="J1468">
        <v>-5</v>
      </c>
      <c r="K1468">
        <v>-1</v>
      </c>
      <c r="L1468">
        <v>0</v>
      </c>
      <c r="M1468">
        <v>-1</v>
      </c>
      <c r="N1468">
        <v>0</v>
      </c>
      <c r="O1468">
        <v>0.5</v>
      </c>
      <c r="P1468">
        <v>0</v>
      </c>
      <c r="Q1468">
        <v>1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</row>
    <row r="1469" spans="1:27" ht="29" x14ac:dyDescent="0.35">
      <c r="A1469" t="s">
        <v>4071</v>
      </c>
      <c r="B1469" s="13" t="s">
        <v>1939</v>
      </c>
      <c r="C1469">
        <v>34</v>
      </c>
      <c r="D1469">
        <v>19.653179189999999</v>
      </c>
      <c r="E1469">
        <v>6</v>
      </c>
      <c r="F1469">
        <v>3</v>
      </c>
      <c r="G1469">
        <v>0</v>
      </c>
      <c r="H1469">
        <v>0</v>
      </c>
      <c r="I1469">
        <v>0</v>
      </c>
      <c r="J1469">
        <v>-1</v>
      </c>
      <c r="K1469">
        <v>-1</v>
      </c>
      <c r="L1469">
        <v>0</v>
      </c>
      <c r="M1469">
        <v>0</v>
      </c>
      <c r="N1469">
        <v>0</v>
      </c>
      <c r="O1469">
        <v>0.83333333300000001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</row>
    <row r="1470" spans="1:27" ht="58" x14ac:dyDescent="0.35">
      <c r="A1470" t="s">
        <v>4071</v>
      </c>
      <c r="B1470" s="13" t="s">
        <v>4502</v>
      </c>
      <c r="C1470">
        <v>5</v>
      </c>
      <c r="D1470">
        <v>2.8901734100000001</v>
      </c>
      <c r="E1470">
        <v>10</v>
      </c>
      <c r="F1470">
        <v>3</v>
      </c>
      <c r="G1470">
        <v>0</v>
      </c>
      <c r="H1470">
        <v>1</v>
      </c>
      <c r="I1470">
        <v>0</v>
      </c>
      <c r="J1470">
        <v>-5</v>
      </c>
      <c r="K1470">
        <v>-1</v>
      </c>
      <c r="L1470">
        <v>0</v>
      </c>
      <c r="M1470">
        <v>-1</v>
      </c>
      <c r="N1470">
        <v>0</v>
      </c>
      <c r="O1470">
        <v>0.5</v>
      </c>
      <c r="P1470">
        <v>0</v>
      </c>
      <c r="Q1470">
        <v>1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</row>
    <row r="1471" spans="1:27" x14ac:dyDescent="0.35">
      <c r="A1471" t="s">
        <v>4071</v>
      </c>
      <c r="B1471" t="s">
        <v>2115</v>
      </c>
      <c r="C1471">
        <v>4</v>
      </c>
      <c r="D1471">
        <v>2.3121387279999999</v>
      </c>
      <c r="E1471">
        <v>23</v>
      </c>
      <c r="F1471">
        <v>6</v>
      </c>
      <c r="G1471">
        <v>2</v>
      </c>
      <c r="H1471">
        <v>1</v>
      </c>
      <c r="I1471">
        <v>0</v>
      </c>
      <c r="J1471">
        <v>-18</v>
      </c>
      <c r="K1471">
        <v>-4</v>
      </c>
      <c r="L1471">
        <v>-2</v>
      </c>
      <c r="M1471">
        <v>-1</v>
      </c>
      <c r="N1471">
        <v>0</v>
      </c>
      <c r="O1471">
        <v>0.21739130400000001</v>
      </c>
      <c r="P1471">
        <v>0</v>
      </c>
      <c r="Q1471">
        <v>1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</row>
    <row r="1472" spans="1:27" x14ac:dyDescent="0.35">
      <c r="A1472" t="s">
        <v>4071</v>
      </c>
      <c r="B1472" t="s">
        <v>1092</v>
      </c>
      <c r="C1472">
        <v>3</v>
      </c>
      <c r="D1472">
        <v>1.7341040459999999</v>
      </c>
      <c r="E1472">
        <v>5</v>
      </c>
      <c r="F1472">
        <v>2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1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</row>
    <row r="1473" spans="1:27" x14ac:dyDescent="0.35">
      <c r="A1473" t="s">
        <v>4071</v>
      </c>
      <c r="B1473" t="s">
        <v>2117</v>
      </c>
      <c r="C1473">
        <v>3</v>
      </c>
      <c r="D1473">
        <v>1.7341040459999999</v>
      </c>
      <c r="E1473">
        <v>23</v>
      </c>
      <c r="F1473">
        <v>6</v>
      </c>
      <c r="G1473">
        <v>2</v>
      </c>
      <c r="H1473">
        <v>1</v>
      </c>
      <c r="I1473">
        <v>0</v>
      </c>
      <c r="J1473">
        <v>-18</v>
      </c>
      <c r="K1473">
        <v>-4</v>
      </c>
      <c r="L1473">
        <v>-2</v>
      </c>
      <c r="M1473">
        <v>-1</v>
      </c>
      <c r="N1473">
        <v>0</v>
      </c>
      <c r="O1473">
        <v>0.21739130400000001</v>
      </c>
      <c r="P1473">
        <v>0</v>
      </c>
      <c r="Q1473">
        <v>1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</row>
    <row r="1474" spans="1:27" x14ac:dyDescent="0.35">
      <c r="A1474" t="s">
        <v>4071</v>
      </c>
      <c r="B1474" t="s">
        <v>2116</v>
      </c>
      <c r="C1474">
        <v>2</v>
      </c>
      <c r="D1474">
        <v>1.1560693639999999</v>
      </c>
      <c r="E1474">
        <v>12</v>
      </c>
      <c r="F1474">
        <v>4</v>
      </c>
      <c r="G1474">
        <v>0</v>
      </c>
      <c r="H1474">
        <v>1</v>
      </c>
      <c r="I1474">
        <v>0</v>
      </c>
      <c r="J1474">
        <v>-7</v>
      </c>
      <c r="K1474">
        <v>-2</v>
      </c>
      <c r="L1474">
        <v>0</v>
      </c>
      <c r="M1474">
        <v>-1</v>
      </c>
      <c r="N1474">
        <v>0</v>
      </c>
      <c r="O1474">
        <v>0.41666666699999999</v>
      </c>
      <c r="P1474">
        <v>0</v>
      </c>
      <c r="Q1474">
        <v>1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</row>
    <row r="1475" spans="1:27" x14ac:dyDescent="0.35">
      <c r="A1475" t="s">
        <v>4071</v>
      </c>
      <c r="B1475" t="s">
        <v>2118</v>
      </c>
      <c r="C1475">
        <v>2</v>
      </c>
      <c r="D1475">
        <v>1.1560693639999999</v>
      </c>
      <c r="E1475">
        <v>17</v>
      </c>
      <c r="F1475">
        <v>4</v>
      </c>
      <c r="G1475">
        <v>0</v>
      </c>
      <c r="H1475">
        <v>2</v>
      </c>
      <c r="I1475">
        <v>0</v>
      </c>
      <c r="J1475">
        <v>-12</v>
      </c>
      <c r="K1475">
        <v>-2</v>
      </c>
      <c r="L1475">
        <v>0</v>
      </c>
      <c r="M1475">
        <v>-2</v>
      </c>
      <c r="N1475">
        <v>0</v>
      </c>
      <c r="O1475">
        <v>0.29411764699999998</v>
      </c>
      <c r="P1475">
        <v>0</v>
      </c>
      <c r="Q1475">
        <v>1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</row>
    <row r="1476" spans="1:27" ht="188.5" x14ac:dyDescent="0.35">
      <c r="A1476" t="s">
        <v>4071</v>
      </c>
      <c r="B1476" s="13" t="s">
        <v>4503</v>
      </c>
      <c r="C1476">
        <v>2</v>
      </c>
      <c r="D1476">
        <v>1.1560693639999999</v>
      </c>
      <c r="E1476">
        <v>32</v>
      </c>
      <c r="F1476">
        <v>9</v>
      </c>
      <c r="G1476">
        <v>2</v>
      </c>
      <c r="H1476">
        <v>2</v>
      </c>
      <c r="I1476">
        <v>0</v>
      </c>
      <c r="J1476">
        <v>-27</v>
      </c>
      <c r="K1476">
        <v>-7</v>
      </c>
      <c r="L1476">
        <v>-2</v>
      </c>
      <c r="M1476">
        <v>-2</v>
      </c>
      <c r="N1476">
        <v>0</v>
      </c>
      <c r="O1476">
        <v>0.15625</v>
      </c>
      <c r="P1476">
        <v>0</v>
      </c>
      <c r="Q1476">
        <v>1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</row>
    <row r="1477" spans="1:27" x14ac:dyDescent="0.35">
      <c r="A1477" t="s">
        <v>4071</v>
      </c>
      <c r="B1477" t="s">
        <v>1941</v>
      </c>
      <c r="C1477">
        <v>1</v>
      </c>
      <c r="D1477">
        <v>0.57803468199999997</v>
      </c>
      <c r="E1477">
        <v>21</v>
      </c>
      <c r="F1477">
        <v>6</v>
      </c>
      <c r="G1477">
        <v>1</v>
      </c>
      <c r="H1477">
        <v>1</v>
      </c>
      <c r="I1477">
        <v>0</v>
      </c>
      <c r="J1477">
        <v>-16</v>
      </c>
      <c r="K1477">
        <v>-4</v>
      </c>
      <c r="L1477">
        <v>-1</v>
      </c>
      <c r="M1477">
        <v>-1</v>
      </c>
      <c r="N1477">
        <v>0</v>
      </c>
      <c r="O1477">
        <v>0.23809523799999999</v>
      </c>
      <c r="P1477">
        <v>0</v>
      </c>
      <c r="Q1477">
        <v>1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</row>
    <row r="1478" spans="1:27" x14ac:dyDescent="0.35">
      <c r="A1478" t="s">
        <v>4071</v>
      </c>
      <c r="B1478" t="s">
        <v>2119</v>
      </c>
      <c r="C1478">
        <v>1</v>
      </c>
      <c r="D1478">
        <v>0.57803468199999997</v>
      </c>
      <c r="E1478">
        <v>10</v>
      </c>
      <c r="F1478">
        <v>3</v>
      </c>
      <c r="G1478">
        <v>0</v>
      </c>
      <c r="H1478">
        <v>1</v>
      </c>
      <c r="I1478">
        <v>0</v>
      </c>
      <c r="J1478">
        <v>-5</v>
      </c>
      <c r="K1478">
        <v>-1</v>
      </c>
      <c r="L1478">
        <v>0</v>
      </c>
      <c r="M1478">
        <v>-1</v>
      </c>
      <c r="N1478">
        <v>0</v>
      </c>
      <c r="O1478">
        <v>0.5</v>
      </c>
      <c r="P1478">
        <v>0</v>
      </c>
      <c r="Q1478">
        <v>1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</row>
    <row r="1479" spans="1:27" ht="174" x14ac:dyDescent="0.35">
      <c r="A1479" t="s">
        <v>4071</v>
      </c>
      <c r="B1479" s="13" t="s">
        <v>4504</v>
      </c>
      <c r="C1479">
        <v>1</v>
      </c>
      <c r="D1479">
        <v>0.57803468199999997</v>
      </c>
      <c r="E1479">
        <v>36</v>
      </c>
      <c r="F1479">
        <v>10</v>
      </c>
      <c r="G1479">
        <v>3</v>
      </c>
      <c r="H1479">
        <v>2</v>
      </c>
      <c r="I1479">
        <v>0</v>
      </c>
      <c r="J1479">
        <v>-31</v>
      </c>
      <c r="K1479">
        <v>-8</v>
      </c>
      <c r="L1479">
        <v>-3</v>
      </c>
      <c r="M1479">
        <v>-2</v>
      </c>
      <c r="N1479">
        <v>0</v>
      </c>
      <c r="O1479">
        <v>0.13888888899999999</v>
      </c>
      <c r="P1479">
        <v>0</v>
      </c>
      <c r="Q1479">
        <v>1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</row>
    <row r="1480" spans="1:27" x14ac:dyDescent="0.35">
      <c r="A1480" t="s">
        <v>4071</v>
      </c>
      <c r="B1480" t="s">
        <v>2120</v>
      </c>
      <c r="C1480">
        <v>1</v>
      </c>
      <c r="D1480">
        <v>0.57803468199999997</v>
      </c>
      <c r="E1480">
        <v>23</v>
      </c>
      <c r="F1480">
        <v>6</v>
      </c>
      <c r="G1480">
        <v>2</v>
      </c>
      <c r="H1480">
        <v>1</v>
      </c>
      <c r="I1480">
        <v>0</v>
      </c>
      <c r="J1480">
        <v>-18</v>
      </c>
      <c r="K1480">
        <v>-4</v>
      </c>
      <c r="L1480">
        <v>-2</v>
      </c>
      <c r="M1480">
        <v>-1</v>
      </c>
      <c r="N1480">
        <v>0</v>
      </c>
      <c r="O1480">
        <v>0.21739130400000001</v>
      </c>
      <c r="P1480">
        <v>0</v>
      </c>
      <c r="Q1480">
        <v>1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</row>
    <row r="1481" spans="1:27" x14ac:dyDescent="0.35">
      <c r="A1481" t="s">
        <v>4071</v>
      </c>
      <c r="B1481" t="s">
        <v>2121</v>
      </c>
      <c r="C1481">
        <v>1</v>
      </c>
      <c r="D1481">
        <v>0.57803468199999997</v>
      </c>
      <c r="E1481">
        <v>23</v>
      </c>
      <c r="F1481">
        <v>6</v>
      </c>
      <c r="G1481">
        <v>2</v>
      </c>
      <c r="H1481">
        <v>1</v>
      </c>
      <c r="I1481">
        <v>0</v>
      </c>
      <c r="J1481">
        <v>-18</v>
      </c>
      <c r="K1481">
        <v>-4</v>
      </c>
      <c r="L1481">
        <v>-2</v>
      </c>
      <c r="M1481">
        <v>-1</v>
      </c>
      <c r="N1481">
        <v>0</v>
      </c>
      <c r="O1481">
        <v>0.21739130400000001</v>
      </c>
      <c r="P1481">
        <v>0</v>
      </c>
      <c r="Q1481">
        <v>1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</row>
    <row r="1482" spans="1:27" x14ac:dyDescent="0.35">
      <c r="A1482" t="s">
        <v>4071</v>
      </c>
      <c r="B1482" t="s">
        <v>2122</v>
      </c>
      <c r="C1482">
        <v>1</v>
      </c>
      <c r="D1482">
        <v>0.57803468199999997</v>
      </c>
      <c r="E1482">
        <v>17</v>
      </c>
      <c r="F1482">
        <v>4</v>
      </c>
      <c r="G1482">
        <v>0</v>
      </c>
      <c r="H1482">
        <v>2</v>
      </c>
      <c r="I1482">
        <v>0</v>
      </c>
      <c r="J1482">
        <v>-12</v>
      </c>
      <c r="K1482">
        <v>-2</v>
      </c>
      <c r="L1482">
        <v>0</v>
      </c>
      <c r="M1482">
        <v>-2</v>
      </c>
      <c r="N1482">
        <v>0</v>
      </c>
      <c r="O1482">
        <v>0.29411764699999998</v>
      </c>
      <c r="P1482">
        <v>0</v>
      </c>
      <c r="Q1482">
        <v>1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</row>
    <row r="1483" spans="1:27" x14ac:dyDescent="0.35">
      <c r="A1483" t="s">
        <v>4071</v>
      </c>
      <c r="B1483" t="s">
        <v>2123</v>
      </c>
      <c r="C1483">
        <v>1</v>
      </c>
      <c r="D1483">
        <v>0.57803468199999997</v>
      </c>
      <c r="E1483">
        <v>23</v>
      </c>
      <c r="F1483">
        <v>6</v>
      </c>
      <c r="G1483">
        <v>2</v>
      </c>
      <c r="H1483">
        <v>1</v>
      </c>
      <c r="I1483">
        <v>0</v>
      </c>
      <c r="J1483">
        <v>-18</v>
      </c>
      <c r="K1483">
        <v>-4</v>
      </c>
      <c r="L1483">
        <v>-2</v>
      </c>
      <c r="M1483">
        <v>-1</v>
      </c>
      <c r="N1483">
        <v>0</v>
      </c>
      <c r="O1483">
        <v>0.21739130400000001</v>
      </c>
      <c r="P1483">
        <v>0</v>
      </c>
      <c r="Q1483">
        <v>1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</row>
    <row r="1484" spans="1:27" x14ac:dyDescent="0.35">
      <c r="A1484" t="s">
        <v>4071</v>
      </c>
      <c r="B1484" t="s">
        <v>2124</v>
      </c>
      <c r="C1484">
        <v>1</v>
      </c>
      <c r="D1484">
        <v>0.57803468199999997</v>
      </c>
      <c r="E1484">
        <v>10</v>
      </c>
      <c r="F1484">
        <v>3</v>
      </c>
      <c r="G1484">
        <v>0</v>
      </c>
      <c r="H1484">
        <v>1</v>
      </c>
      <c r="I1484">
        <v>0</v>
      </c>
      <c r="J1484">
        <v>-5</v>
      </c>
      <c r="K1484">
        <v>-1</v>
      </c>
      <c r="L1484">
        <v>0</v>
      </c>
      <c r="M1484">
        <v>-1</v>
      </c>
      <c r="N1484">
        <v>0</v>
      </c>
      <c r="O1484">
        <v>0.5</v>
      </c>
      <c r="P1484">
        <v>0</v>
      </c>
      <c r="Q1484">
        <v>1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</row>
    <row r="1485" spans="1:27" x14ac:dyDescent="0.35">
      <c r="A1485" t="s">
        <v>4071</v>
      </c>
      <c r="B1485" t="s">
        <v>2125</v>
      </c>
      <c r="C1485">
        <v>1</v>
      </c>
      <c r="D1485">
        <v>0.57803468199999997</v>
      </c>
      <c r="E1485">
        <v>23</v>
      </c>
      <c r="F1485">
        <v>6</v>
      </c>
      <c r="G1485">
        <v>2</v>
      </c>
      <c r="H1485">
        <v>1</v>
      </c>
      <c r="I1485">
        <v>0</v>
      </c>
      <c r="J1485">
        <v>-18</v>
      </c>
      <c r="K1485">
        <v>-4</v>
      </c>
      <c r="L1485">
        <v>-2</v>
      </c>
      <c r="M1485">
        <v>-1</v>
      </c>
      <c r="N1485">
        <v>0</v>
      </c>
      <c r="O1485">
        <v>0.21739130400000001</v>
      </c>
      <c r="P1485">
        <v>0</v>
      </c>
      <c r="Q1485">
        <v>1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</row>
    <row r="1486" spans="1:27" x14ac:dyDescent="0.35">
      <c r="B1486" s="13"/>
    </row>
    <row r="1487" spans="1:27" x14ac:dyDescent="0.35">
      <c r="A1487" t="s">
        <v>4163</v>
      </c>
      <c r="B1487" t="s">
        <v>1104</v>
      </c>
      <c r="C1487" t="s">
        <v>4042</v>
      </c>
      <c r="D1487" t="s">
        <v>4042</v>
      </c>
      <c r="E1487">
        <v>6</v>
      </c>
      <c r="F1487">
        <v>3</v>
      </c>
      <c r="G1487">
        <v>0</v>
      </c>
      <c r="H1487">
        <v>0</v>
      </c>
      <c r="I1487">
        <v>0</v>
      </c>
    </row>
    <row r="1488" spans="1:27" x14ac:dyDescent="0.35">
      <c r="A1488" t="s">
        <v>4164</v>
      </c>
      <c r="B1488" t="s">
        <v>1104</v>
      </c>
      <c r="C1488">
        <v>32</v>
      </c>
      <c r="D1488">
        <v>23.357664230000001</v>
      </c>
      <c r="E1488">
        <v>6</v>
      </c>
      <c r="F1488">
        <v>3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1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</row>
    <row r="1489" spans="1:27" x14ac:dyDescent="0.35">
      <c r="A1489" t="s">
        <v>4164</v>
      </c>
      <c r="B1489" t="s">
        <v>1081</v>
      </c>
      <c r="C1489">
        <v>26</v>
      </c>
      <c r="D1489">
        <v>18.978102190000001</v>
      </c>
      <c r="E1489">
        <v>4</v>
      </c>
      <c r="F1489">
        <v>2</v>
      </c>
      <c r="G1489">
        <v>0</v>
      </c>
      <c r="H1489">
        <v>0</v>
      </c>
      <c r="I1489">
        <v>0</v>
      </c>
      <c r="J1489">
        <v>2</v>
      </c>
      <c r="K1489">
        <v>1</v>
      </c>
      <c r="L1489">
        <v>0</v>
      </c>
      <c r="M1489">
        <v>0</v>
      </c>
      <c r="N1489">
        <v>0</v>
      </c>
      <c r="O1489">
        <v>1.5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</row>
    <row r="1490" spans="1:27" x14ac:dyDescent="0.35">
      <c r="A1490" t="s">
        <v>4164</v>
      </c>
      <c r="B1490" t="s">
        <v>2126</v>
      </c>
      <c r="C1490">
        <v>9</v>
      </c>
      <c r="D1490">
        <v>6.5693430660000001</v>
      </c>
      <c r="E1490">
        <v>12</v>
      </c>
      <c r="F1490">
        <v>4</v>
      </c>
      <c r="G1490">
        <v>0</v>
      </c>
      <c r="H1490">
        <v>1</v>
      </c>
      <c r="I1490">
        <v>0</v>
      </c>
      <c r="J1490">
        <v>-6</v>
      </c>
      <c r="K1490">
        <v>-1</v>
      </c>
      <c r="L1490">
        <v>0</v>
      </c>
      <c r="M1490">
        <v>-1</v>
      </c>
      <c r="N1490">
        <v>0</v>
      </c>
      <c r="O1490">
        <v>0.5</v>
      </c>
      <c r="P1490">
        <v>0</v>
      </c>
      <c r="Q1490">
        <v>1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</row>
    <row r="1491" spans="1:27" x14ac:dyDescent="0.35">
      <c r="A1491" t="s">
        <v>4164</v>
      </c>
      <c r="B1491" t="s">
        <v>1979</v>
      </c>
      <c r="C1491">
        <v>7</v>
      </c>
      <c r="D1491">
        <v>5.1094890509999997</v>
      </c>
      <c r="E1491">
        <v>11</v>
      </c>
      <c r="F1491">
        <v>3</v>
      </c>
      <c r="G1491">
        <v>0</v>
      </c>
      <c r="H1491">
        <v>1</v>
      </c>
      <c r="I1491">
        <v>0</v>
      </c>
      <c r="J1491">
        <v>-5</v>
      </c>
      <c r="K1491">
        <v>0</v>
      </c>
      <c r="L1491">
        <v>0</v>
      </c>
      <c r="M1491">
        <v>-1</v>
      </c>
      <c r="N1491">
        <v>0</v>
      </c>
      <c r="O1491">
        <v>0.54545454500000001</v>
      </c>
      <c r="P1491">
        <v>0</v>
      </c>
      <c r="Q1491">
        <v>1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</row>
    <row r="1492" spans="1:27" x14ac:dyDescent="0.35">
      <c r="A1492" t="s">
        <v>4164</v>
      </c>
      <c r="B1492" t="s">
        <v>2127</v>
      </c>
      <c r="C1492">
        <v>7</v>
      </c>
      <c r="D1492">
        <v>5.1094890509999997</v>
      </c>
      <c r="E1492">
        <v>14</v>
      </c>
      <c r="F1492">
        <v>4</v>
      </c>
      <c r="G1492">
        <v>1</v>
      </c>
      <c r="H1492">
        <v>1</v>
      </c>
      <c r="I1492">
        <v>0</v>
      </c>
      <c r="J1492">
        <v>-8</v>
      </c>
      <c r="K1492">
        <v>-1</v>
      </c>
      <c r="L1492">
        <v>-1</v>
      </c>
      <c r="M1492">
        <v>-1</v>
      </c>
      <c r="N1492">
        <v>0</v>
      </c>
      <c r="O1492">
        <v>0.428571429</v>
      </c>
      <c r="P1492">
        <v>0</v>
      </c>
      <c r="Q1492">
        <v>1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</row>
    <row r="1493" spans="1:27" x14ac:dyDescent="0.35">
      <c r="A1493" t="s">
        <v>4164</v>
      </c>
      <c r="B1493" t="s">
        <v>2128</v>
      </c>
      <c r="C1493">
        <v>6</v>
      </c>
      <c r="D1493">
        <v>4.379562044</v>
      </c>
      <c r="E1493">
        <v>16</v>
      </c>
      <c r="F1493">
        <v>4</v>
      </c>
      <c r="G1493">
        <v>1</v>
      </c>
      <c r="H1493">
        <v>1</v>
      </c>
      <c r="I1493">
        <v>0</v>
      </c>
      <c r="J1493">
        <v>-10</v>
      </c>
      <c r="K1493">
        <v>-1</v>
      </c>
      <c r="L1493">
        <v>-1</v>
      </c>
      <c r="M1493">
        <v>-1</v>
      </c>
      <c r="N1493">
        <v>0</v>
      </c>
      <c r="O1493">
        <v>0.375</v>
      </c>
      <c r="P1493">
        <v>0</v>
      </c>
      <c r="Q1493">
        <v>1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</row>
    <row r="1494" spans="1:27" x14ac:dyDescent="0.35">
      <c r="A1494" t="s">
        <v>4164</v>
      </c>
      <c r="B1494" t="s">
        <v>2129</v>
      </c>
      <c r="C1494">
        <v>5</v>
      </c>
      <c r="D1494">
        <v>3.6496350359999998</v>
      </c>
      <c r="E1494">
        <v>11</v>
      </c>
      <c r="F1494">
        <v>3</v>
      </c>
      <c r="G1494">
        <v>0</v>
      </c>
      <c r="H1494">
        <v>1</v>
      </c>
      <c r="I1494">
        <v>0</v>
      </c>
      <c r="J1494">
        <v>-5</v>
      </c>
      <c r="K1494">
        <v>0</v>
      </c>
      <c r="L1494">
        <v>0</v>
      </c>
      <c r="M1494">
        <v>-1</v>
      </c>
      <c r="N1494">
        <v>0</v>
      </c>
      <c r="O1494">
        <v>0.54545454500000001</v>
      </c>
      <c r="P1494">
        <v>0</v>
      </c>
      <c r="Q1494">
        <v>1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</row>
    <row r="1495" spans="1:27" x14ac:dyDescent="0.35">
      <c r="A1495" t="s">
        <v>4164</v>
      </c>
      <c r="B1495" t="s">
        <v>2131</v>
      </c>
      <c r="C1495">
        <v>4</v>
      </c>
      <c r="D1495">
        <v>2.9197080290000001</v>
      </c>
      <c r="E1495">
        <v>16</v>
      </c>
      <c r="F1495">
        <v>4</v>
      </c>
      <c r="G1495">
        <v>1</v>
      </c>
      <c r="H1495">
        <v>1</v>
      </c>
      <c r="I1495">
        <v>0</v>
      </c>
      <c r="J1495">
        <v>-10</v>
      </c>
      <c r="K1495">
        <v>-1</v>
      </c>
      <c r="L1495">
        <v>-1</v>
      </c>
      <c r="M1495">
        <v>-1</v>
      </c>
      <c r="N1495">
        <v>0</v>
      </c>
      <c r="O1495">
        <v>0.375</v>
      </c>
      <c r="P1495">
        <v>0</v>
      </c>
      <c r="Q1495">
        <v>1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</row>
    <row r="1496" spans="1:27" ht="87" x14ac:dyDescent="0.35">
      <c r="A1496" t="s">
        <v>4164</v>
      </c>
      <c r="B1496" s="13" t="s">
        <v>1971</v>
      </c>
      <c r="C1496">
        <v>4</v>
      </c>
      <c r="D1496">
        <v>2.9197080290000001</v>
      </c>
      <c r="E1496">
        <v>17</v>
      </c>
      <c r="F1496">
        <v>5</v>
      </c>
      <c r="G1496">
        <v>1</v>
      </c>
      <c r="H1496">
        <v>1</v>
      </c>
      <c r="I1496">
        <v>0</v>
      </c>
      <c r="J1496">
        <v>-11</v>
      </c>
      <c r="K1496">
        <v>-2</v>
      </c>
      <c r="L1496">
        <v>-1</v>
      </c>
      <c r="M1496">
        <v>-1</v>
      </c>
      <c r="N1496">
        <v>0</v>
      </c>
      <c r="O1496">
        <v>0.35294117600000002</v>
      </c>
      <c r="P1496">
        <v>0</v>
      </c>
      <c r="Q1496">
        <v>1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</row>
    <row r="1497" spans="1:27" x14ac:dyDescent="0.35">
      <c r="A1497" t="s">
        <v>4164</v>
      </c>
      <c r="B1497" t="s">
        <v>2130</v>
      </c>
      <c r="C1497">
        <v>4</v>
      </c>
      <c r="D1497">
        <v>2.9197080290000001</v>
      </c>
      <c r="E1497">
        <v>13</v>
      </c>
      <c r="F1497">
        <v>4</v>
      </c>
      <c r="G1497">
        <v>0</v>
      </c>
      <c r="H1497">
        <v>1</v>
      </c>
      <c r="I1497">
        <v>0</v>
      </c>
      <c r="J1497">
        <v>-7</v>
      </c>
      <c r="K1497">
        <v>-1</v>
      </c>
      <c r="L1497">
        <v>0</v>
      </c>
      <c r="M1497">
        <v>-1</v>
      </c>
      <c r="N1497">
        <v>0</v>
      </c>
      <c r="O1497">
        <v>0.46153846199999998</v>
      </c>
      <c r="P1497">
        <v>0</v>
      </c>
      <c r="Q1497">
        <v>1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</row>
    <row r="1498" spans="1:27" x14ac:dyDescent="0.35">
      <c r="A1498" t="s">
        <v>4164</v>
      </c>
      <c r="B1498" t="s">
        <v>2132</v>
      </c>
      <c r="C1498">
        <v>4</v>
      </c>
      <c r="D1498">
        <v>2.9197080290000001</v>
      </c>
      <c r="E1498">
        <v>10</v>
      </c>
      <c r="F1498">
        <v>3</v>
      </c>
      <c r="G1498">
        <v>0</v>
      </c>
      <c r="H1498">
        <v>1</v>
      </c>
      <c r="I1498">
        <v>0</v>
      </c>
      <c r="J1498">
        <v>-4</v>
      </c>
      <c r="K1498">
        <v>0</v>
      </c>
      <c r="L1498">
        <v>0</v>
      </c>
      <c r="M1498">
        <v>-1</v>
      </c>
      <c r="N1498">
        <v>0</v>
      </c>
      <c r="O1498">
        <v>0.6</v>
      </c>
      <c r="P1498">
        <v>0</v>
      </c>
      <c r="Q1498">
        <v>1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</row>
    <row r="1499" spans="1:27" x14ac:dyDescent="0.35">
      <c r="A1499" t="s">
        <v>4164</v>
      </c>
      <c r="B1499" t="s">
        <v>2133</v>
      </c>
      <c r="C1499">
        <v>3</v>
      </c>
      <c r="D1499">
        <v>2.189781022</v>
      </c>
      <c r="E1499">
        <v>10</v>
      </c>
      <c r="F1499">
        <v>3</v>
      </c>
      <c r="G1499">
        <v>0</v>
      </c>
      <c r="H1499">
        <v>1</v>
      </c>
      <c r="I1499">
        <v>0</v>
      </c>
      <c r="J1499">
        <v>-4</v>
      </c>
      <c r="K1499">
        <v>0</v>
      </c>
      <c r="L1499">
        <v>0</v>
      </c>
      <c r="M1499">
        <v>-1</v>
      </c>
      <c r="N1499">
        <v>0</v>
      </c>
      <c r="O1499">
        <v>0.6</v>
      </c>
      <c r="P1499">
        <v>0</v>
      </c>
      <c r="Q1499">
        <v>1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</row>
    <row r="1500" spans="1:27" x14ac:dyDescent="0.35">
      <c r="A1500" t="s">
        <v>4164</v>
      </c>
      <c r="B1500" t="s">
        <v>2134</v>
      </c>
      <c r="C1500">
        <v>2</v>
      </c>
      <c r="D1500">
        <v>1.4598540149999999</v>
      </c>
      <c r="E1500">
        <v>7</v>
      </c>
      <c r="F1500">
        <v>3</v>
      </c>
      <c r="G1500">
        <v>0</v>
      </c>
      <c r="H1500">
        <v>0</v>
      </c>
      <c r="I1500">
        <v>0</v>
      </c>
      <c r="J1500">
        <v>-1</v>
      </c>
      <c r="K1500">
        <v>0</v>
      </c>
      <c r="L1500">
        <v>0</v>
      </c>
      <c r="M1500">
        <v>0</v>
      </c>
      <c r="N1500">
        <v>0</v>
      </c>
      <c r="O1500">
        <v>0.85714285700000004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</row>
    <row r="1501" spans="1:27" x14ac:dyDescent="0.35">
      <c r="A1501" t="s">
        <v>4164</v>
      </c>
      <c r="B1501" t="s">
        <v>2135</v>
      </c>
      <c r="C1501">
        <v>2</v>
      </c>
      <c r="D1501">
        <v>1.4598540149999999</v>
      </c>
      <c r="E1501">
        <v>12</v>
      </c>
      <c r="F1501">
        <v>4</v>
      </c>
      <c r="G1501">
        <v>0</v>
      </c>
      <c r="H1501">
        <v>1</v>
      </c>
      <c r="I1501">
        <v>0</v>
      </c>
      <c r="J1501">
        <v>-6</v>
      </c>
      <c r="K1501">
        <v>-1</v>
      </c>
      <c r="L1501">
        <v>0</v>
      </c>
      <c r="M1501">
        <v>-1</v>
      </c>
      <c r="N1501">
        <v>0</v>
      </c>
      <c r="O1501">
        <v>0.5</v>
      </c>
      <c r="P1501">
        <v>0</v>
      </c>
      <c r="Q1501">
        <v>1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</row>
    <row r="1502" spans="1:27" ht="58" x14ac:dyDescent="0.35">
      <c r="A1502" t="s">
        <v>4164</v>
      </c>
      <c r="B1502" s="13" t="s">
        <v>4505</v>
      </c>
      <c r="C1502">
        <v>2</v>
      </c>
      <c r="D1502">
        <v>1.4598540149999999</v>
      </c>
      <c r="E1502">
        <v>12</v>
      </c>
      <c r="F1502">
        <v>4</v>
      </c>
      <c r="G1502">
        <v>0</v>
      </c>
      <c r="H1502">
        <v>1</v>
      </c>
      <c r="I1502">
        <v>0</v>
      </c>
      <c r="J1502">
        <v>-6</v>
      </c>
      <c r="K1502">
        <v>-1</v>
      </c>
      <c r="L1502">
        <v>0</v>
      </c>
      <c r="M1502">
        <v>-1</v>
      </c>
      <c r="N1502">
        <v>0</v>
      </c>
      <c r="O1502">
        <v>0.5</v>
      </c>
      <c r="P1502">
        <v>0</v>
      </c>
      <c r="Q1502">
        <v>1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</row>
    <row r="1503" spans="1:27" x14ac:dyDescent="0.35">
      <c r="A1503" t="s">
        <v>4164</v>
      </c>
      <c r="B1503" t="s">
        <v>2136</v>
      </c>
      <c r="C1503">
        <v>2</v>
      </c>
      <c r="D1503">
        <v>1.4598540149999999</v>
      </c>
      <c r="E1503">
        <v>11</v>
      </c>
      <c r="F1503">
        <v>3</v>
      </c>
      <c r="G1503">
        <v>0</v>
      </c>
      <c r="H1503">
        <v>1</v>
      </c>
      <c r="I1503">
        <v>0</v>
      </c>
      <c r="J1503">
        <v>-5</v>
      </c>
      <c r="K1503">
        <v>0</v>
      </c>
      <c r="L1503">
        <v>0</v>
      </c>
      <c r="M1503">
        <v>-1</v>
      </c>
      <c r="N1503">
        <v>0</v>
      </c>
      <c r="O1503">
        <v>0.54545454500000001</v>
      </c>
      <c r="P1503">
        <v>0</v>
      </c>
      <c r="Q1503">
        <v>1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</row>
    <row r="1504" spans="1:27" x14ac:dyDescent="0.35">
      <c r="A1504" t="s">
        <v>4164</v>
      </c>
      <c r="B1504" t="s">
        <v>2137</v>
      </c>
      <c r="C1504">
        <v>1</v>
      </c>
      <c r="D1504">
        <v>0.72992700700000002</v>
      </c>
      <c r="E1504">
        <v>16</v>
      </c>
      <c r="F1504">
        <v>4</v>
      </c>
      <c r="G1504">
        <v>1</v>
      </c>
      <c r="H1504">
        <v>1</v>
      </c>
      <c r="I1504">
        <v>0</v>
      </c>
      <c r="J1504">
        <v>-10</v>
      </c>
      <c r="K1504">
        <v>-1</v>
      </c>
      <c r="L1504">
        <v>-1</v>
      </c>
      <c r="M1504">
        <v>-1</v>
      </c>
      <c r="N1504">
        <v>0</v>
      </c>
      <c r="O1504">
        <v>0.375</v>
      </c>
      <c r="P1504">
        <v>0</v>
      </c>
      <c r="Q1504">
        <v>1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</row>
    <row r="1505" spans="1:27" ht="87" x14ac:dyDescent="0.35">
      <c r="A1505" t="s">
        <v>4164</v>
      </c>
      <c r="B1505" s="13" t="s">
        <v>4506</v>
      </c>
      <c r="C1505">
        <v>1</v>
      </c>
      <c r="D1505">
        <v>0.72992700700000002</v>
      </c>
      <c r="E1505">
        <v>17</v>
      </c>
      <c r="F1505">
        <v>4</v>
      </c>
      <c r="G1505">
        <v>0</v>
      </c>
      <c r="H1505">
        <v>2</v>
      </c>
      <c r="I1505">
        <v>0</v>
      </c>
      <c r="J1505">
        <v>-11</v>
      </c>
      <c r="K1505">
        <v>-1</v>
      </c>
      <c r="L1505">
        <v>0</v>
      </c>
      <c r="M1505">
        <v>-2</v>
      </c>
      <c r="N1505">
        <v>0</v>
      </c>
      <c r="O1505">
        <v>0.35294117600000002</v>
      </c>
      <c r="P1505">
        <v>0</v>
      </c>
      <c r="Q1505">
        <v>1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</row>
    <row r="1506" spans="1:27" x14ac:dyDescent="0.35">
      <c r="A1506" t="s">
        <v>4164</v>
      </c>
      <c r="B1506" t="s">
        <v>2138</v>
      </c>
      <c r="C1506">
        <v>1</v>
      </c>
      <c r="D1506">
        <v>0.72992700700000002</v>
      </c>
      <c r="E1506">
        <v>16</v>
      </c>
      <c r="F1506">
        <v>4</v>
      </c>
      <c r="G1506">
        <v>1</v>
      </c>
      <c r="H1506">
        <v>1</v>
      </c>
      <c r="I1506">
        <v>0</v>
      </c>
      <c r="J1506">
        <v>-10</v>
      </c>
      <c r="K1506">
        <v>-1</v>
      </c>
      <c r="L1506">
        <v>-1</v>
      </c>
      <c r="M1506">
        <v>-1</v>
      </c>
      <c r="N1506">
        <v>0</v>
      </c>
      <c r="O1506">
        <v>0.375</v>
      </c>
      <c r="P1506">
        <v>0</v>
      </c>
      <c r="Q1506">
        <v>1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</row>
    <row r="1507" spans="1:27" x14ac:dyDescent="0.35">
      <c r="A1507" t="s">
        <v>4164</v>
      </c>
      <c r="B1507" t="s">
        <v>2139</v>
      </c>
      <c r="C1507">
        <v>1</v>
      </c>
      <c r="D1507">
        <v>0.72992700700000002</v>
      </c>
      <c r="E1507">
        <v>17</v>
      </c>
      <c r="F1507">
        <v>5</v>
      </c>
      <c r="G1507">
        <v>1</v>
      </c>
      <c r="H1507">
        <v>1</v>
      </c>
      <c r="I1507">
        <v>0</v>
      </c>
      <c r="J1507">
        <v>-11</v>
      </c>
      <c r="K1507">
        <v>-2</v>
      </c>
      <c r="L1507">
        <v>-1</v>
      </c>
      <c r="M1507">
        <v>-1</v>
      </c>
      <c r="N1507">
        <v>0</v>
      </c>
      <c r="O1507">
        <v>0.35294117600000002</v>
      </c>
      <c r="P1507">
        <v>0</v>
      </c>
      <c r="Q1507">
        <v>1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</row>
    <row r="1508" spans="1:27" x14ac:dyDescent="0.35">
      <c r="A1508" t="s">
        <v>4164</v>
      </c>
      <c r="B1508" t="s">
        <v>2140</v>
      </c>
      <c r="C1508">
        <v>1</v>
      </c>
      <c r="D1508">
        <v>0.72992700700000002</v>
      </c>
      <c r="E1508">
        <v>7</v>
      </c>
      <c r="F1508">
        <v>3</v>
      </c>
      <c r="G1508">
        <v>0</v>
      </c>
      <c r="H1508">
        <v>0</v>
      </c>
      <c r="I1508">
        <v>0</v>
      </c>
      <c r="J1508">
        <v>-1</v>
      </c>
      <c r="K1508">
        <v>0</v>
      </c>
      <c r="L1508">
        <v>0</v>
      </c>
      <c r="M1508">
        <v>0</v>
      </c>
      <c r="N1508">
        <v>0</v>
      </c>
      <c r="O1508">
        <v>0.85714285700000004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</row>
    <row r="1509" spans="1:27" x14ac:dyDescent="0.35">
      <c r="A1509" t="s">
        <v>4164</v>
      </c>
      <c r="B1509" t="s">
        <v>2141</v>
      </c>
      <c r="C1509">
        <v>1</v>
      </c>
      <c r="D1509">
        <v>0.72992700700000002</v>
      </c>
      <c r="E1509">
        <v>6</v>
      </c>
      <c r="F1509">
        <v>3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1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</row>
    <row r="1510" spans="1:27" x14ac:dyDescent="0.35">
      <c r="A1510" t="s">
        <v>4164</v>
      </c>
      <c r="B1510" t="s">
        <v>2142</v>
      </c>
      <c r="C1510">
        <v>1</v>
      </c>
      <c r="D1510">
        <v>0.72992700700000002</v>
      </c>
      <c r="E1510">
        <v>13</v>
      </c>
      <c r="F1510">
        <v>5</v>
      </c>
      <c r="G1510">
        <v>0</v>
      </c>
      <c r="H1510">
        <v>1</v>
      </c>
      <c r="I1510">
        <v>0</v>
      </c>
      <c r="J1510">
        <v>-7</v>
      </c>
      <c r="K1510">
        <v>-2</v>
      </c>
      <c r="L1510">
        <v>0</v>
      </c>
      <c r="M1510">
        <v>-1</v>
      </c>
      <c r="N1510">
        <v>0</v>
      </c>
      <c r="O1510">
        <v>0.46153846199999998</v>
      </c>
      <c r="P1510">
        <v>0</v>
      </c>
      <c r="Q1510">
        <v>1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</row>
    <row r="1511" spans="1:27" ht="58" x14ac:dyDescent="0.35">
      <c r="A1511" t="s">
        <v>4164</v>
      </c>
      <c r="B1511" s="13" t="s">
        <v>4507</v>
      </c>
      <c r="C1511">
        <v>1</v>
      </c>
      <c r="D1511">
        <v>0.72992700700000002</v>
      </c>
      <c r="E1511">
        <v>16</v>
      </c>
      <c r="F1511">
        <v>5</v>
      </c>
      <c r="G1511">
        <v>0</v>
      </c>
      <c r="H1511">
        <v>1</v>
      </c>
      <c r="I1511">
        <v>0</v>
      </c>
      <c r="J1511">
        <v>-10</v>
      </c>
      <c r="K1511">
        <v>-2</v>
      </c>
      <c r="L1511">
        <v>0</v>
      </c>
      <c r="M1511">
        <v>-1</v>
      </c>
      <c r="N1511">
        <v>0</v>
      </c>
      <c r="O1511">
        <v>0.375</v>
      </c>
      <c r="P1511">
        <v>0</v>
      </c>
      <c r="Q1511">
        <v>1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</row>
    <row r="1512" spans="1:27" x14ac:dyDescent="0.35">
      <c r="A1512" t="s">
        <v>4164</v>
      </c>
      <c r="B1512" t="s">
        <v>1989</v>
      </c>
      <c r="C1512">
        <v>1</v>
      </c>
      <c r="D1512">
        <v>0.72992700700000002</v>
      </c>
      <c r="E1512">
        <v>15</v>
      </c>
      <c r="F1512">
        <v>4</v>
      </c>
      <c r="G1512">
        <v>0</v>
      </c>
      <c r="H1512">
        <v>1</v>
      </c>
      <c r="I1512">
        <v>0</v>
      </c>
      <c r="J1512">
        <v>-9</v>
      </c>
      <c r="K1512">
        <v>-1</v>
      </c>
      <c r="L1512">
        <v>0</v>
      </c>
      <c r="M1512">
        <v>-1</v>
      </c>
      <c r="N1512">
        <v>0</v>
      </c>
      <c r="O1512">
        <v>0.4</v>
      </c>
      <c r="P1512">
        <v>0</v>
      </c>
      <c r="Q1512">
        <v>1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</row>
    <row r="1513" spans="1:27" x14ac:dyDescent="0.35">
      <c r="A1513" t="s">
        <v>4164</v>
      </c>
      <c r="B1513" t="s">
        <v>2143</v>
      </c>
      <c r="C1513">
        <v>1</v>
      </c>
      <c r="D1513">
        <v>0.72992700700000002</v>
      </c>
      <c r="E1513">
        <v>4</v>
      </c>
      <c r="F1513">
        <v>2</v>
      </c>
      <c r="G1513">
        <v>0</v>
      </c>
      <c r="H1513">
        <v>0</v>
      </c>
      <c r="I1513">
        <v>0</v>
      </c>
      <c r="J1513">
        <v>2</v>
      </c>
      <c r="K1513">
        <v>1</v>
      </c>
      <c r="L1513">
        <v>0</v>
      </c>
      <c r="M1513">
        <v>0</v>
      </c>
      <c r="N1513">
        <v>0</v>
      </c>
      <c r="O1513">
        <v>1.5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</row>
    <row r="1514" spans="1:27" x14ac:dyDescent="0.35">
      <c r="A1514" t="s">
        <v>4164</v>
      </c>
      <c r="B1514" t="s">
        <v>2144</v>
      </c>
      <c r="C1514">
        <v>1</v>
      </c>
      <c r="D1514">
        <v>0.72992700700000002</v>
      </c>
      <c r="E1514">
        <v>11</v>
      </c>
      <c r="F1514">
        <v>3</v>
      </c>
      <c r="G1514">
        <v>0</v>
      </c>
      <c r="H1514">
        <v>1</v>
      </c>
      <c r="I1514">
        <v>0</v>
      </c>
      <c r="J1514">
        <v>-5</v>
      </c>
      <c r="K1514">
        <v>0</v>
      </c>
      <c r="L1514">
        <v>0</v>
      </c>
      <c r="M1514">
        <v>-1</v>
      </c>
      <c r="N1514">
        <v>0</v>
      </c>
      <c r="O1514">
        <v>0.54545454500000001</v>
      </c>
      <c r="P1514">
        <v>0</v>
      </c>
      <c r="Q1514">
        <v>1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</row>
    <row r="1515" spans="1:27" x14ac:dyDescent="0.35">
      <c r="A1515" t="s">
        <v>4164</v>
      </c>
      <c r="B1515" t="s">
        <v>2145</v>
      </c>
      <c r="C1515">
        <v>1</v>
      </c>
      <c r="D1515">
        <v>0.72992700700000002</v>
      </c>
      <c r="E1515">
        <v>6</v>
      </c>
      <c r="F1515">
        <v>3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1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</row>
    <row r="1516" spans="1:27" x14ac:dyDescent="0.35">
      <c r="A1516" t="s">
        <v>4164</v>
      </c>
      <c r="B1516" t="s">
        <v>2146</v>
      </c>
      <c r="C1516">
        <v>1</v>
      </c>
      <c r="D1516">
        <v>0.72992700700000002</v>
      </c>
      <c r="E1516">
        <v>14</v>
      </c>
      <c r="F1516">
        <v>4</v>
      </c>
      <c r="G1516">
        <v>1</v>
      </c>
      <c r="H1516">
        <v>1</v>
      </c>
      <c r="I1516">
        <v>0</v>
      </c>
      <c r="J1516">
        <v>-8</v>
      </c>
      <c r="K1516">
        <v>-1</v>
      </c>
      <c r="L1516">
        <v>-1</v>
      </c>
      <c r="M1516">
        <v>-1</v>
      </c>
      <c r="N1516">
        <v>0</v>
      </c>
      <c r="O1516">
        <v>0.428571429</v>
      </c>
      <c r="P1516">
        <v>0</v>
      </c>
      <c r="Q1516">
        <v>1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</row>
    <row r="1517" spans="1:27" x14ac:dyDescent="0.35">
      <c r="A1517" t="s">
        <v>4164</v>
      </c>
      <c r="B1517" t="s">
        <v>2147</v>
      </c>
      <c r="C1517">
        <v>1</v>
      </c>
      <c r="D1517">
        <v>0.72992700700000002</v>
      </c>
      <c r="E1517">
        <v>5</v>
      </c>
      <c r="F1517">
        <v>2</v>
      </c>
      <c r="G1517">
        <v>0</v>
      </c>
      <c r="H1517">
        <v>0</v>
      </c>
      <c r="I1517">
        <v>0</v>
      </c>
      <c r="J1517">
        <v>1</v>
      </c>
      <c r="K1517">
        <v>1</v>
      </c>
      <c r="L1517">
        <v>0</v>
      </c>
      <c r="M1517">
        <v>0</v>
      </c>
      <c r="N1517">
        <v>0</v>
      </c>
      <c r="O1517">
        <v>1.2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</row>
    <row r="1518" spans="1:27" ht="145" x14ac:dyDescent="0.35">
      <c r="A1518" t="s">
        <v>4164</v>
      </c>
      <c r="B1518" s="13" t="s">
        <v>4508</v>
      </c>
      <c r="C1518">
        <v>1</v>
      </c>
      <c r="D1518">
        <v>0.72992700700000002</v>
      </c>
      <c r="E1518">
        <v>24</v>
      </c>
      <c r="F1518">
        <v>7</v>
      </c>
      <c r="G1518">
        <v>1</v>
      </c>
      <c r="H1518">
        <v>2</v>
      </c>
      <c r="I1518">
        <v>0</v>
      </c>
      <c r="J1518">
        <v>-18</v>
      </c>
      <c r="K1518">
        <v>-4</v>
      </c>
      <c r="L1518">
        <v>-1</v>
      </c>
      <c r="M1518">
        <v>-2</v>
      </c>
      <c r="N1518">
        <v>0</v>
      </c>
      <c r="O1518">
        <v>0.25</v>
      </c>
      <c r="P1518">
        <v>0</v>
      </c>
      <c r="Q1518">
        <v>1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</row>
    <row r="1519" spans="1:27" x14ac:dyDescent="0.35">
      <c r="A1519" t="s">
        <v>4164</v>
      </c>
      <c r="B1519" t="s">
        <v>2148</v>
      </c>
      <c r="C1519">
        <v>1</v>
      </c>
      <c r="D1519">
        <v>0.72992700700000002</v>
      </c>
      <c r="E1519">
        <v>16</v>
      </c>
      <c r="F1519">
        <v>5</v>
      </c>
      <c r="G1519">
        <v>0</v>
      </c>
      <c r="H1519">
        <v>1</v>
      </c>
      <c r="I1519">
        <v>0</v>
      </c>
      <c r="J1519">
        <v>-10</v>
      </c>
      <c r="K1519">
        <v>-2</v>
      </c>
      <c r="L1519">
        <v>0</v>
      </c>
      <c r="M1519">
        <v>-1</v>
      </c>
      <c r="N1519">
        <v>0</v>
      </c>
      <c r="O1519">
        <v>0.375</v>
      </c>
      <c r="P1519">
        <v>0</v>
      </c>
      <c r="Q1519">
        <v>1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</row>
    <row r="1520" spans="1:27" x14ac:dyDescent="0.35">
      <c r="A1520" t="s">
        <v>4164</v>
      </c>
      <c r="B1520" t="s">
        <v>2149</v>
      </c>
      <c r="C1520">
        <v>1</v>
      </c>
      <c r="D1520">
        <v>0.72992700700000002</v>
      </c>
      <c r="E1520">
        <v>11</v>
      </c>
      <c r="F1520">
        <v>3</v>
      </c>
      <c r="G1520">
        <v>0</v>
      </c>
      <c r="H1520">
        <v>1</v>
      </c>
      <c r="I1520">
        <v>0</v>
      </c>
      <c r="J1520">
        <v>-5</v>
      </c>
      <c r="K1520">
        <v>0</v>
      </c>
      <c r="L1520">
        <v>0</v>
      </c>
      <c r="M1520">
        <v>-1</v>
      </c>
      <c r="N1520">
        <v>0</v>
      </c>
      <c r="O1520">
        <v>0.54545454500000001</v>
      </c>
      <c r="P1520">
        <v>0</v>
      </c>
      <c r="Q1520">
        <v>1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</row>
    <row r="1521" spans="1:27" ht="116" x14ac:dyDescent="0.35">
      <c r="A1521" t="s">
        <v>4164</v>
      </c>
      <c r="B1521" s="13" t="s">
        <v>4509</v>
      </c>
      <c r="C1521">
        <v>1</v>
      </c>
      <c r="D1521">
        <v>0.72992700700000002</v>
      </c>
      <c r="E1521">
        <v>18</v>
      </c>
      <c r="F1521">
        <v>6</v>
      </c>
      <c r="G1521">
        <v>1</v>
      </c>
      <c r="H1521">
        <v>1</v>
      </c>
      <c r="I1521">
        <v>0</v>
      </c>
      <c r="J1521">
        <v>-12</v>
      </c>
      <c r="K1521">
        <v>-3</v>
      </c>
      <c r="L1521">
        <v>-1</v>
      </c>
      <c r="M1521">
        <v>-1</v>
      </c>
      <c r="N1521">
        <v>0</v>
      </c>
      <c r="O1521">
        <v>0.33333333300000001</v>
      </c>
      <c r="P1521">
        <v>0</v>
      </c>
      <c r="Q1521">
        <v>1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</row>
    <row r="1523" spans="1:27" x14ac:dyDescent="0.35">
      <c r="A1523" t="s">
        <v>4067</v>
      </c>
      <c r="B1523" t="s">
        <v>1124</v>
      </c>
      <c r="C1523" t="s">
        <v>4042</v>
      </c>
      <c r="D1523" t="s">
        <v>4042</v>
      </c>
      <c r="E1523">
        <v>2</v>
      </c>
      <c r="F1523">
        <v>1</v>
      </c>
      <c r="G1523">
        <v>0</v>
      </c>
      <c r="H1523">
        <v>0</v>
      </c>
      <c r="I1523">
        <v>0</v>
      </c>
    </row>
    <row r="1524" spans="1:27" x14ac:dyDescent="0.35">
      <c r="A1524" t="s">
        <v>4068</v>
      </c>
      <c r="B1524" t="s">
        <v>1124</v>
      </c>
      <c r="C1524">
        <v>86</v>
      </c>
      <c r="D1524">
        <v>54.08805031</v>
      </c>
      <c r="E1524">
        <v>2</v>
      </c>
      <c r="F1524">
        <v>1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1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</row>
    <row r="1525" spans="1:27" x14ac:dyDescent="0.35">
      <c r="A1525" t="s">
        <v>4068</v>
      </c>
      <c r="B1525" t="s">
        <v>2002</v>
      </c>
      <c r="C1525">
        <v>30</v>
      </c>
      <c r="D1525">
        <v>18.86792453</v>
      </c>
      <c r="E1525">
        <v>4</v>
      </c>
      <c r="F1525">
        <v>2</v>
      </c>
      <c r="G1525">
        <v>0</v>
      </c>
      <c r="H1525">
        <v>0</v>
      </c>
      <c r="I1525">
        <v>0</v>
      </c>
      <c r="J1525">
        <v>-2</v>
      </c>
      <c r="K1525">
        <v>-1</v>
      </c>
      <c r="L1525">
        <v>0</v>
      </c>
      <c r="M1525">
        <v>0</v>
      </c>
      <c r="N1525">
        <v>0</v>
      </c>
      <c r="O1525">
        <v>0.5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</row>
    <row r="1526" spans="1:27" x14ac:dyDescent="0.35">
      <c r="A1526" t="s">
        <v>4068</v>
      </c>
      <c r="B1526" t="s">
        <v>2150</v>
      </c>
      <c r="C1526">
        <v>22</v>
      </c>
      <c r="D1526">
        <v>13.836477990000001</v>
      </c>
      <c r="E1526">
        <v>10</v>
      </c>
      <c r="F1526">
        <v>3</v>
      </c>
      <c r="G1526">
        <v>0</v>
      </c>
      <c r="H1526">
        <v>1</v>
      </c>
      <c r="I1526">
        <v>0</v>
      </c>
      <c r="J1526">
        <v>-8</v>
      </c>
      <c r="K1526">
        <v>-2</v>
      </c>
      <c r="L1526">
        <v>0</v>
      </c>
      <c r="M1526">
        <v>-1</v>
      </c>
      <c r="N1526">
        <v>0</v>
      </c>
      <c r="O1526">
        <v>0.2</v>
      </c>
      <c r="P1526">
        <v>0</v>
      </c>
      <c r="Q1526">
        <v>1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</row>
    <row r="1527" spans="1:27" x14ac:dyDescent="0.35">
      <c r="A1527" t="s">
        <v>4068</v>
      </c>
      <c r="B1527" t="s">
        <v>1998</v>
      </c>
      <c r="C1527">
        <v>7</v>
      </c>
      <c r="D1527">
        <v>4.4025157229999996</v>
      </c>
      <c r="E1527">
        <v>4</v>
      </c>
      <c r="F1527">
        <v>2</v>
      </c>
      <c r="G1527">
        <v>0</v>
      </c>
      <c r="H1527">
        <v>0</v>
      </c>
      <c r="I1527">
        <v>0</v>
      </c>
      <c r="J1527">
        <v>-2</v>
      </c>
      <c r="K1527">
        <v>-1</v>
      </c>
      <c r="L1527">
        <v>0</v>
      </c>
      <c r="M1527">
        <v>0</v>
      </c>
      <c r="N1527">
        <v>0</v>
      </c>
      <c r="O1527">
        <v>0.5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</row>
    <row r="1528" spans="1:27" x14ac:dyDescent="0.35">
      <c r="A1528" t="s">
        <v>4068</v>
      </c>
      <c r="B1528" t="s">
        <v>2151</v>
      </c>
      <c r="C1528">
        <v>3</v>
      </c>
      <c r="D1528">
        <v>1.886792453</v>
      </c>
      <c r="E1528">
        <v>11</v>
      </c>
      <c r="F1528">
        <v>3</v>
      </c>
      <c r="G1528">
        <v>0</v>
      </c>
      <c r="H1528">
        <v>1</v>
      </c>
      <c r="I1528">
        <v>0</v>
      </c>
      <c r="J1528">
        <v>-9</v>
      </c>
      <c r="K1528">
        <v>-2</v>
      </c>
      <c r="L1528">
        <v>0</v>
      </c>
      <c r="M1528">
        <v>-1</v>
      </c>
      <c r="N1528">
        <v>0</v>
      </c>
      <c r="O1528">
        <v>0.18181818199999999</v>
      </c>
      <c r="P1528">
        <v>0</v>
      </c>
      <c r="Q1528">
        <v>1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</row>
    <row r="1529" spans="1:27" x14ac:dyDescent="0.35">
      <c r="A1529" t="s">
        <v>4068</v>
      </c>
      <c r="B1529" t="s">
        <v>1994</v>
      </c>
      <c r="C1529">
        <v>2</v>
      </c>
      <c r="D1529">
        <v>1.257861635</v>
      </c>
      <c r="E1529">
        <v>13</v>
      </c>
      <c r="F1529">
        <v>4</v>
      </c>
      <c r="G1529">
        <v>0</v>
      </c>
      <c r="H1529">
        <v>1</v>
      </c>
      <c r="I1529">
        <v>0</v>
      </c>
      <c r="J1529">
        <v>-11</v>
      </c>
      <c r="K1529">
        <v>-3</v>
      </c>
      <c r="L1529">
        <v>0</v>
      </c>
      <c r="M1529">
        <v>-1</v>
      </c>
      <c r="N1529">
        <v>0</v>
      </c>
      <c r="O1529">
        <v>0.15384615400000001</v>
      </c>
      <c r="P1529">
        <v>0</v>
      </c>
      <c r="Q1529">
        <v>1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</row>
    <row r="1530" spans="1:27" x14ac:dyDescent="0.35">
      <c r="A1530" t="s">
        <v>4068</v>
      </c>
      <c r="B1530" t="s">
        <v>2153</v>
      </c>
      <c r="C1530">
        <v>1</v>
      </c>
      <c r="D1530">
        <v>0.62893081799999995</v>
      </c>
      <c r="E1530">
        <v>10</v>
      </c>
      <c r="F1530">
        <v>3</v>
      </c>
      <c r="G1530">
        <v>0</v>
      </c>
      <c r="H1530">
        <v>1</v>
      </c>
      <c r="I1530">
        <v>0</v>
      </c>
      <c r="J1530">
        <v>-8</v>
      </c>
      <c r="K1530">
        <v>-2</v>
      </c>
      <c r="L1530">
        <v>0</v>
      </c>
      <c r="M1530">
        <v>-1</v>
      </c>
      <c r="N1530">
        <v>0</v>
      </c>
      <c r="O1530">
        <v>0.2</v>
      </c>
      <c r="P1530">
        <v>0</v>
      </c>
      <c r="Q1530">
        <v>1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</row>
    <row r="1531" spans="1:27" x14ac:dyDescent="0.35">
      <c r="A1531" t="s">
        <v>4068</v>
      </c>
      <c r="B1531" t="s">
        <v>2154</v>
      </c>
      <c r="C1531">
        <v>1</v>
      </c>
      <c r="D1531">
        <v>0.62893081799999995</v>
      </c>
      <c r="E1531">
        <v>5</v>
      </c>
      <c r="F1531">
        <v>2</v>
      </c>
      <c r="G1531">
        <v>0</v>
      </c>
      <c r="H1531">
        <v>0</v>
      </c>
      <c r="I1531">
        <v>0</v>
      </c>
      <c r="J1531">
        <v>-3</v>
      </c>
      <c r="K1531">
        <v>-1</v>
      </c>
      <c r="L1531">
        <v>0</v>
      </c>
      <c r="M1531">
        <v>0</v>
      </c>
      <c r="N1531">
        <v>0</v>
      </c>
      <c r="O1531">
        <v>0.4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</row>
    <row r="1532" spans="1:27" x14ac:dyDescent="0.35">
      <c r="A1532" t="s">
        <v>4068</v>
      </c>
      <c r="B1532" t="s">
        <v>2155</v>
      </c>
      <c r="C1532">
        <v>1</v>
      </c>
      <c r="D1532">
        <v>0.62893081799999995</v>
      </c>
      <c r="E1532">
        <v>5</v>
      </c>
      <c r="F1532">
        <v>2</v>
      </c>
      <c r="G1532">
        <v>0</v>
      </c>
      <c r="H1532">
        <v>0</v>
      </c>
      <c r="I1532">
        <v>0</v>
      </c>
      <c r="J1532">
        <v>-3</v>
      </c>
      <c r="K1532">
        <v>-1</v>
      </c>
      <c r="L1532">
        <v>0</v>
      </c>
      <c r="M1532">
        <v>0</v>
      </c>
      <c r="N1532">
        <v>0</v>
      </c>
      <c r="O1532">
        <v>0.4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</row>
    <row r="1533" spans="1:27" x14ac:dyDescent="0.35">
      <c r="A1533" t="s">
        <v>4068</v>
      </c>
      <c r="B1533" t="s">
        <v>2152</v>
      </c>
      <c r="C1533">
        <v>1</v>
      </c>
      <c r="D1533">
        <v>0.62893081799999995</v>
      </c>
      <c r="E1533">
        <v>10</v>
      </c>
      <c r="F1533">
        <v>3</v>
      </c>
      <c r="G1533">
        <v>0</v>
      </c>
      <c r="H1533">
        <v>1</v>
      </c>
      <c r="I1533">
        <v>0</v>
      </c>
      <c r="J1533">
        <v>-8</v>
      </c>
      <c r="K1533">
        <v>-2</v>
      </c>
      <c r="L1533">
        <v>0</v>
      </c>
      <c r="M1533">
        <v>-1</v>
      </c>
      <c r="N1533">
        <v>0</v>
      </c>
      <c r="O1533">
        <v>0.2</v>
      </c>
      <c r="P1533">
        <v>0</v>
      </c>
      <c r="Q1533">
        <v>1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</row>
    <row r="1534" spans="1:27" x14ac:dyDescent="0.35">
      <c r="A1534" t="s">
        <v>4068</v>
      </c>
      <c r="B1534" t="s">
        <v>2156</v>
      </c>
      <c r="C1534">
        <v>1</v>
      </c>
      <c r="D1534">
        <v>0.62893081799999995</v>
      </c>
      <c r="E1534">
        <v>13</v>
      </c>
      <c r="F1534">
        <v>4</v>
      </c>
      <c r="G1534">
        <v>0</v>
      </c>
      <c r="H1534">
        <v>1</v>
      </c>
      <c r="I1534">
        <v>0</v>
      </c>
      <c r="J1534">
        <v>-11</v>
      </c>
      <c r="K1534">
        <v>-3</v>
      </c>
      <c r="L1534">
        <v>0</v>
      </c>
      <c r="M1534">
        <v>-1</v>
      </c>
      <c r="N1534">
        <v>0</v>
      </c>
      <c r="O1534">
        <v>0.15384615400000001</v>
      </c>
      <c r="P1534">
        <v>0</v>
      </c>
      <c r="Q1534">
        <v>1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</row>
    <row r="1535" spans="1:27" x14ac:dyDescent="0.35">
      <c r="A1535" t="s">
        <v>4068</v>
      </c>
      <c r="B1535" t="s">
        <v>2157</v>
      </c>
      <c r="C1535">
        <v>1</v>
      </c>
      <c r="D1535">
        <v>0.62893081799999995</v>
      </c>
      <c r="E1535">
        <v>11</v>
      </c>
      <c r="F1535">
        <v>3</v>
      </c>
      <c r="G1535">
        <v>0</v>
      </c>
      <c r="H1535">
        <v>1</v>
      </c>
      <c r="I1535">
        <v>0</v>
      </c>
      <c r="J1535">
        <v>-9</v>
      </c>
      <c r="K1535">
        <v>-2</v>
      </c>
      <c r="L1535">
        <v>0</v>
      </c>
      <c r="M1535">
        <v>-1</v>
      </c>
      <c r="N1535">
        <v>0</v>
      </c>
      <c r="O1535">
        <v>0.18181818199999999</v>
      </c>
      <c r="P1535">
        <v>0</v>
      </c>
      <c r="Q1535">
        <v>1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</row>
    <row r="1536" spans="1:27" ht="159.5" x14ac:dyDescent="0.35">
      <c r="A1536" t="s">
        <v>4068</v>
      </c>
      <c r="B1536" s="13" t="s">
        <v>4510</v>
      </c>
      <c r="C1536">
        <v>1</v>
      </c>
      <c r="D1536">
        <v>0.62893081799999995</v>
      </c>
      <c r="E1536">
        <v>21</v>
      </c>
      <c r="F1536">
        <v>6</v>
      </c>
      <c r="G1536">
        <v>1</v>
      </c>
      <c r="H1536">
        <v>2</v>
      </c>
      <c r="I1536">
        <v>0</v>
      </c>
      <c r="J1536">
        <v>-19</v>
      </c>
      <c r="K1536">
        <v>-5</v>
      </c>
      <c r="L1536">
        <v>-1</v>
      </c>
      <c r="M1536">
        <v>-2</v>
      </c>
      <c r="N1536">
        <v>0</v>
      </c>
      <c r="O1536">
        <v>9.5238094999999995E-2</v>
      </c>
      <c r="P1536">
        <v>0</v>
      </c>
      <c r="Q1536">
        <v>1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</row>
    <row r="1537" spans="1:27" x14ac:dyDescent="0.35">
      <c r="A1537" t="s">
        <v>4068</v>
      </c>
      <c r="B1537" t="s">
        <v>2158</v>
      </c>
      <c r="C1537">
        <v>1</v>
      </c>
      <c r="D1537">
        <v>0.62893081799999995</v>
      </c>
      <c r="E1537">
        <v>12</v>
      </c>
      <c r="F1537">
        <v>3</v>
      </c>
      <c r="G1537">
        <v>0</v>
      </c>
      <c r="H1537">
        <v>1</v>
      </c>
      <c r="I1537">
        <v>0</v>
      </c>
      <c r="J1537">
        <v>-10</v>
      </c>
      <c r="K1537">
        <v>-2</v>
      </c>
      <c r="L1537">
        <v>0</v>
      </c>
      <c r="M1537">
        <v>-1</v>
      </c>
      <c r="N1537">
        <v>0</v>
      </c>
      <c r="O1537">
        <v>0.16666666699999999</v>
      </c>
      <c r="P1537">
        <v>0</v>
      </c>
      <c r="Q1537">
        <v>1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</row>
    <row r="1538" spans="1:27" x14ac:dyDescent="0.35">
      <c r="A1538" t="s">
        <v>4068</v>
      </c>
      <c r="B1538" t="s">
        <v>2159</v>
      </c>
      <c r="C1538">
        <v>1</v>
      </c>
      <c r="D1538">
        <v>0.62893081799999995</v>
      </c>
      <c r="E1538">
        <v>12</v>
      </c>
      <c r="F1538">
        <v>4</v>
      </c>
      <c r="G1538">
        <v>0</v>
      </c>
      <c r="H1538">
        <v>1</v>
      </c>
      <c r="I1538">
        <v>0</v>
      </c>
      <c r="J1538">
        <v>-10</v>
      </c>
      <c r="K1538">
        <v>-3</v>
      </c>
      <c r="L1538">
        <v>0</v>
      </c>
      <c r="M1538">
        <v>-1</v>
      </c>
      <c r="N1538">
        <v>0</v>
      </c>
      <c r="O1538">
        <v>0.16666666699999999</v>
      </c>
      <c r="P1538">
        <v>0</v>
      </c>
      <c r="Q1538">
        <v>1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</row>
    <row r="1540" spans="1:27" x14ac:dyDescent="0.35">
      <c r="A1540" t="s">
        <v>4168</v>
      </c>
      <c r="B1540" t="s">
        <v>1130</v>
      </c>
      <c r="C1540" t="s">
        <v>4042</v>
      </c>
      <c r="D1540" t="s">
        <v>4042</v>
      </c>
      <c r="E1540">
        <v>4</v>
      </c>
      <c r="F1540">
        <v>2</v>
      </c>
      <c r="G1540">
        <v>0</v>
      </c>
      <c r="H1540">
        <v>0</v>
      </c>
      <c r="I1540">
        <v>0</v>
      </c>
    </row>
    <row r="1541" spans="1:27" x14ac:dyDescent="0.35">
      <c r="A1541" t="s">
        <v>4169</v>
      </c>
      <c r="B1541" t="s">
        <v>1130</v>
      </c>
      <c r="C1541">
        <v>51</v>
      </c>
      <c r="D1541">
        <v>36.956521739999999</v>
      </c>
      <c r="E1541">
        <v>4</v>
      </c>
      <c r="F1541">
        <v>2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1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</row>
    <row r="1542" spans="1:27" x14ac:dyDescent="0.35">
      <c r="A1542" t="s">
        <v>4169</v>
      </c>
      <c r="B1542" t="s">
        <v>2054</v>
      </c>
      <c r="C1542">
        <v>22</v>
      </c>
      <c r="D1542">
        <v>15.942028990000001</v>
      </c>
      <c r="E1542">
        <v>6</v>
      </c>
      <c r="F1542">
        <v>3</v>
      </c>
      <c r="G1542">
        <v>0</v>
      </c>
      <c r="H1542">
        <v>0</v>
      </c>
      <c r="I1542">
        <v>0</v>
      </c>
      <c r="J1542">
        <v>-2</v>
      </c>
      <c r="K1542">
        <v>-1</v>
      </c>
      <c r="L1542">
        <v>0</v>
      </c>
      <c r="M1542">
        <v>0</v>
      </c>
      <c r="N1542">
        <v>0</v>
      </c>
      <c r="O1542">
        <v>0.66666666699999999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</row>
    <row r="1543" spans="1:27" x14ac:dyDescent="0.35">
      <c r="A1543" t="s">
        <v>4169</v>
      </c>
      <c r="B1543" t="s">
        <v>2160</v>
      </c>
      <c r="C1543">
        <v>20</v>
      </c>
      <c r="D1543">
        <v>14.49275362</v>
      </c>
      <c r="E1543">
        <v>12</v>
      </c>
      <c r="F1543">
        <v>4</v>
      </c>
      <c r="G1543">
        <v>0</v>
      </c>
      <c r="H1543">
        <v>1</v>
      </c>
      <c r="I1543">
        <v>0</v>
      </c>
      <c r="J1543">
        <v>-8</v>
      </c>
      <c r="K1543">
        <v>-2</v>
      </c>
      <c r="L1543">
        <v>0</v>
      </c>
      <c r="M1543">
        <v>-1</v>
      </c>
      <c r="N1543">
        <v>0</v>
      </c>
      <c r="O1543">
        <v>0.33333333300000001</v>
      </c>
      <c r="P1543">
        <v>0</v>
      </c>
      <c r="Q1543">
        <v>1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</row>
    <row r="1544" spans="1:27" x14ac:dyDescent="0.35">
      <c r="A1544" t="s">
        <v>4169</v>
      </c>
      <c r="B1544" t="s">
        <v>2162</v>
      </c>
      <c r="C1544">
        <v>5</v>
      </c>
      <c r="D1544">
        <v>3.6231884060000001</v>
      </c>
      <c r="E1544">
        <v>19</v>
      </c>
      <c r="F1544">
        <v>5</v>
      </c>
      <c r="G1544">
        <v>1</v>
      </c>
      <c r="H1544">
        <v>1</v>
      </c>
      <c r="I1544">
        <v>0</v>
      </c>
      <c r="J1544">
        <v>-15</v>
      </c>
      <c r="K1544">
        <v>-3</v>
      </c>
      <c r="L1544">
        <v>-1</v>
      </c>
      <c r="M1544">
        <v>-1</v>
      </c>
      <c r="N1544">
        <v>0</v>
      </c>
      <c r="O1544">
        <v>0.21052631599999999</v>
      </c>
      <c r="P1544">
        <v>0</v>
      </c>
      <c r="Q1544">
        <v>1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</row>
    <row r="1545" spans="1:27" x14ac:dyDescent="0.35">
      <c r="A1545" t="s">
        <v>4169</v>
      </c>
      <c r="B1545" t="s">
        <v>2161</v>
      </c>
      <c r="C1545">
        <v>4</v>
      </c>
      <c r="D1545">
        <v>2.8985507250000002</v>
      </c>
      <c r="E1545">
        <v>16</v>
      </c>
      <c r="F1545">
        <v>6</v>
      </c>
      <c r="G1545">
        <v>0</v>
      </c>
      <c r="H1545">
        <v>1</v>
      </c>
      <c r="I1545">
        <v>0</v>
      </c>
      <c r="J1545">
        <v>-12</v>
      </c>
      <c r="K1545">
        <v>-4</v>
      </c>
      <c r="L1545">
        <v>0</v>
      </c>
      <c r="M1545">
        <v>-1</v>
      </c>
      <c r="N1545">
        <v>0</v>
      </c>
      <c r="O1545">
        <v>0.25</v>
      </c>
      <c r="P1545">
        <v>0</v>
      </c>
      <c r="Q1545">
        <v>1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</row>
    <row r="1546" spans="1:27" x14ac:dyDescent="0.35">
      <c r="A1546" t="s">
        <v>4169</v>
      </c>
      <c r="B1546" t="s">
        <v>2164</v>
      </c>
      <c r="C1546">
        <v>4</v>
      </c>
      <c r="D1546">
        <v>2.8985507250000002</v>
      </c>
      <c r="E1546">
        <v>13</v>
      </c>
      <c r="F1546">
        <v>4</v>
      </c>
      <c r="G1546">
        <v>0</v>
      </c>
      <c r="H1546">
        <v>1</v>
      </c>
      <c r="I1546">
        <v>0</v>
      </c>
      <c r="J1546">
        <v>-9</v>
      </c>
      <c r="K1546">
        <v>-2</v>
      </c>
      <c r="L1546">
        <v>0</v>
      </c>
      <c r="M1546">
        <v>-1</v>
      </c>
      <c r="N1546">
        <v>0</v>
      </c>
      <c r="O1546">
        <v>0.30769230800000003</v>
      </c>
      <c r="P1546">
        <v>0</v>
      </c>
      <c r="Q1546">
        <v>1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</row>
    <row r="1547" spans="1:27" x14ac:dyDescent="0.35">
      <c r="A1547" t="s">
        <v>4169</v>
      </c>
      <c r="B1547" t="s">
        <v>2165</v>
      </c>
      <c r="C1547">
        <v>3</v>
      </c>
      <c r="D1547">
        <v>2.1739130430000002</v>
      </c>
      <c r="E1547">
        <v>15</v>
      </c>
      <c r="F1547">
        <v>5</v>
      </c>
      <c r="G1547">
        <v>1</v>
      </c>
      <c r="H1547">
        <v>1</v>
      </c>
      <c r="I1547">
        <v>0</v>
      </c>
      <c r="J1547">
        <v>-11</v>
      </c>
      <c r="K1547">
        <v>-3</v>
      </c>
      <c r="L1547">
        <v>-1</v>
      </c>
      <c r="M1547">
        <v>-1</v>
      </c>
      <c r="N1547">
        <v>0</v>
      </c>
      <c r="O1547">
        <v>0.26666666700000002</v>
      </c>
      <c r="P1547">
        <v>0</v>
      </c>
      <c r="Q1547">
        <v>1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</row>
    <row r="1548" spans="1:27" x14ac:dyDescent="0.35">
      <c r="A1548" t="s">
        <v>4169</v>
      </c>
      <c r="B1548" t="s">
        <v>2017</v>
      </c>
      <c r="C1548">
        <v>3</v>
      </c>
      <c r="D1548">
        <v>2.1739130430000002</v>
      </c>
      <c r="E1548">
        <v>19</v>
      </c>
      <c r="F1548">
        <v>5</v>
      </c>
      <c r="G1548">
        <v>1</v>
      </c>
      <c r="H1548">
        <v>1</v>
      </c>
      <c r="I1548">
        <v>0</v>
      </c>
      <c r="J1548">
        <v>-15</v>
      </c>
      <c r="K1548">
        <v>-3</v>
      </c>
      <c r="L1548">
        <v>-1</v>
      </c>
      <c r="M1548">
        <v>-1</v>
      </c>
      <c r="N1548">
        <v>0</v>
      </c>
      <c r="O1548">
        <v>0.21052631599999999</v>
      </c>
      <c r="P1548">
        <v>0</v>
      </c>
      <c r="Q1548">
        <v>1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</row>
    <row r="1549" spans="1:27" x14ac:dyDescent="0.35">
      <c r="A1549" t="s">
        <v>4169</v>
      </c>
      <c r="B1549" t="s">
        <v>2163</v>
      </c>
      <c r="C1549">
        <v>3</v>
      </c>
      <c r="D1549">
        <v>2.1739130430000002</v>
      </c>
      <c r="E1549">
        <v>15</v>
      </c>
      <c r="F1549">
        <v>5</v>
      </c>
      <c r="G1549">
        <v>1</v>
      </c>
      <c r="H1549">
        <v>1</v>
      </c>
      <c r="I1549">
        <v>0</v>
      </c>
      <c r="J1549">
        <v>-11</v>
      </c>
      <c r="K1549">
        <v>-3</v>
      </c>
      <c r="L1549">
        <v>-1</v>
      </c>
      <c r="M1549">
        <v>-1</v>
      </c>
      <c r="N1549">
        <v>0</v>
      </c>
      <c r="O1549">
        <v>0.26666666700000002</v>
      </c>
      <c r="P1549">
        <v>0</v>
      </c>
      <c r="Q1549">
        <v>1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</row>
    <row r="1550" spans="1:27" x14ac:dyDescent="0.35">
      <c r="A1550" t="s">
        <v>4169</v>
      </c>
      <c r="B1550" t="s">
        <v>2168</v>
      </c>
      <c r="C1550">
        <v>3</v>
      </c>
      <c r="D1550">
        <v>2.1739130430000002</v>
      </c>
      <c r="E1550">
        <v>12</v>
      </c>
      <c r="F1550">
        <v>4</v>
      </c>
      <c r="G1550">
        <v>0</v>
      </c>
      <c r="H1550">
        <v>1</v>
      </c>
      <c r="I1550">
        <v>0</v>
      </c>
      <c r="J1550">
        <v>-8</v>
      </c>
      <c r="K1550">
        <v>-2</v>
      </c>
      <c r="L1550">
        <v>0</v>
      </c>
      <c r="M1550">
        <v>-1</v>
      </c>
      <c r="N1550">
        <v>0</v>
      </c>
      <c r="O1550">
        <v>0.33333333300000001</v>
      </c>
      <c r="P1550">
        <v>0</v>
      </c>
      <c r="Q1550">
        <v>1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</row>
    <row r="1551" spans="1:27" x14ac:dyDescent="0.35">
      <c r="A1551" t="s">
        <v>4169</v>
      </c>
      <c r="B1551" t="s">
        <v>2166</v>
      </c>
      <c r="C1551">
        <v>2</v>
      </c>
      <c r="D1551">
        <v>1.4492753620000001</v>
      </c>
      <c r="E1551">
        <v>17</v>
      </c>
      <c r="F1551">
        <v>5</v>
      </c>
      <c r="G1551">
        <v>1</v>
      </c>
      <c r="H1551">
        <v>1</v>
      </c>
      <c r="I1551">
        <v>0</v>
      </c>
      <c r="J1551">
        <v>-13</v>
      </c>
      <c r="K1551">
        <v>-3</v>
      </c>
      <c r="L1551">
        <v>-1</v>
      </c>
      <c r="M1551">
        <v>-1</v>
      </c>
      <c r="N1551">
        <v>0</v>
      </c>
      <c r="O1551">
        <v>0.235294118</v>
      </c>
      <c r="P1551">
        <v>0</v>
      </c>
      <c r="Q1551">
        <v>1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</row>
    <row r="1552" spans="1:27" ht="145" x14ac:dyDescent="0.35">
      <c r="A1552" t="s">
        <v>4169</v>
      </c>
      <c r="B1552" s="13" t="s">
        <v>4511</v>
      </c>
      <c r="C1552">
        <v>2</v>
      </c>
      <c r="D1552">
        <v>1.4492753620000001</v>
      </c>
      <c r="E1552">
        <v>25</v>
      </c>
      <c r="F1552">
        <v>8</v>
      </c>
      <c r="G1552">
        <v>1</v>
      </c>
      <c r="H1552">
        <v>2</v>
      </c>
      <c r="I1552">
        <v>0</v>
      </c>
      <c r="J1552">
        <v>-21</v>
      </c>
      <c r="K1552">
        <v>-6</v>
      </c>
      <c r="L1552">
        <v>-1</v>
      </c>
      <c r="M1552">
        <v>-2</v>
      </c>
      <c r="N1552">
        <v>0</v>
      </c>
      <c r="O1552">
        <v>0.16</v>
      </c>
      <c r="P1552">
        <v>0</v>
      </c>
      <c r="Q1552">
        <v>1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</row>
    <row r="1553" spans="1:27" x14ac:dyDescent="0.35">
      <c r="A1553" t="s">
        <v>4169</v>
      </c>
      <c r="B1553" t="s">
        <v>2167</v>
      </c>
      <c r="C1553">
        <v>2</v>
      </c>
      <c r="D1553">
        <v>1.4492753620000001</v>
      </c>
      <c r="E1553">
        <v>7</v>
      </c>
      <c r="F1553">
        <v>3</v>
      </c>
      <c r="G1553">
        <v>0</v>
      </c>
      <c r="H1553">
        <v>0</v>
      </c>
      <c r="I1553">
        <v>0</v>
      </c>
      <c r="J1553">
        <v>-3</v>
      </c>
      <c r="K1553">
        <v>-1</v>
      </c>
      <c r="L1553">
        <v>0</v>
      </c>
      <c r="M1553">
        <v>0</v>
      </c>
      <c r="N1553">
        <v>0</v>
      </c>
      <c r="O1553">
        <v>0.571428571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</row>
    <row r="1554" spans="1:27" x14ac:dyDescent="0.35">
      <c r="A1554" t="s">
        <v>4169</v>
      </c>
      <c r="B1554" t="s">
        <v>2024</v>
      </c>
      <c r="C1554">
        <v>2</v>
      </c>
      <c r="D1554">
        <v>1.4492753620000001</v>
      </c>
      <c r="E1554">
        <v>12</v>
      </c>
      <c r="F1554">
        <v>4</v>
      </c>
      <c r="G1554">
        <v>0</v>
      </c>
      <c r="H1554">
        <v>1</v>
      </c>
      <c r="I1554">
        <v>0</v>
      </c>
      <c r="J1554">
        <v>-8</v>
      </c>
      <c r="K1554">
        <v>-2</v>
      </c>
      <c r="L1554">
        <v>0</v>
      </c>
      <c r="M1554">
        <v>-1</v>
      </c>
      <c r="N1554">
        <v>0</v>
      </c>
      <c r="O1554">
        <v>0.33333333300000001</v>
      </c>
      <c r="P1554">
        <v>0</v>
      </c>
      <c r="Q1554">
        <v>1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</row>
    <row r="1555" spans="1:27" x14ac:dyDescent="0.35">
      <c r="A1555" t="s">
        <v>4169</v>
      </c>
      <c r="B1555" t="s">
        <v>2026</v>
      </c>
      <c r="C1555">
        <v>2</v>
      </c>
      <c r="D1555">
        <v>1.4492753620000001</v>
      </c>
      <c r="E1555">
        <v>20</v>
      </c>
      <c r="F1555">
        <v>6</v>
      </c>
      <c r="G1555">
        <v>1</v>
      </c>
      <c r="H1555">
        <v>1</v>
      </c>
      <c r="I1555">
        <v>0</v>
      </c>
      <c r="J1555">
        <v>-16</v>
      </c>
      <c r="K1555">
        <v>-4</v>
      </c>
      <c r="L1555">
        <v>-1</v>
      </c>
      <c r="M1555">
        <v>-1</v>
      </c>
      <c r="N1555">
        <v>0</v>
      </c>
      <c r="O1555">
        <v>0.2</v>
      </c>
      <c r="P1555">
        <v>0</v>
      </c>
      <c r="Q1555">
        <v>1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</row>
    <row r="1556" spans="1:27" x14ac:dyDescent="0.35">
      <c r="A1556" t="s">
        <v>4169</v>
      </c>
      <c r="B1556" t="s">
        <v>2169</v>
      </c>
      <c r="C1556">
        <v>1</v>
      </c>
      <c r="D1556">
        <v>0.72463768100000003</v>
      </c>
      <c r="E1556">
        <v>16</v>
      </c>
      <c r="F1556">
        <v>5</v>
      </c>
      <c r="G1556">
        <v>0</v>
      </c>
      <c r="H1556">
        <v>1</v>
      </c>
      <c r="I1556">
        <v>0</v>
      </c>
      <c r="J1556">
        <v>-12</v>
      </c>
      <c r="K1556">
        <v>-3</v>
      </c>
      <c r="L1556">
        <v>0</v>
      </c>
      <c r="M1556">
        <v>-1</v>
      </c>
      <c r="N1556">
        <v>0</v>
      </c>
      <c r="O1556">
        <v>0.25</v>
      </c>
      <c r="P1556">
        <v>0</v>
      </c>
      <c r="Q1556">
        <v>1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</row>
    <row r="1557" spans="1:27" x14ac:dyDescent="0.35">
      <c r="A1557" t="s">
        <v>4169</v>
      </c>
      <c r="B1557" t="s">
        <v>2170</v>
      </c>
      <c r="C1557">
        <v>1</v>
      </c>
      <c r="D1557">
        <v>0.72463768100000003</v>
      </c>
      <c r="E1557">
        <v>19</v>
      </c>
      <c r="F1557">
        <v>5</v>
      </c>
      <c r="G1557">
        <v>1</v>
      </c>
      <c r="H1557">
        <v>1</v>
      </c>
      <c r="I1557">
        <v>0</v>
      </c>
      <c r="J1557">
        <v>-15</v>
      </c>
      <c r="K1557">
        <v>-3</v>
      </c>
      <c r="L1557">
        <v>-1</v>
      </c>
      <c r="M1557">
        <v>-1</v>
      </c>
      <c r="N1557">
        <v>0</v>
      </c>
      <c r="O1557">
        <v>0.21052631599999999</v>
      </c>
      <c r="P1557">
        <v>0</v>
      </c>
      <c r="Q1557">
        <v>1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</row>
    <row r="1558" spans="1:27" ht="72.5" x14ac:dyDescent="0.35">
      <c r="A1558" t="s">
        <v>4169</v>
      </c>
      <c r="B1558" s="13" t="s">
        <v>4512</v>
      </c>
      <c r="C1558">
        <v>1</v>
      </c>
      <c r="D1558">
        <v>0.72463768100000003</v>
      </c>
      <c r="E1558">
        <v>18</v>
      </c>
      <c r="F1558">
        <v>5</v>
      </c>
      <c r="G1558">
        <v>0</v>
      </c>
      <c r="H1558">
        <v>2</v>
      </c>
      <c r="I1558">
        <v>0</v>
      </c>
      <c r="J1558">
        <v>-14</v>
      </c>
      <c r="K1558">
        <v>-3</v>
      </c>
      <c r="L1558">
        <v>0</v>
      </c>
      <c r="M1558">
        <v>-2</v>
      </c>
      <c r="N1558">
        <v>0</v>
      </c>
      <c r="O1558">
        <v>0.222222222</v>
      </c>
      <c r="P1558">
        <v>0</v>
      </c>
      <c r="Q1558">
        <v>1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</row>
    <row r="1559" spans="1:27" x14ac:dyDescent="0.35">
      <c r="A1559" t="s">
        <v>4169</v>
      </c>
      <c r="B1559" t="s">
        <v>2171</v>
      </c>
      <c r="C1559">
        <v>1</v>
      </c>
      <c r="D1559">
        <v>0.72463768100000003</v>
      </c>
      <c r="E1559">
        <v>19</v>
      </c>
      <c r="F1559">
        <v>6</v>
      </c>
      <c r="G1559">
        <v>0</v>
      </c>
      <c r="H1559">
        <v>1</v>
      </c>
      <c r="I1559">
        <v>0</v>
      </c>
      <c r="J1559">
        <v>-15</v>
      </c>
      <c r="K1559">
        <v>-4</v>
      </c>
      <c r="L1559">
        <v>0</v>
      </c>
      <c r="M1559">
        <v>-1</v>
      </c>
      <c r="N1559">
        <v>0</v>
      </c>
      <c r="O1559">
        <v>0.21052631599999999</v>
      </c>
      <c r="P1559">
        <v>0</v>
      </c>
      <c r="Q1559">
        <v>1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</row>
    <row r="1560" spans="1:27" x14ac:dyDescent="0.35">
      <c r="A1560" t="s">
        <v>4169</v>
      </c>
      <c r="B1560" t="s">
        <v>2172</v>
      </c>
      <c r="C1560">
        <v>1</v>
      </c>
      <c r="D1560">
        <v>0.72463768100000003</v>
      </c>
      <c r="E1560">
        <v>8</v>
      </c>
      <c r="F1560">
        <v>4</v>
      </c>
      <c r="G1560">
        <v>0</v>
      </c>
      <c r="H1560">
        <v>0</v>
      </c>
      <c r="I1560">
        <v>0</v>
      </c>
      <c r="J1560">
        <v>-4</v>
      </c>
      <c r="K1560">
        <v>-2</v>
      </c>
      <c r="L1560">
        <v>0</v>
      </c>
      <c r="M1560">
        <v>0</v>
      </c>
      <c r="N1560">
        <v>0</v>
      </c>
      <c r="O1560">
        <v>0.5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</row>
    <row r="1561" spans="1:27" x14ac:dyDescent="0.35">
      <c r="A1561" t="s">
        <v>4169</v>
      </c>
      <c r="B1561" t="s">
        <v>2173</v>
      </c>
      <c r="C1561">
        <v>1</v>
      </c>
      <c r="D1561">
        <v>0.72463768100000003</v>
      </c>
      <c r="E1561">
        <v>13</v>
      </c>
      <c r="F1561">
        <v>4</v>
      </c>
      <c r="G1561">
        <v>0</v>
      </c>
      <c r="H1561">
        <v>1</v>
      </c>
      <c r="I1561">
        <v>0</v>
      </c>
      <c r="J1561">
        <v>-9</v>
      </c>
      <c r="K1561">
        <v>-2</v>
      </c>
      <c r="L1561">
        <v>0</v>
      </c>
      <c r="M1561">
        <v>-1</v>
      </c>
      <c r="N1561">
        <v>0</v>
      </c>
      <c r="O1561">
        <v>0.30769230800000003</v>
      </c>
      <c r="P1561">
        <v>0</v>
      </c>
      <c r="Q1561">
        <v>1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</row>
    <row r="1562" spans="1:27" x14ac:dyDescent="0.35">
      <c r="A1562" t="s">
        <v>4169</v>
      </c>
      <c r="B1562" t="s">
        <v>2174</v>
      </c>
      <c r="C1562">
        <v>1</v>
      </c>
      <c r="D1562">
        <v>0.72463768100000003</v>
      </c>
      <c r="E1562">
        <v>19</v>
      </c>
      <c r="F1562">
        <v>5</v>
      </c>
      <c r="G1562">
        <v>1</v>
      </c>
      <c r="H1562">
        <v>1</v>
      </c>
      <c r="I1562">
        <v>0</v>
      </c>
      <c r="J1562">
        <v>-15</v>
      </c>
      <c r="K1562">
        <v>-3</v>
      </c>
      <c r="L1562">
        <v>-1</v>
      </c>
      <c r="M1562">
        <v>-1</v>
      </c>
      <c r="N1562">
        <v>0</v>
      </c>
      <c r="O1562">
        <v>0.21052631599999999</v>
      </c>
      <c r="P1562">
        <v>0</v>
      </c>
      <c r="Q1562">
        <v>1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</row>
    <row r="1563" spans="1:27" x14ac:dyDescent="0.35">
      <c r="A1563" t="s">
        <v>4169</v>
      </c>
      <c r="B1563" t="s">
        <v>2175</v>
      </c>
      <c r="C1563">
        <v>1</v>
      </c>
      <c r="D1563">
        <v>0.72463768100000003</v>
      </c>
      <c r="E1563">
        <v>17</v>
      </c>
      <c r="F1563">
        <v>6</v>
      </c>
      <c r="G1563">
        <v>1</v>
      </c>
      <c r="H1563">
        <v>1</v>
      </c>
      <c r="I1563">
        <v>0</v>
      </c>
      <c r="J1563">
        <v>-13</v>
      </c>
      <c r="K1563">
        <v>-4</v>
      </c>
      <c r="L1563">
        <v>-1</v>
      </c>
      <c r="M1563">
        <v>-1</v>
      </c>
      <c r="N1563">
        <v>0</v>
      </c>
      <c r="O1563">
        <v>0.235294118</v>
      </c>
      <c r="P1563">
        <v>0</v>
      </c>
      <c r="Q1563">
        <v>1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</row>
    <row r="1564" spans="1:27" x14ac:dyDescent="0.35">
      <c r="A1564" t="s">
        <v>4169</v>
      </c>
      <c r="B1564" t="s">
        <v>2176</v>
      </c>
      <c r="C1564">
        <v>1</v>
      </c>
      <c r="D1564">
        <v>0.72463768100000003</v>
      </c>
      <c r="E1564">
        <v>7</v>
      </c>
      <c r="F1564">
        <v>3</v>
      </c>
      <c r="G1564">
        <v>0</v>
      </c>
      <c r="H1564">
        <v>0</v>
      </c>
      <c r="I1564">
        <v>0</v>
      </c>
      <c r="J1564">
        <v>-3</v>
      </c>
      <c r="K1564">
        <v>-1</v>
      </c>
      <c r="L1564">
        <v>0</v>
      </c>
      <c r="M1564">
        <v>0</v>
      </c>
      <c r="N1564">
        <v>0</v>
      </c>
      <c r="O1564">
        <v>0.571428571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</row>
    <row r="1565" spans="1:27" x14ac:dyDescent="0.35">
      <c r="A1565" t="s">
        <v>4169</v>
      </c>
      <c r="B1565" t="s">
        <v>2177</v>
      </c>
      <c r="C1565">
        <v>1</v>
      </c>
      <c r="D1565">
        <v>0.72463768100000003</v>
      </c>
      <c r="E1565">
        <v>17</v>
      </c>
      <c r="F1565">
        <v>5</v>
      </c>
      <c r="G1565">
        <v>1</v>
      </c>
      <c r="H1565">
        <v>1</v>
      </c>
      <c r="I1565">
        <v>0</v>
      </c>
      <c r="J1565">
        <v>-13</v>
      </c>
      <c r="K1565">
        <v>-3</v>
      </c>
      <c r="L1565">
        <v>-1</v>
      </c>
      <c r="M1565">
        <v>-1</v>
      </c>
      <c r="N1565">
        <v>0</v>
      </c>
      <c r="O1565">
        <v>0.235294118</v>
      </c>
      <c r="P1565">
        <v>0</v>
      </c>
      <c r="Q1565">
        <v>1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</row>
  </sheetData>
  <mergeCells count="3">
    <mergeCell ref="AD2:AI2"/>
    <mergeCell ref="AD6:AI6"/>
    <mergeCell ref="AD11:AI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4A64-A8E0-4E3A-85A5-FDC44230291B}">
  <dimension ref="A1:AL969"/>
  <sheetViews>
    <sheetView workbookViewId="0">
      <selection activeCell="AC1" sqref="AC1"/>
    </sheetView>
  </sheetViews>
  <sheetFormatPr defaultRowHeight="14.5" x14ac:dyDescent="0.35"/>
  <cols>
    <col min="28" max="28" width="8.7265625" customWidth="1"/>
    <col min="29" max="29" width="5" style="9" customWidth="1"/>
    <col min="30" max="35" width="8.7265625" style="4"/>
  </cols>
  <sheetData>
    <row r="1" spans="1:36" x14ac:dyDescent="0.35">
      <c r="AB1" s="2"/>
    </row>
    <row r="2" spans="1:36" x14ac:dyDescent="0.35">
      <c r="A2" t="s">
        <v>497</v>
      </c>
      <c r="AB2" s="1"/>
      <c r="AD2" s="22" t="s">
        <v>8</v>
      </c>
      <c r="AE2" s="22"/>
      <c r="AF2" s="22"/>
      <c r="AG2" s="22"/>
      <c r="AH2" s="22"/>
      <c r="AI2" s="22"/>
    </row>
    <row r="3" spans="1:36" x14ac:dyDescent="0.35">
      <c r="A3" t="s">
        <v>498</v>
      </c>
      <c r="B3" t="s">
        <v>499</v>
      </c>
      <c r="C3" t="s">
        <v>4039</v>
      </c>
      <c r="D3" t="s">
        <v>4040</v>
      </c>
      <c r="E3" t="s">
        <v>500</v>
      </c>
      <c r="F3" t="s">
        <v>501</v>
      </c>
      <c r="G3" t="s">
        <v>502</v>
      </c>
      <c r="H3" t="s">
        <v>503</v>
      </c>
      <c r="I3" t="s">
        <v>504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505</v>
      </c>
      <c r="Q3" t="s">
        <v>506</v>
      </c>
      <c r="R3" t="s">
        <v>507</v>
      </c>
      <c r="S3" t="s">
        <v>508</v>
      </c>
      <c r="T3" t="s">
        <v>509</v>
      </c>
      <c r="U3" t="s">
        <v>510</v>
      </c>
      <c r="V3" t="s">
        <v>511</v>
      </c>
      <c r="W3" t="s">
        <v>512</v>
      </c>
      <c r="X3" t="s">
        <v>513</v>
      </c>
      <c r="Y3" t="s">
        <v>512</v>
      </c>
      <c r="Z3" t="s">
        <v>514</v>
      </c>
      <c r="AA3" t="s">
        <v>515</v>
      </c>
      <c r="AB3" s="2"/>
      <c r="AD3" s="3" t="s">
        <v>0</v>
      </c>
      <c r="AE3" s="3" t="s">
        <v>1</v>
      </c>
      <c r="AF3" s="3" t="s">
        <v>2</v>
      </c>
      <c r="AG3" s="3" t="s">
        <v>3</v>
      </c>
      <c r="AH3" s="3" t="s">
        <v>4</v>
      </c>
      <c r="AI3" s="3" t="s">
        <v>5</v>
      </c>
    </row>
    <row r="4" spans="1:36" x14ac:dyDescent="0.35">
      <c r="AB4" s="1"/>
      <c r="AD4" s="6">
        <f>AVERAGE(J:J)</f>
        <v>-9.2081829121540313</v>
      </c>
      <c r="AE4" s="6">
        <f t="shared" ref="AE4:AI4" si="0">AVERAGE(K:K)</f>
        <v>-1.9302045728038508</v>
      </c>
      <c r="AF4" s="6">
        <f t="shared" si="0"/>
        <v>-0.53309265944645001</v>
      </c>
      <c r="AG4" s="6">
        <f t="shared" si="0"/>
        <v>-1.0132370637785799</v>
      </c>
      <c r="AH4" s="6">
        <f t="shared" si="0"/>
        <v>-2.4067388688327317E-2</v>
      </c>
      <c r="AI4" s="6">
        <f t="shared" si="0"/>
        <v>0.51491340921862461</v>
      </c>
    </row>
    <row r="5" spans="1:36" x14ac:dyDescent="0.35">
      <c r="A5" t="s">
        <v>4041</v>
      </c>
      <c r="B5" t="s">
        <v>31</v>
      </c>
      <c r="C5" t="s">
        <v>4042</v>
      </c>
      <c r="D5" t="s">
        <v>4042</v>
      </c>
      <c r="E5">
        <v>3</v>
      </c>
      <c r="F5">
        <v>1</v>
      </c>
      <c r="G5">
        <v>0</v>
      </c>
      <c r="H5">
        <v>0</v>
      </c>
      <c r="I5">
        <v>0</v>
      </c>
      <c r="AB5" s="1"/>
    </row>
    <row r="6" spans="1:36" x14ac:dyDescent="0.35">
      <c r="A6" t="s">
        <v>4043</v>
      </c>
      <c r="B6" t="s">
        <v>302</v>
      </c>
      <c r="C6">
        <v>1</v>
      </c>
      <c r="D6">
        <v>100</v>
      </c>
      <c r="E6">
        <v>9</v>
      </c>
      <c r="F6">
        <v>2</v>
      </c>
      <c r="G6">
        <v>0</v>
      </c>
      <c r="H6">
        <v>1</v>
      </c>
      <c r="I6">
        <v>0</v>
      </c>
      <c r="J6">
        <v>-6</v>
      </c>
      <c r="K6">
        <v>-1</v>
      </c>
      <c r="L6">
        <v>0</v>
      </c>
      <c r="M6">
        <v>-1</v>
      </c>
      <c r="N6">
        <v>0</v>
      </c>
      <c r="O6">
        <v>0.33333333333333298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1"/>
      <c r="AD6" s="22" t="s">
        <v>20</v>
      </c>
      <c r="AE6" s="22"/>
      <c r="AF6" s="22"/>
      <c r="AG6" s="22"/>
      <c r="AH6" s="22"/>
      <c r="AI6" s="22"/>
    </row>
    <row r="7" spans="1:36" x14ac:dyDescent="0.35">
      <c r="AB7" s="1"/>
      <c r="AD7" s="3" t="s">
        <v>9</v>
      </c>
      <c r="AE7" s="3" t="s">
        <v>10</v>
      </c>
      <c r="AF7" s="3" t="s">
        <v>11</v>
      </c>
      <c r="AG7" s="3" t="s">
        <v>12</v>
      </c>
      <c r="AH7" s="3" t="s">
        <v>13</v>
      </c>
      <c r="AI7" s="3" t="s">
        <v>14</v>
      </c>
      <c r="AJ7" s="1">
        <f>Overview!AI4</f>
        <v>831</v>
      </c>
    </row>
    <row r="8" spans="1:36" x14ac:dyDescent="0.35">
      <c r="A8" t="s">
        <v>4044</v>
      </c>
      <c r="B8" t="s">
        <v>32</v>
      </c>
      <c r="C8" t="s">
        <v>4042</v>
      </c>
      <c r="D8" t="s">
        <v>4042</v>
      </c>
      <c r="E8">
        <v>2</v>
      </c>
      <c r="F8">
        <v>1</v>
      </c>
      <c r="G8">
        <v>0</v>
      </c>
      <c r="H8">
        <v>0</v>
      </c>
      <c r="I8">
        <v>0</v>
      </c>
      <c r="AB8" s="2"/>
      <c r="AC8" s="10" t="s">
        <v>22</v>
      </c>
      <c r="AD8" s="8">
        <f>COUNTIF(P:P, "&gt;0")</f>
        <v>47</v>
      </c>
      <c r="AE8" s="8">
        <f t="shared" ref="AE8:AI8" si="1">COUNTIF(Q:Q, "&gt;0")</f>
        <v>575</v>
      </c>
      <c r="AF8" s="8">
        <f t="shared" si="1"/>
        <v>15</v>
      </c>
      <c r="AG8" s="8">
        <f t="shared" si="1"/>
        <v>0</v>
      </c>
      <c r="AH8" s="8">
        <f t="shared" si="1"/>
        <v>0</v>
      </c>
      <c r="AI8" s="8">
        <f t="shared" si="1"/>
        <v>0</v>
      </c>
      <c r="AJ8" s="1"/>
    </row>
    <row r="9" spans="1:36" x14ac:dyDescent="0.35">
      <c r="A9" t="s">
        <v>4056</v>
      </c>
      <c r="B9" t="s">
        <v>303</v>
      </c>
      <c r="C9">
        <v>1</v>
      </c>
      <c r="D9">
        <v>100</v>
      </c>
      <c r="E9">
        <v>9</v>
      </c>
      <c r="F9">
        <v>2</v>
      </c>
      <c r="G9">
        <v>0</v>
      </c>
      <c r="H9">
        <v>1</v>
      </c>
      <c r="I9">
        <v>0</v>
      </c>
      <c r="J9">
        <v>-7</v>
      </c>
      <c r="K9">
        <v>-1</v>
      </c>
      <c r="L9">
        <v>0</v>
      </c>
      <c r="M9">
        <v>-1</v>
      </c>
      <c r="N9">
        <v>0</v>
      </c>
      <c r="O9">
        <v>0.22222222222222199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1"/>
      <c r="AC9" s="10" t="s">
        <v>23</v>
      </c>
      <c r="AD9" s="6">
        <f>AD8/AJ7*100</f>
        <v>5.6558363417569195</v>
      </c>
      <c r="AE9" s="6">
        <f>AE8/AJ7*100</f>
        <v>69.193742478941033</v>
      </c>
      <c r="AF9" s="6">
        <f>AF8/AJ7*100</f>
        <v>1.8050541516245486</v>
      </c>
      <c r="AG9" s="6">
        <f>AG8/AJ7*100</f>
        <v>0</v>
      </c>
      <c r="AH9" s="6">
        <f>AH8/AJ7*100</f>
        <v>0</v>
      </c>
      <c r="AI9" s="6">
        <f>AI8/AJ7*100</f>
        <v>0</v>
      </c>
      <c r="AJ9" s="1"/>
    </row>
    <row r="10" spans="1:36" x14ac:dyDescent="0.35">
      <c r="AB10" s="1"/>
      <c r="AJ10" s="1"/>
    </row>
    <row r="11" spans="1:36" x14ac:dyDescent="0.35">
      <c r="A11" t="s">
        <v>4045</v>
      </c>
      <c r="B11" t="s">
        <v>46</v>
      </c>
      <c r="C11" t="s">
        <v>4042</v>
      </c>
      <c r="D11" t="s">
        <v>4042</v>
      </c>
      <c r="E11">
        <v>4</v>
      </c>
      <c r="F11">
        <v>2</v>
      </c>
      <c r="G11">
        <v>0</v>
      </c>
      <c r="H11">
        <v>0</v>
      </c>
      <c r="I11">
        <v>0</v>
      </c>
      <c r="AB11" s="1"/>
      <c r="AD11" s="22" t="s">
        <v>21</v>
      </c>
      <c r="AE11" s="22"/>
      <c r="AF11" s="22"/>
      <c r="AG11" s="22"/>
      <c r="AH11" s="22"/>
      <c r="AI11" s="22"/>
      <c r="AJ11" s="1"/>
    </row>
    <row r="12" spans="1:36" x14ac:dyDescent="0.35">
      <c r="A12" t="s">
        <v>4046</v>
      </c>
      <c r="B12" t="s">
        <v>312</v>
      </c>
      <c r="C12">
        <v>5</v>
      </c>
      <c r="D12">
        <v>23.8095238095238</v>
      </c>
      <c r="E12">
        <v>21</v>
      </c>
      <c r="F12">
        <v>5</v>
      </c>
      <c r="G12">
        <v>3</v>
      </c>
      <c r="H12">
        <v>1</v>
      </c>
      <c r="I12">
        <v>0</v>
      </c>
      <c r="J12">
        <v>-17</v>
      </c>
      <c r="K12">
        <v>-3</v>
      </c>
      <c r="L12">
        <v>-3</v>
      </c>
      <c r="M12">
        <v>-1</v>
      </c>
      <c r="N12">
        <v>0</v>
      </c>
      <c r="O12">
        <v>0.19047619047618999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s="1"/>
      <c r="AD12" s="3" t="s">
        <v>15</v>
      </c>
      <c r="AE12" s="3" t="s">
        <v>16</v>
      </c>
      <c r="AF12" s="3" t="s">
        <v>17</v>
      </c>
      <c r="AG12" s="3" t="s">
        <v>29</v>
      </c>
      <c r="AH12" s="3" t="s">
        <v>18</v>
      </c>
      <c r="AI12" s="3" t="s">
        <v>19</v>
      </c>
      <c r="AJ12" s="1">
        <f>Overview!AI4</f>
        <v>831</v>
      </c>
    </row>
    <row r="13" spans="1:36" x14ac:dyDescent="0.35">
      <c r="A13" t="s">
        <v>4046</v>
      </c>
      <c r="B13" t="s">
        <v>304</v>
      </c>
      <c r="C13">
        <v>3</v>
      </c>
      <c r="D13">
        <v>14.285714285714199</v>
      </c>
      <c r="E13">
        <v>4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1"/>
      <c r="AC13" s="10" t="s">
        <v>22</v>
      </c>
      <c r="AD13" s="8">
        <f>COUNTIF(V:V, "&gt;0")</f>
        <v>0</v>
      </c>
      <c r="AE13" s="8">
        <f t="shared" ref="AE13:AI13" si="2">COUNTIF(W:W, "&gt;0")</f>
        <v>0</v>
      </c>
      <c r="AF13" s="8">
        <f t="shared" si="2"/>
        <v>0</v>
      </c>
      <c r="AG13" s="8">
        <f t="shared" si="2"/>
        <v>0</v>
      </c>
      <c r="AH13" s="8">
        <f t="shared" si="2"/>
        <v>0</v>
      </c>
      <c r="AI13" s="8">
        <f t="shared" si="2"/>
        <v>0</v>
      </c>
    </row>
    <row r="14" spans="1:36" ht="14.5" customHeight="1" x14ac:dyDescent="0.35">
      <c r="A14" t="s">
        <v>4046</v>
      </c>
      <c r="B14" s="13" t="s">
        <v>313</v>
      </c>
      <c r="C14">
        <v>3</v>
      </c>
      <c r="D14">
        <v>14.285714285714199</v>
      </c>
      <c r="E14">
        <v>27</v>
      </c>
      <c r="F14">
        <v>6</v>
      </c>
      <c r="G14">
        <v>3</v>
      </c>
      <c r="H14">
        <v>2</v>
      </c>
      <c r="I14">
        <v>0</v>
      </c>
      <c r="J14">
        <v>-23</v>
      </c>
      <c r="K14">
        <v>-4</v>
      </c>
      <c r="L14">
        <v>-3</v>
      </c>
      <c r="M14">
        <v>-2</v>
      </c>
      <c r="N14">
        <v>0</v>
      </c>
      <c r="O14">
        <v>0.148148148148148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s="2"/>
      <c r="AC14" s="10" t="s">
        <v>23</v>
      </c>
      <c r="AD14" s="6">
        <f>AD13/AJ12*100</f>
        <v>0</v>
      </c>
      <c r="AE14" s="6">
        <f>AE13/AJ12*100</f>
        <v>0</v>
      </c>
      <c r="AF14" s="6">
        <f>AF13/AJ12*100</f>
        <v>0</v>
      </c>
      <c r="AG14" s="6">
        <f>AG13/AJ12*100</f>
        <v>0</v>
      </c>
      <c r="AH14" s="6">
        <f>AH13/AJ12*100</f>
        <v>0</v>
      </c>
      <c r="AI14" s="6">
        <f>AI13/AJ12*100</f>
        <v>0</v>
      </c>
    </row>
    <row r="15" spans="1:36" x14ac:dyDescent="0.35">
      <c r="A15" t="s">
        <v>4046</v>
      </c>
      <c r="B15" t="s">
        <v>308</v>
      </c>
      <c r="C15">
        <v>2</v>
      </c>
      <c r="D15">
        <v>9.5238095238095202</v>
      </c>
      <c r="E15">
        <v>13</v>
      </c>
      <c r="F15">
        <v>3</v>
      </c>
      <c r="G15">
        <v>1</v>
      </c>
      <c r="H15">
        <v>1</v>
      </c>
      <c r="I15">
        <v>0</v>
      </c>
      <c r="J15">
        <v>-9</v>
      </c>
      <c r="K15">
        <v>-1</v>
      </c>
      <c r="L15">
        <v>-1</v>
      </c>
      <c r="M15">
        <v>-1</v>
      </c>
      <c r="N15">
        <v>0</v>
      </c>
      <c r="O15">
        <v>0.30769230769230699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1"/>
      <c r="AD15" s="7"/>
      <c r="AE15" s="7"/>
      <c r="AF15" s="7"/>
      <c r="AG15" s="7"/>
      <c r="AH15" s="7"/>
      <c r="AI15" s="7"/>
    </row>
    <row r="16" spans="1:36" x14ac:dyDescent="0.35">
      <c r="A16" t="s">
        <v>4046</v>
      </c>
      <c r="B16" t="s">
        <v>309</v>
      </c>
      <c r="C16">
        <v>2</v>
      </c>
      <c r="D16">
        <v>9.5238095238095202</v>
      </c>
      <c r="E16">
        <v>13</v>
      </c>
      <c r="F16">
        <v>3</v>
      </c>
      <c r="G16">
        <v>1</v>
      </c>
      <c r="H16">
        <v>1</v>
      </c>
      <c r="I16">
        <v>0</v>
      </c>
      <c r="J16">
        <v>-9</v>
      </c>
      <c r="K16">
        <v>-1</v>
      </c>
      <c r="L16">
        <v>-1</v>
      </c>
      <c r="M16">
        <v>-1</v>
      </c>
      <c r="N16">
        <v>0</v>
      </c>
      <c r="O16">
        <v>0.30769230769230699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s="1"/>
      <c r="AC16"/>
      <c r="AD16" s="5" t="s">
        <v>4637</v>
      </c>
      <c r="AE16"/>
      <c r="AF16"/>
      <c r="AG16"/>
      <c r="AH16"/>
      <c r="AI16"/>
    </row>
    <row r="17" spans="1:38" x14ac:dyDescent="0.35">
      <c r="A17" t="s">
        <v>4046</v>
      </c>
      <c r="B17" t="s">
        <v>490</v>
      </c>
      <c r="C17">
        <v>1</v>
      </c>
      <c r="D17">
        <v>4.7619047619047601</v>
      </c>
      <c r="E17">
        <v>13</v>
      </c>
      <c r="F17">
        <v>3</v>
      </c>
      <c r="G17">
        <v>1</v>
      </c>
      <c r="H17">
        <v>1</v>
      </c>
      <c r="I17">
        <v>0</v>
      </c>
      <c r="J17">
        <v>-9</v>
      </c>
      <c r="K17">
        <v>-1</v>
      </c>
      <c r="L17">
        <v>-1</v>
      </c>
      <c r="M17">
        <v>-1</v>
      </c>
      <c r="N17">
        <v>0</v>
      </c>
      <c r="O17">
        <v>0.30769230769230699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s="1"/>
      <c r="AC17"/>
      <c r="AD17" s="15">
        <v>1</v>
      </c>
      <c r="AE17" s="15">
        <v>2</v>
      </c>
      <c r="AF17" s="15">
        <v>3</v>
      </c>
      <c r="AG17" s="15">
        <v>4</v>
      </c>
      <c r="AH17" s="15">
        <v>5</v>
      </c>
      <c r="AI17" s="15">
        <v>6</v>
      </c>
      <c r="AJ17" s="15">
        <v>7</v>
      </c>
      <c r="AK17" s="15">
        <v>8</v>
      </c>
      <c r="AL17" s="15">
        <v>9</v>
      </c>
    </row>
    <row r="18" spans="1:38" ht="145" x14ac:dyDescent="0.35">
      <c r="A18" t="s">
        <v>4046</v>
      </c>
      <c r="B18" s="13" t="s">
        <v>311</v>
      </c>
      <c r="C18">
        <v>1</v>
      </c>
      <c r="D18">
        <v>4.7619047619047601</v>
      </c>
      <c r="E18">
        <v>17</v>
      </c>
      <c r="F18">
        <v>4</v>
      </c>
      <c r="G18">
        <v>2</v>
      </c>
      <c r="H18">
        <v>1</v>
      </c>
      <c r="I18">
        <v>0</v>
      </c>
      <c r="J18">
        <v>-13</v>
      </c>
      <c r="K18">
        <v>-2</v>
      </c>
      <c r="L18">
        <v>-2</v>
      </c>
      <c r="M18">
        <v>-1</v>
      </c>
      <c r="N18">
        <v>0</v>
      </c>
      <c r="O18">
        <v>0.23529411764705799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1"/>
      <c r="AC18">
        <f>COUNTIF(M:M, "&lt;0")</f>
        <v>579</v>
      </c>
      <c r="AD18" s="16">
        <f>COUNTIF(M:M, "=-1")</f>
        <v>374</v>
      </c>
      <c r="AE18" s="16">
        <f>COUNTIF(M:M, "=-2")</f>
        <v>167</v>
      </c>
      <c r="AF18" s="16">
        <f>COUNTIF(M:M, "=-3")</f>
        <v>18</v>
      </c>
      <c r="AG18" s="16">
        <f>COUNTIF(M:M, "=-4")</f>
        <v>20</v>
      </c>
      <c r="AH18" s="16">
        <f>COUNTIF(M:M, "=-5")</f>
        <v>0</v>
      </c>
      <c r="AI18" s="16">
        <f>COUNTIF(M:M, "=-6")</f>
        <v>0</v>
      </c>
      <c r="AJ18" s="16">
        <f>COUNTIF(M:M, "=-7")</f>
        <v>0</v>
      </c>
      <c r="AK18" s="16">
        <f>COUNTIF(M:M, "=-8")</f>
        <v>0</v>
      </c>
      <c r="AL18" s="16">
        <f>COUNTIF(M:M, "=-9")</f>
        <v>0</v>
      </c>
    </row>
    <row r="19" spans="1:38" x14ac:dyDescent="0.35">
      <c r="A19" t="s">
        <v>4046</v>
      </c>
      <c r="B19" t="s">
        <v>306</v>
      </c>
      <c r="C19">
        <v>1</v>
      </c>
      <c r="D19">
        <v>4.7619047619047601</v>
      </c>
      <c r="E19">
        <v>4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1"/>
      <c r="AC19"/>
      <c r="AD19">
        <f>AD18+AE18+AF18+AG18+AH18+AI18+AJ18+AK18+AL18</f>
        <v>579</v>
      </c>
      <c r="AE19"/>
      <c r="AF19"/>
      <c r="AG19"/>
      <c r="AH19"/>
      <c r="AI19"/>
    </row>
    <row r="20" spans="1:38" x14ac:dyDescent="0.35">
      <c r="A20" t="s">
        <v>4046</v>
      </c>
      <c r="B20" t="s">
        <v>307</v>
      </c>
      <c r="C20">
        <v>1</v>
      </c>
      <c r="D20">
        <v>4.7619047619047601</v>
      </c>
      <c r="E20">
        <v>5</v>
      </c>
      <c r="F20">
        <v>2</v>
      </c>
      <c r="G20">
        <v>0</v>
      </c>
      <c r="H20">
        <v>0</v>
      </c>
      <c r="I20">
        <v>0</v>
      </c>
      <c r="J20">
        <v>-1</v>
      </c>
      <c r="K20">
        <v>0</v>
      </c>
      <c r="L20">
        <v>0</v>
      </c>
      <c r="M20">
        <v>0</v>
      </c>
      <c r="N20">
        <v>0</v>
      </c>
      <c r="O20">
        <v>0.8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1"/>
    </row>
    <row r="21" spans="1:38" ht="14.5" customHeight="1" x14ac:dyDescent="0.35">
      <c r="A21" t="s">
        <v>4046</v>
      </c>
      <c r="B21" s="13" t="s">
        <v>310</v>
      </c>
      <c r="C21">
        <v>1</v>
      </c>
      <c r="D21">
        <v>4.7619047619047601</v>
      </c>
      <c r="E21">
        <v>11</v>
      </c>
      <c r="F21">
        <v>4</v>
      </c>
      <c r="G21">
        <v>1</v>
      </c>
      <c r="H21">
        <v>0</v>
      </c>
      <c r="I21">
        <v>0</v>
      </c>
      <c r="J21">
        <v>-7</v>
      </c>
      <c r="K21">
        <v>-2</v>
      </c>
      <c r="L21">
        <v>-1</v>
      </c>
      <c r="M21">
        <v>0</v>
      </c>
      <c r="N21">
        <v>0</v>
      </c>
      <c r="O21">
        <v>0.36363636363636298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s="1"/>
    </row>
    <row r="22" spans="1:38" ht="174" x14ac:dyDescent="0.35">
      <c r="A22" t="s">
        <v>4046</v>
      </c>
      <c r="B22" s="13" t="s">
        <v>314</v>
      </c>
      <c r="C22">
        <v>1</v>
      </c>
      <c r="D22">
        <v>4.7619047619047601</v>
      </c>
      <c r="E22">
        <v>28</v>
      </c>
      <c r="F22">
        <v>7</v>
      </c>
      <c r="G22">
        <v>3</v>
      </c>
      <c r="H22">
        <v>2</v>
      </c>
      <c r="I22">
        <v>0</v>
      </c>
      <c r="J22">
        <v>-24</v>
      </c>
      <c r="K22">
        <v>-5</v>
      </c>
      <c r="L22">
        <v>-3</v>
      </c>
      <c r="M22">
        <v>-2</v>
      </c>
      <c r="N22">
        <v>0</v>
      </c>
      <c r="O22">
        <v>0.14285714285714199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s="1"/>
    </row>
    <row r="23" spans="1:38" ht="14.5" customHeight="1" x14ac:dyDescent="0.35">
      <c r="AB23" s="1"/>
    </row>
    <row r="24" spans="1:38" x14ac:dyDescent="0.35">
      <c r="A24" t="s">
        <v>4048</v>
      </c>
      <c r="B24" t="s">
        <v>69</v>
      </c>
      <c r="C24" t="s">
        <v>4042</v>
      </c>
      <c r="D24" t="s">
        <v>4042</v>
      </c>
      <c r="E24">
        <v>5</v>
      </c>
      <c r="F24">
        <v>2</v>
      </c>
      <c r="G24">
        <v>0</v>
      </c>
      <c r="H24">
        <v>0</v>
      </c>
      <c r="I24">
        <v>0</v>
      </c>
      <c r="AB24" s="1"/>
    </row>
    <row r="25" spans="1:38" x14ac:dyDescent="0.35">
      <c r="A25" t="s">
        <v>4049</v>
      </c>
      <c r="B25" t="s">
        <v>320</v>
      </c>
      <c r="C25">
        <v>2</v>
      </c>
      <c r="D25">
        <v>16.6666666666666</v>
      </c>
      <c r="E25">
        <v>13</v>
      </c>
      <c r="F25">
        <v>3</v>
      </c>
      <c r="G25">
        <v>1</v>
      </c>
      <c r="H25">
        <v>1</v>
      </c>
      <c r="I25">
        <v>0</v>
      </c>
      <c r="J25">
        <v>-8</v>
      </c>
      <c r="K25">
        <v>-1</v>
      </c>
      <c r="L25">
        <v>-1</v>
      </c>
      <c r="M25">
        <v>-1</v>
      </c>
      <c r="N25">
        <v>0</v>
      </c>
      <c r="O25">
        <v>0.38461538461538403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1"/>
    </row>
    <row r="26" spans="1:38" x14ac:dyDescent="0.35">
      <c r="A26" t="s">
        <v>4049</v>
      </c>
      <c r="B26" t="s">
        <v>321</v>
      </c>
      <c r="C26">
        <v>2</v>
      </c>
      <c r="D26">
        <v>16.6666666666666</v>
      </c>
      <c r="E26">
        <v>14</v>
      </c>
      <c r="F26">
        <v>4</v>
      </c>
      <c r="G26">
        <v>1</v>
      </c>
      <c r="H26">
        <v>1</v>
      </c>
      <c r="I26">
        <v>0</v>
      </c>
      <c r="J26">
        <v>-9</v>
      </c>
      <c r="K26">
        <v>-2</v>
      </c>
      <c r="L26">
        <v>-1</v>
      </c>
      <c r="M26">
        <v>-1</v>
      </c>
      <c r="N26">
        <v>0</v>
      </c>
      <c r="O26">
        <v>0.35714285714285698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s="1"/>
    </row>
    <row r="27" spans="1:38" x14ac:dyDescent="0.35">
      <c r="A27" t="s">
        <v>4049</v>
      </c>
      <c r="B27" t="s">
        <v>323</v>
      </c>
      <c r="C27">
        <v>1</v>
      </c>
      <c r="D27">
        <v>8.3333333333333304</v>
      </c>
      <c r="E27">
        <v>14</v>
      </c>
      <c r="F27">
        <v>4</v>
      </c>
      <c r="G27">
        <v>1</v>
      </c>
      <c r="H27">
        <v>1</v>
      </c>
      <c r="I27">
        <v>0</v>
      </c>
      <c r="J27">
        <v>-9</v>
      </c>
      <c r="K27">
        <v>-2</v>
      </c>
      <c r="L27">
        <v>-1</v>
      </c>
      <c r="M27">
        <v>-1</v>
      </c>
      <c r="N27">
        <v>0</v>
      </c>
      <c r="O27">
        <v>0.35714285714285698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1"/>
    </row>
    <row r="28" spans="1:38" x14ac:dyDescent="0.35">
      <c r="A28" t="s">
        <v>4049</v>
      </c>
      <c r="B28" t="s">
        <v>319</v>
      </c>
      <c r="C28">
        <v>1</v>
      </c>
      <c r="D28">
        <v>8.3333333333333304</v>
      </c>
      <c r="E28">
        <v>13</v>
      </c>
      <c r="F28">
        <v>3</v>
      </c>
      <c r="G28">
        <v>1</v>
      </c>
      <c r="H28">
        <v>1</v>
      </c>
      <c r="I28">
        <v>0</v>
      </c>
      <c r="J28">
        <v>-8</v>
      </c>
      <c r="K28">
        <v>-1</v>
      </c>
      <c r="L28">
        <v>-1</v>
      </c>
      <c r="M28">
        <v>-1</v>
      </c>
      <c r="N28">
        <v>0</v>
      </c>
      <c r="O28">
        <v>0.38461538461538403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1"/>
    </row>
    <row r="29" spans="1:38" x14ac:dyDescent="0.35">
      <c r="A29" t="s">
        <v>4049</v>
      </c>
      <c r="B29" t="s">
        <v>317</v>
      </c>
      <c r="C29">
        <v>1</v>
      </c>
      <c r="D29">
        <v>8.3333333333333304</v>
      </c>
      <c r="E29">
        <v>8</v>
      </c>
      <c r="F29">
        <v>3</v>
      </c>
      <c r="G29">
        <v>1</v>
      </c>
      <c r="H29">
        <v>0</v>
      </c>
      <c r="I29">
        <v>0</v>
      </c>
      <c r="J29">
        <v>-3</v>
      </c>
      <c r="K29">
        <v>-1</v>
      </c>
      <c r="L29">
        <v>-1</v>
      </c>
      <c r="M29">
        <v>0</v>
      </c>
      <c r="N29">
        <v>0</v>
      </c>
      <c r="O29">
        <v>0.625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1"/>
    </row>
    <row r="30" spans="1:38" x14ac:dyDescent="0.35">
      <c r="A30" t="s">
        <v>4049</v>
      </c>
      <c r="B30" t="s">
        <v>322</v>
      </c>
      <c r="C30">
        <v>1</v>
      </c>
      <c r="D30">
        <v>8.3333333333333304</v>
      </c>
      <c r="E30">
        <v>14</v>
      </c>
      <c r="F30">
        <v>4</v>
      </c>
      <c r="G30">
        <v>1</v>
      </c>
      <c r="H30">
        <v>1</v>
      </c>
      <c r="I30">
        <v>0</v>
      </c>
      <c r="J30">
        <v>-9</v>
      </c>
      <c r="K30">
        <v>-2</v>
      </c>
      <c r="L30">
        <v>-1</v>
      </c>
      <c r="M30">
        <v>-1</v>
      </c>
      <c r="N30">
        <v>0</v>
      </c>
      <c r="O30">
        <v>0.35714285714285698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1"/>
    </row>
    <row r="31" spans="1:38" x14ac:dyDescent="0.35">
      <c r="A31" t="s">
        <v>4049</v>
      </c>
      <c r="B31" t="s">
        <v>318</v>
      </c>
      <c r="C31">
        <v>1</v>
      </c>
      <c r="D31">
        <v>8.3333333333333304</v>
      </c>
      <c r="E31">
        <v>13</v>
      </c>
      <c r="F31">
        <v>3</v>
      </c>
      <c r="G31">
        <v>1</v>
      </c>
      <c r="H31">
        <v>1</v>
      </c>
      <c r="I31">
        <v>0</v>
      </c>
      <c r="J31">
        <v>-8</v>
      </c>
      <c r="K31">
        <v>-1</v>
      </c>
      <c r="L31">
        <v>-1</v>
      </c>
      <c r="M31">
        <v>-1</v>
      </c>
      <c r="N31">
        <v>0</v>
      </c>
      <c r="O31">
        <v>0.38461538461538403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1"/>
    </row>
    <row r="32" spans="1:38" x14ac:dyDescent="0.35">
      <c r="A32" t="s">
        <v>4049</v>
      </c>
      <c r="B32" t="s">
        <v>316</v>
      </c>
      <c r="C32">
        <v>1</v>
      </c>
      <c r="D32">
        <v>8.3333333333333304</v>
      </c>
      <c r="E32">
        <v>7</v>
      </c>
      <c r="F32">
        <v>2</v>
      </c>
      <c r="G32">
        <v>1</v>
      </c>
      <c r="H32">
        <v>0</v>
      </c>
      <c r="I32">
        <v>0</v>
      </c>
      <c r="J32">
        <v>-2</v>
      </c>
      <c r="K32">
        <v>0</v>
      </c>
      <c r="L32">
        <v>-1</v>
      </c>
      <c r="M32">
        <v>0</v>
      </c>
      <c r="N32">
        <v>0</v>
      </c>
      <c r="O32">
        <v>0.71428571428571397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s="1"/>
    </row>
    <row r="33" spans="1:28" ht="261" x14ac:dyDescent="0.35">
      <c r="A33" t="s">
        <v>4049</v>
      </c>
      <c r="B33" s="13" t="s">
        <v>4170</v>
      </c>
      <c r="C33">
        <v>1</v>
      </c>
      <c r="D33">
        <v>8.3333333333333304</v>
      </c>
      <c r="E33">
        <v>28</v>
      </c>
      <c r="F33">
        <v>6</v>
      </c>
      <c r="G33">
        <v>4</v>
      </c>
      <c r="H33">
        <v>2</v>
      </c>
      <c r="I33">
        <v>0</v>
      </c>
      <c r="J33">
        <v>-23</v>
      </c>
      <c r="K33">
        <v>-4</v>
      </c>
      <c r="L33">
        <v>-4</v>
      </c>
      <c r="M33">
        <v>-2</v>
      </c>
      <c r="N33">
        <v>0</v>
      </c>
      <c r="O33">
        <v>0.17857142857142799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s="1"/>
    </row>
    <row r="34" spans="1:28" x14ac:dyDescent="0.35">
      <c r="A34" t="s">
        <v>4049</v>
      </c>
      <c r="B34" t="s">
        <v>315</v>
      </c>
      <c r="C34">
        <v>1</v>
      </c>
      <c r="D34">
        <v>8.3333333333333304</v>
      </c>
      <c r="E34">
        <v>2</v>
      </c>
      <c r="F34">
        <v>1</v>
      </c>
      <c r="G34">
        <v>0</v>
      </c>
      <c r="H34">
        <v>0</v>
      </c>
      <c r="I34">
        <v>0</v>
      </c>
      <c r="J34">
        <v>3</v>
      </c>
      <c r="K34">
        <v>1</v>
      </c>
      <c r="L34">
        <v>0</v>
      </c>
      <c r="M34">
        <v>0</v>
      </c>
      <c r="N34">
        <v>0</v>
      </c>
      <c r="O34">
        <v>2.5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s="1"/>
    </row>
    <row r="35" spans="1:28" x14ac:dyDescent="0.35">
      <c r="AB35" s="1"/>
    </row>
    <row r="36" spans="1:28" x14ac:dyDescent="0.35">
      <c r="A36" t="s">
        <v>4050</v>
      </c>
      <c r="B36" t="s">
        <v>155</v>
      </c>
      <c r="C36" t="s">
        <v>4042</v>
      </c>
      <c r="D36" t="s">
        <v>4042</v>
      </c>
      <c r="E36">
        <v>4</v>
      </c>
      <c r="F36">
        <v>2</v>
      </c>
      <c r="G36">
        <v>0</v>
      </c>
      <c r="H36">
        <v>0</v>
      </c>
      <c r="I36">
        <v>0</v>
      </c>
      <c r="AB36" s="1"/>
    </row>
    <row r="37" spans="1:28" x14ac:dyDescent="0.35">
      <c r="A37" t="s">
        <v>4051</v>
      </c>
      <c r="B37" t="s">
        <v>334</v>
      </c>
      <c r="C37">
        <v>3</v>
      </c>
      <c r="D37">
        <v>17.647058823529399</v>
      </c>
      <c r="E37">
        <v>15</v>
      </c>
      <c r="F37">
        <v>4</v>
      </c>
      <c r="G37">
        <v>0</v>
      </c>
      <c r="H37">
        <v>1</v>
      </c>
      <c r="I37">
        <v>0</v>
      </c>
      <c r="J37">
        <v>-11</v>
      </c>
      <c r="K37">
        <v>-2</v>
      </c>
      <c r="L37">
        <v>0</v>
      </c>
      <c r="M37">
        <v>-1</v>
      </c>
      <c r="N37">
        <v>0</v>
      </c>
      <c r="O37">
        <v>0.266666666666666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s="1"/>
    </row>
    <row r="38" spans="1:28" x14ac:dyDescent="0.35">
      <c r="A38" t="s">
        <v>4051</v>
      </c>
      <c r="B38" t="s">
        <v>328</v>
      </c>
      <c r="C38">
        <v>2</v>
      </c>
      <c r="D38">
        <v>11.764705882352899</v>
      </c>
      <c r="E38">
        <v>9</v>
      </c>
      <c r="F38">
        <v>2</v>
      </c>
      <c r="G38">
        <v>0</v>
      </c>
      <c r="H38">
        <v>1</v>
      </c>
      <c r="I38">
        <v>0</v>
      </c>
      <c r="J38">
        <v>-5</v>
      </c>
      <c r="K38">
        <v>0</v>
      </c>
      <c r="L38">
        <v>0</v>
      </c>
      <c r="M38">
        <v>-1</v>
      </c>
      <c r="N38">
        <v>0</v>
      </c>
      <c r="O38">
        <v>0.44444444444444398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s="1"/>
    </row>
    <row r="39" spans="1:28" x14ac:dyDescent="0.35">
      <c r="A39" t="s">
        <v>4051</v>
      </c>
      <c r="B39" t="s">
        <v>327</v>
      </c>
      <c r="C39">
        <v>2</v>
      </c>
      <c r="D39">
        <v>11.764705882352899</v>
      </c>
      <c r="E39">
        <v>9</v>
      </c>
      <c r="F39">
        <v>2</v>
      </c>
      <c r="G39">
        <v>0</v>
      </c>
      <c r="H39">
        <v>1</v>
      </c>
      <c r="I39">
        <v>0</v>
      </c>
      <c r="J39">
        <v>-5</v>
      </c>
      <c r="K39">
        <v>0</v>
      </c>
      <c r="L39">
        <v>0</v>
      </c>
      <c r="M39">
        <v>-1</v>
      </c>
      <c r="N39">
        <v>0</v>
      </c>
      <c r="O39">
        <v>0.44444444444444398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s="1"/>
    </row>
    <row r="40" spans="1:28" x14ac:dyDescent="0.35">
      <c r="A40" t="s">
        <v>4051</v>
      </c>
      <c r="B40" t="s">
        <v>329</v>
      </c>
      <c r="C40">
        <v>2</v>
      </c>
      <c r="D40">
        <v>11.764705882352899</v>
      </c>
      <c r="E40">
        <v>9</v>
      </c>
      <c r="F40">
        <v>2</v>
      </c>
      <c r="G40">
        <v>0</v>
      </c>
      <c r="H40">
        <v>1</v>
      </c>
      <c r="I40">
        <v>0</v>
      </c>
      <c r="J40">
        <v>-5</v>
      </c>
      <c r="K40">
        <v>0</v>
      </c>
      <c r="L40">
        <v>0</v>
      </c>
      <c r="M40">
        <v>-1</v>
      </c>
      <c r="N40">
        <v>0</v>
      </c>
      <c r="O40">
        <v>0.44444444444444398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s="1"/>
    </row>
    <row r="41" spans="1:28" x14ac:dyDescent="0.35">
      <c r="A41" t="s">
        <v>4051</v>
      </c>
      <c r="B41" t="s">
        <v>324</v>
      </c>
      <c r="C41">
        <v>1</v>
      </c>
      <c r="D41">
        <v>5.8823529411764701</v>
      </c>
      <c r="E41">
        <v>4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s="1"/>
    </row>
    <row r="42" spans="1:28" x14ac:dyDescent="0.35">
      <c r="A42" t="s">
        <v>4051</v>
      </c>
      <c r="B42" t="s">
        <v>326</v>
      </c>
      <c r="C42">
        <v>1</v>
      </c>
      <c r="D42">
        <v>5.8823529411764701</v>
      </c>
      <c r="E42">
        <v>9</v>
      </c>
      <c r="F42">
        <v>2</v>
      </c>
      <c r="G42">
        <v>0</v>
      </c>
      <c r="H42">
        <v>1</v>
      </c>
      <c r="I42">
        <v>0</v>
      </c>
      <c r="J42">
        <v>-5</v>
      </c>
      <c r="K42">
        <v>0</v>
      </c>
      <c r="L42">
        <v>0</v>
      </c>
      <c r="M42">
        <v>-1</v>
      </c>
      <c r="N42">
        <v>0</v>
      </c>
      <c r="O42">
        <v>0.44444444444444398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s="2"/>
    </row>
    <row r="43" spans="1:28" x14ac:dyDescent="0.35">
      <c r="A43" t="s">
        <v>4051</v>
      </c>
      <c r="B43" t="s">
        <v>330</v>
      </c>
      <c r="C43">
        <v>1</v>
      </c>
      <c r="D43">
        <v>5.8823529411764701</v>
      </c>
      <c r="E43">
        <v>10</v>
      </c>
      <c r="F43">
        <v>3</v>
      </c>
      <c r="G43">
        <v>0</v>
      </c>
      <c r="H43">
        <v>1</v>
      </c>
      <c r="I43">
        <v>0</v>
      </c>
      <c r="J43">
        <v>-6</v>
      </c>
      <c r="K43">
        <v>-1</v>
      </c>
      <c r="L43">
        <v>0</v>
      </c>
      <c r="M43">
        <v>-1</v>
      </c>
      <c r="N43">
        <v>0</v>
      </c>
      <c r="O43">
        <v>0.4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s="1"/>
    </row>
    <row r="44" spans="1:28" x14ac:dyDescent="0.35">
      <c r="A44" t="s">
        <v>4051</v>
      </c>
      <c r="B44" t="s">
        <v>331</v>
      </c>
      <c r="C44">
        <v>1</v>
      </c>
      <c r="D44">
        <v>5.8823529411764701</v>
      </c>
      <c r="E44">
        <v>13</v>
      </c>
      <c r="F44">
        <v>3</v>
      </c>
      <c r="G44">
        <v>1</v>
      </c>
      <c r="H44">
        <v>1</v>
      </c>
      <c r="I44">
        <v>0</v>
      </c>
      <c r="J44">
        <v>-9</v>
      </c>
      <c r="K44">
        <v>-1</v>
      </c>
      <c r="L44">
        <v>-1</v>
      </c>
      <c r="M44">
        <v>-1</v>
      </c>
      <c r="N44">
        <v>0</v>
      </c>
      <c r="O44">
        <v>0.30769230769230699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s="1"/>
    </row>
    <row r="45" spans="1:28" x14ac:dyDescent="0.35">
      <c r="A45" t="s">
        <v>4051</v>
      </c>
      <c r="B45" t="s">
        <v>333</v>
      </c>
      <c r="C45">
        <v>1</v>
      </c>
      <c r="D45">
        <v>5.8823529411764701</v>
      </c>
      <c r="E45">
        <v>13</v>
      </c>
      <c r="F45">
        <v>3</v>
      </c>
      <c r="G45">
        <v>1</v>
      </c>
      <c r="H45">
        <v>1</v>
      </c>
      <c r="I45">
        <v>0</v>
      </c>
      <c r="J45">
        <v>-9</v>
      </c>
      <c r="K45">
        <v>-1</v>
      </c>
      <c r="L45">
        <v>-1</v>
      </c>
      <c r="M45">
        <v>-1</v>
      </c>
      <c r="N45">
        <v>0</v>
      </c>
      <c r="O45">
        <v>0.30769230769230699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s="1"/>
    </row>
    <row r="46" spans="1:28" x14ac:dyDescent="0.35">
      <c r="A46" t="s">
        <v>4051</v>
      </c>
      <c r="B46" t="s">
        <v>332</v>
      </c>
      <c r="C46">
        <v>1</v>
      </c>
      <c r="D46">
        <v>5.8823529411764701</v>
      </c>
      <c r="E46">
        <v>13</v>
      </c>
      <c r="F46">
        <v>3</v>
      </c>
      <c r="G46">
        <v>1</v>
      </c>
      <c r="H46">
        <v>1</v>
      </c>
      <c r="I46">
        <v>0</v>
      </c>
      <c r="J46">
        <v>-9</v>
      </c>
      <c r="K46">
        <v>-1</v>
      </c>
      <c r="L46">
        <v>-1</v>
      </c>
      <c r="M46">
        <v>-1</v>
      </c>
      <c r="N46">
        <v>0</v>
      </c>
      <c r="O46">
        <v>0.30769230769230699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s="1"/>
    </row>
    <row r="47" spans="1:28" x14ac:dyDescent="0.35">
      <c r="A47" t="s">
        <v>4051</v>
      </c>
      <c r="B47" t="s">
        <v>335</v>
      </c>
      <c r="C47">
        <v>1</v>
      </c>
      <c r="D47">
        <v>5.8823529411764701</v>
      </c>
      <c r="E47">
        <v>16</v>
      </c>
      <c r="F47">
        <v>4</v>
      </c>
      <c r="G47">
        <v>1</v>
      </c>
      <c r="H47">
        <v>1</v>
      </c>
      <c r="I47">
        <v>0</v>
      </c>
      <c r="J47">
        <v>-12</v>
      </c>
      <c r="K47">
        <v>-2</v>
      </c>
      <c r="L47">
        <v>-1</v>
      </c>
      <c r="M47">
        <v>-1</v>
      </c>
      <c r="N47">
        <v>0</v>
      </c>
      <c r="O47">
        <v>0.25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s="1"/>
    </row>
    <row r="48" spans="1:28" x14ac:dyDescent="0.35">
      <c r="A48" t="s">
        <v>4051</v>
      </c>
      <c r="B48" t="s">
        <v>325</v>
      </c>
      <c r="C48">
        <v>1</v>
      </c>
      <c r="D48">
        <v>5.8823529411764701</v>
      </c>
      <c r="E48">
        <v>6</v>
      </c>
      <c r="F48">
        <v>3</v>
      </c>
      <c r="G48">
        <v>0</v>
      </c>
      <c r="H48">
        <v>0</v>
      </c>
      <c r="I48">
        <v>0</v>
      </c>
      <c r="J48">
        <v>-2</v>
      </c>
      <c r="K48">
        <v>-1</v>
      </c>
      <c r="L48">
        <v>0</v>
      </c>
      <c r="M48">
        <v>0</v>
      </c>
      <c r="N48">
        <v>0</v>
      </c>
      <c r="O48">
        <v>0.66666666666666596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s="1"/>
    </row>
    <row r="49" spans="1:28" x14ac:dyDescent="0.35">
      <c r="AB49" s="1"/>
    </row>
    <row r="50" spans="1:28" x14ac:dyDescent="0.35">
      <c r="A50" t="s">
        <v>4052</v>
      </c>
      <c r="B50" t="s">
        <v>432</v>
      </c>
      <c r="C50" t="s">
        <v>4042</v>
      </c>
      <c r="D50" t="s">
        <v>4042</v>
      </c>
      <c r="E50">
        <v>5</v>
      </c>
      <c r="F50">
        <v>2</v>
      </c>
      <c r="G50">
        <v>0</v>
      </c>
      <c r="H50">
        <v>0</v>
      </c>
      <c r="I50">
        <v>0</v>
      </c>
      <c r="AB50" s="1"/>
    </row>
    <row r="51" spans="1:28" x14ac:dyDescent="0.35">
      <c r="A51" t="s">
        <v>4053</v>
      </c>
      <c r="B51" t="s">
        <v>449</v>
      </c>
      <c r="C51">
        <v>2</v>
      </c>
      <c r="D51">
        <v>18.181818181818102</v>
      </c>
      <c r="E51">
        <v>15</v>
      </c>
      <c r="F51">
        <v>4</v>
      </c>
      <c r="G51">
        <v>1</v>
      </c>
      <c r="H51">
        <v>1</v>
      </c>
      <c r="I51">
        <v>0</v>
      </c>
      <c r="J51">
        <v>-10</v>
      </c>
      <c r="K51">
        <v>-2</v>
      </c>
      <c r="L51">
        <v>-1</v>
      </c>
      <c r="M51">
        <v>-1</v>
      </c>
      <c r="N51">
        <v>0</v>
      </c>
      <c r="O51">
        <v>0.33333333333333298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1"/>
    </row>
    <row r="52" spans="1:28" ht="246.5" x14ac:dyDescent="0.35">
      <c r="A52" t="s">
        <v>4053</v>
      </c>
      <c r="B52" s="13" t="s">
        <v>445</v>
      </c>
      <c r="C52">
        <v>2</v>
      </c>
      <c r="D52">
        <v>18.181818181818102</v>
      </c>
      <c r="E52">
        <v>26</v>
      </c>
      <c r="F52">
        <v>7</v>
      </c>
      <c r="G52">
        <v>2</v>
      </c>
      <c r="H52">
        <v>1</v>
      </c>
      <c r="I52">
        <v>0</v>
      </c>
      <c r="J52">
        <v>-21</v>
      </c>
      <c r="K52">
        <v>-5</v>
      </c>
      <c r="L52">
        <v>-2</v>
      </c>
      <c r="M52">
        <v>-1</v>
      </c>
      <c r="N52">
        <v>0</v>
      </c>
      <c r="O52">
        <v>0.19230769230769201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s="1"/>
    </row>
    <row r="53" spans="1:28" x14ac:dyDescent="0.35">
      <c r="A53" t="s">
        <v>4053</v>
      </c>
      <c r="B53" t="s">
        <v>451</v>
      </c>
      <c r="C53">
        <v>1</v>
      </c>
      <c r="D53">
        <v>9.0909090909090899</v>
      </c>
      <c r="E53">
        <v>5</v>
      </c>
      <c r="F53">
        <v>3</v>
      </c>
      <c r="G53">
        <v>0</v>
      </c>
      <c r="H53">
        <v>0</v>
      </c>
      <c r="I53">
        <v>0</v>
      </c>
      <c r="J53">
        <v>0</v>
      </c>
      <c r="K53">
        <v>-1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s="1"/>
    </row>
    <row r="54" spans="1:28" x14ac:dyDescent="0.35">
      <c r="A54" t="s">
        <v>4053</v>
      </c>
      <c r="B54" t="s">
        <v>452</v>
      </c>
      <c r="C54">
        <v>1</v>
      </c>
      <c r="D54">
        <v>9.0909090909090899</v>
      </c>
      <c r="E54">
        <v>4</v>
      </c>
      <c r="F54">
        <v>2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1.25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s="1"/>
    </row>
    <row r="55" spans="1:28" ht="246.5" x14ac:dyDescent="0.35">
      <c r="A55" t="s">
        <v>4053</v>
      </c>
      <c r="B55" s="13" t="s">
        <v>447</v>
      </c>
      <c r="C55">
        <v>1</v>
      </c>
      <c r="D55">
        <v>9.0909090909090899</v>
      </c>
      <c r="E55">
        <v>25</v>
      </c>
      <c r="F55">
        <v>7</v>
      </c>
      <c r="G55">
        <v>1</v>
      </c>
      <c r="H55">
        <v>1</v>
      </c>
      <c r="I55">
        <v>0</v>
      </c>
      <c r="J55">
        <v>-20</v>
      </c>
      <c r="K55">
        <v>-5</v>
      </c>
      <c r="L55">
        <v>-1</v>
      </c>
      <c r="M55">
        <v>-1</v>
      </c>
      <c r="N55">
        <v>0</v>
      </c>
      <c r="O55">
        <v>0.2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s="1"/>
    </row>
    <row r="56" spans="1:28" x14ac:dyDescent="0.35">
      <c r="A56" t="s">
        <v>4053</v>
      </c>
      <c r="B56" t="s">
        <v>448</v>
      </c>
      <c r="C56">
        <v>1</v>
      </c>
      <c r="D56">
        <v>9.0909090909090899</v>
      </c>
      <c r="E56">
        <v>19</v>
      </c>
      <c r="F56">
        <v>5</v>
      </c>
      <c r="G56">
        <v>1</v>
      </c>
      <c r="H56">
        <v>1</v>
      </c>
      <c r="I56">
        <v>0</v>
      </c>
      <c r="J56">
        <v>-14</v>
      </c>
      <c r="K56">
        <v>-3</v>
      </c>
      <c r="L56">
        <v>-1</v>
      </c>
      <c r="M56">
        <v>-1</v>
      </c>
      <c r="N56">
        <v>0</v>
      </c>
      <c r="O56">
        <v>0.26315789473684198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s="1"/>
    </row>
    <row r="57" spans="1:28" ht="14.5" customHeight="1" x14ac:dyDescent="0.35">
      <c r="A57" t="s">
        <v>4053</v>
      </c>
      <c r="B57" s="13" t="s">
        <v>4171</v>
      </c>
      <c r="C57">
        <v>1</v>
      </c>
      <c r="D57">
        <v>9.0909090909090899</v>
      </c>
      <c r="E57">
        <v>50</v>
      </c>
      <c r="F57">
        <v>11</v>
      </c>
      <c r="G57">
        <v>7</v>
      </c>
      <c r="H57">
        <v>3</v>
      </c>
      <c r="I57">
        <v>0</v>
      </c>
      <c r="J57">
        <v>-45</v>
      </c>
      <c r="K57">
        <v>-9</v>
      </c>
      <c r="L57">
        <v>-7</v>
      </c>
      <c r="M57">
        <v>-3</v>
      </c>
      <c r="N57">
        <v>0</v>
      </c>
      <c r="O57">
        <v>0.1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s="1"/>
    </row>
    <row r="58" spans="1:28" x14ac:dyDescent="0.35">
      <c r="A58" t="s">
        <v>4053</v>
      </c>
      <c r="B58" t="s">
        <v>450</v>
      </c>
      <c r="C58">
        <v>1</v>
      </c>
      <c r="D58">
        <v>9.0909090909090899</v>
      </c>
      <c r="E58">
        <v>6</v>
      </c>
      <c r="F58">
        <v>4</v>
      </c>
      <c r="G58">
        <v>0</v>
      </c>
      <c r="H58">
        <v>0</v>
      </c>
      <c r="I58">
        <v>0</v>
      </c>
      <c r="J58">
        <v>-1</v>
      </c>
      <c r="K58">
        <v>-2</v>
      </c>
      <c r="L58">
        <v>0</v>
      </c>
      <c r="M58">
        <v>0</v>
      </c>
      <c r="N58">
        <v>0</v>
      </c>
      <c r="O58">
        <v>0.83333333333333304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s="1"/>
    </row>
    <row r="59" spans="1:28" x14ac:dyDescent="0.35">
      <c r="A59" t="s">
        <v>4053</v>
      </c>
      <c r="B59" t="s">
        <v>446</v>
      </c>
      <c r="C59">
        <v>1</v>
      </c>
      <c r="D59">
        <v>9.0909090909090899</v>
      </c>
      <c r="E59">
        <v>26</v>
      </c>
      <c r="F59">
        <v>7</v>
      </c>
      <c r="G59">
        <v>2</v>
      </c>
      <c r="H59">
        <v>1</v>
      </c>
      <c r="I59">
        <v>0</v>
      </c>
      <c r="J59">
        <v>-21</v>
      </c>
      <c r="K59">
        <v>-5</v>
      </c>
      <c r="L59">
        <v>-2</v>
      </c>
      <c r="M59">
        <v>-1</v>
      </c>
      <c r="N59">
        <v>0</v>
      </c>
      <c r="O59">
        <v>0.19230769230769201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s="1"/>
    </row>
    <row r="60" spans="1:28" x14ac:dyDescent="0.35">
      <c r="AB60" s="1"/>
    </row>
    <row r="61" spans="1:28" x14ac:dyDescent="0.35">
      <c r="A61" t="s">
        <v>516</v>
      </c>
      <c r="AB61" s="1"/>
    </row>
    <row r="62" spans="1:28" x14ac:dyDescent="0.35">
      <c r="A62" t="s">
        <v>498</v>
      </c>
      <c r="B62" t="s">
        <v>499</v>
      </c>
      <c r="C62" t="s">
        <v>4039</v>
      </c>
      <c r="D62" t="s">
        <v>4040</v>
      </c>
      <c r="E62" t="s">
        <v>500</v>
      </c>
      <c r="F62" t="s">
        <v>501</v>
      </c>
      <c r="G62" t="s">
        <v>502</v>
      </c>
      <c r="H62" t="s">
        <v>503</v>
      </c>
      <c r="I62" t="s">
        <v>504</v>
      </c>
      <c r="J62" t="s">
        <v>0</v>
      </c>
      <c r="K62" t="s">
        <v>1</v>
      </c>
      <c r="L62" t="s">
        <v>2</v>
      </c>
      <c r="M62" t="s">
        <v>3</v>
      </c>
      <c r="N62" t="s">
        <v>4</v>
      </c>
      <c r="O62" t="s">
        <v>5</v>
      </c>
      <c r="P62" t="s">
        <v>505</v>
      </c>
      <c r="Q62" t="s">
        <v>506</v>
      </c>
      <c r="R62" t="s">
        <v>507</v>
      </c>
      <c r="S62" t="s">
        <v>508</v>
      </c>
      <c r="T62" t="s">
        <v>509</v>
      </c>
      <c r="U62" t="s">
        <v>510</v>
      </c>
      <c r="V62" t="s">
        <v>511</v>
      </c>
      <c r="W62" t="s">
        <v>512</v>
      </c>
      <c r="X62" t="s">
        <v>513</v>
      </c>
      <c r="Y62" t="s">
        <v>512</v>
      </c>
      <c r="Z62" t="s">
        <v>514</v>
      </c>
      <c r="AA62" t="s">
        <v>515</v>
      </c>
      <c r="AB62" s="1"/>
    </row>
    <row r="63" spans="1:28" x14ac:dyDescent="0.35">
      <c r="AB63" s="1"/>
    </row>
    <row r="64" spans="1:28" x14ac:dyDescent="0.35">
      <c r="A64" t="s">
        <v>4041</v>
      </c>
      <c r="B64" t="s">
        <v>31</v>
      </c>
      <c r="C64" t="s">
        <v>4042</v>
      </c>
      <c r="D64" t="s">
        <v>4042</v>
      </c>
      <c r="E64">
        <v>3</v>
      </c>
      <c r="F64">
        <v>1</v>
      </c>
      <c r="G64">
        <v>0</v>
      </c>
      <c r="H64">
        <v>0</v>
      </c>
      <c r="I64">
        <v>0</v>
      </c>
      <c r="AB64" s="2"/>
    </row>
    <row r="65" spans="1:28" x14ac:dyDescent="0.35">
      <c r="A65" t="s">
        <v>4043</v>
      </c>
      <c r="B65" t="s">
        <v>2178</v>
      </c>
      <c r="C65">
        <v>1</v>
      </c>
      <c r="D65">
        <v>50</v>
      </c>
      <c r="E65">
        <v>9</v>
      </c>
      <c r="F65">
        <v>2</v>
      </c>
      <c r="G65">
        <v>0</v>
      </c>
      <c r="H65">
        <v>1</v>
      </c>
      <c r="I65">
        <v>0</v>
      </c>
      <c r="J65">
        <v>-6</v>
      </c>
      <c r="K65">
        <v>-1</v>
      </c>
      <c r="L65">
        <v>0</v>
      </c>
      <c r="M65">
        <v>-1</v>
      </c>
      <c r="N65">
        <v>0</v>
      </c>
      <c r="O65">
        <v>0.33333333333333298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s="1"/>
    </row>
    <row r="66" spans="1:28" x14ac:dyDescent="0.35">
      <c r="A66" t="s">
        <v>4043</v>
      </c>
      <c r="B66" t="s">
        <v>2179</v>
      </c>
      <c r="C66">
        <v>1</v>
      </c>
      <c r="D66">
        <v>50</v>
      </c>
      <c r="E66">
        <v>4</v>
      </c>
      <c r="F66">
        <v>2</v>
      </c>
      <c r="G66">
        <v>0</v>
      </c>
      <c r="H66">
        <v>0</v>
      </c>
      <c r="I66">
        <v>0</v>
      </c>
      <c r="J66">
        <v>-1</v>
      </c>
      <c r="K66">
        <v>-1</v>
      </c>
      <c r="L66">
        <v>0</v>
      </c>
      <c r="M66">
        <v>0</v>
      </c>
      <c r="N66">
        <v>0</v>
      </c>
      <c r="O66">
        <v>0.75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s="1"/>
    </row>
    <row r="67" spans="1:28" x14ac:dyDescent="0.35">
      <c r="AB67" s="1"/>
    </row>
    <row r="68" spans="1:28" x14ac:dyDescent="0.35">
      <c r="A68" t="s">
        <v>4044</v>
      </c>
      <c r="B68" t="s">
        <v>32</v>
      </c>
      <c r="C68" t="s">
        <v>4042</v>
      </c>
      <c r="D68" t="s">
        <v>4042</v>
      </c>
      <c r="E68">
        <v>2</v>
      </c>
      <c r="F68">
        <v>1</v>
      </c>
      <c r="G68">
        <v>0</v>
      </c>
      <c r="H68">
        <v>0</v>
      </c>
      <c r="I68">
        <v>0</v>
      </c>
      <c r="AB68" s="1"/>
    </row>
    <row r="69" spans="1:28" x14ac:dyDescent="0.35">
      <c r="AB69" s="1"/>
    </row>
    <row r="70" spans="1:28" x14ac:dyDescent="0.35">
      <c r="A70" t="s">
        <v>4045</v>
      </c>
      <c r="B70" t="s">
        <v>46</v>
      </c>
      <c r="C70" t="s">
        <v>4042</v>
      </c>
      <c r="D70" t="s">
        <v>4042</v>
      </c>
      <c r="E70">
        <v>4</v>
      </c>
      <c r="F70">
        <v>2</v>
      </c>
      <c r="G70">
        <v>0</v>
      </c>
      <c r="H70">
        <v>0</v>
      </c>
      <c r="I70">
        <v>0</v>
      </c>
      <c r="AB70" s="1"/>
    </row>
    <row r="71" spans="1:28" x14ac:dyDescent="0.35">
      <c r="A71" t="s">
        <v>4046</v>
      </c>
      <c r="B71" t="s">
        <v>2180</v>
      </c>
      <c r="C71">
        <v>4</v>
      </c>
      <c r="D71">
        <v>14.814814814814801</v>
      </c>
      <c r="E71">
        <v>13</v>
      </c>
      <c r="F71">
        <v>3</v>
      </c>
      <c r="G71">
        <v>1</v>
      </c>
      <c r="H71">
        <v>1</v>
      </c>
      <c r="I71">
        <v>0</v>
      </c>
      <c r="J71">
        <v>-9</v>
      </c>
      <c r="K71">
        <v>-1</v>
      </c>
      <c r="L71">
        <v>-1</v>
      </c>
      <c r="M71">
        <v>-1</v>
      </c>
      <c r="N71">
        <v>0</v>
      </c>
      <c r="O71">
        <v>0.30769230769230699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s="1"/>
    </row>
    <row r="72" spans="1:28" ht="101.5" x14ac:dyDescent="0.35">
      <c r="A72" t="s">
        <v>4046</v>
      </c>
      <c r="B72" s="13" t="s">
        <v>2181</v>
      </c>
      <c r="C72">
        <v>3</v>
      </c>
      <c r="D72">
        <v>11.1111111111111</v>
      </c>
      <c r="E72">
        <v>10</v>
      </c>
      <c r="F72">
        <v>4</v>
      </c>
      <c r="G72">
        <v>1</v>
      </c>
      <c r="H72">
        <v>0</v>
      </c>
      <c r="I72">
        <v>0</v>
      </c>
      <c r="J72">
        <v>-6</v>
      </c>
      <c r="K72">
        <v>-2</v>
      </c>
      <c r="L72">
        <v>-1</v>
      </c>
      <c r="M72">
        <v>0</v>
      </c>
      <c r="N72">
        <v>0</v>
      </c>
      <c r="O72">
        <v>0.4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 s="1"/>
    </row>
    <row r="73" spans="1:28" ht="87" x14ac:dyDescent="0.35">
      <c r="A73" t="s">
        <v>4046</v>
      </c>
      <c r="B73" s="13" t="s">
        <v>2182</v>
      </c>
      <c r="C73">
        <v>3</v>
      </c>
      <c r="D73">
        <v>11.1111111111111</v>
      </c>
      <c r="E73">
        <v>10</v>
      </c>
      <c r="F73">
        <v>4</v>
      </c>
      <c r="G73">
        <v>1</v>
      </c>
      <c r="H73">
        <v>0</v>
      </c>
      <c r="I73">
        <v>0</v>
      </c>
      <c r="J73">
        <v>-6</v>
      </c>
      <c r="K73">
        <v>-2</v>
      </c>
      <c r="L73">
        <v>-1</v>
      </c>
      <c r="M73">
        <v>0</v>
      </c>
      <c r="N73">
        <v>0</v>
      </c>
      <c r="O73">
        <v>0.4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s="1"/>
    </row>
    <row r="74" spans="1:28" x14ac:dyDescent="0.35">
      <c r="A74" t="s">
        <v>4046</v>
      </c>
      <c r="B74" t="s">
        <v>36</v>
      </c>
      <c r="C74">
        <v>2</v>
      </c>
      <c r="D74">
        <v>7.4074074074074003</v>
      </c>
      <c r="E74">
        <v>5</v>
      </c>
      <c r="F74">
        <v>2</v>
      </c>
      <c r="G74">
        <v>0</v>
      </c>
      <c r="H74">
        <v>0</v>
      </c>
      <c r="I74">
        <v>0</v>
      </c>
      <c r="J74">
        <v>-1</v>
      </c>
      <c r="K74">
        <v>0</v>
      </c>
      <c r="L74">
        <v>0</v>
      </c>
      <c r="M74">
        <v>0</v>
      </c>
      <c r="N74">
        <v>0</v>
      </c>
      <c r="O74">
        <v>0.8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s="1"/>
    </row>
    <row r="75" spans="1:28" x14ac:dyDescent="0.35">
      <c r="A75" t="s">
        <v>4046</v>
      </c>
      <c r="B75" t="s">
        <v>2183</v>
      </c>
      <c r="C75">
        <v>2</v>
      </c>
      <c r="D75">
        <v>7.4074074074074003</v>
      </c>
      <c r="E75">
        <v>4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 s="1"/>
    </row>
    <row r="76" spans="1:28" x14ac:dyDescent="0.35">
      <c r="A76" t="s">
        <v>4046</v>
      </c>
      <c r="B76" t="s">
        <v>304</v>
      </c>
      <c r="C76">
        <v>2</v>
      </c>
      <c r="D76">
        <v>7.4074074074074003</v>
      </c>
      <c r="E76">
        <v>4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s="1"/>
    </row>
    <row r="77" spans="1:28" x14ac:dyDescent="0.35">
      <c r="A77" t="s">
        <v>4046</v>
      </c>
      <c r="B77" t="s">
        <v>2184</v>
      </c>
      <c r="C77">
        <v>2</v>
      </c>
      <c r="D77">
        <v>7.4074074074074003</v>
      </c>
      <c r="E77">
        <v>21</v>
      </c>
      <c r="F77">
        <v>5</v>
      </c>
      <c r="G77">
        <v>3</v>
      </c>
      <c r="H77">
        <v>1</v>
      </c>
      <c r="I77">
        <v>0</v>
      </c>
      <c r="J77">
        <v>-17</v>
      </c>
      <c r="K77">
        <v>-3</v>
      </c>
      <c r="L77">
        <v>-3</v>
      </c>
      <c r="M77">
        <v>-1</v>
      </c>
      <c r="N77">
        <v>0</v>
      </c>
      <c r="O77">
        <v>0.19047619047618999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1"/>
    </row>
    <row r="78" spans="1:28" x14ac:dyDescent="0.35">
      <c r="A78" t="s">
        <v>4046</v>
      </c>
      <c r="B78" t="s">
        <v>2185</v>
      </c>
      <c r="C78">
        <v>1</v>
      </c>
      <c r="D78">
        <v>3.7037037037037002</v>
      </c>
      <c r="E78">
        <v>15</v>
      </c>
      <c r="F78">
        <v>3</v>
      </c>
      <c r="G78">
        <v>0</v>
      </c>
      <c r="H78">
        <v>2</v>
      </c>
      <c r="I78">
        <v>0</v>
      </c>
      <c r="J78">
        <v>-11</v>
      </c>
      <c r="K78">
        <v>-1</v>
      </c>
      <c r="L78">
        <v>0</v>
      </c>
      <c r="M78">
        <v>-2</v>
      </c>
      <c r="N78">
        <v>0</v>
      </c>
      <c r="O78">
        <v>0.266666666666666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 s="1"/>
    </row>
    <row r="79" spans="1:28" x14ac:dyDescent="0.35">
      <c r="A79" t="s">
        <v>4046</v>
      </c>
      <c r="B79" t="s">
        <v>2186</v>
      </c>
      <c r="C79">
        <v>1</v>
      </c>
      <c r="D79">
        <v>3.7037037037037002</v>
      </c>
      <c r="E79">
        <v>11</v>
      </c>
      <c r="F79">
        <v>3</v>
      </c>
      <c r="G79">
        <v>0</v>
      </c>
      <c r="H79">
        <v>1</v>
      </c>
      <c r="I79">
        <v>0</v>
      </c>
      <c r="J79">
        <v>-7</v>
      </c>
      <c r="K79">
        <v>-1</v>
      </c>
      <c r="L79">
        <v>0</v>
      </c>
      <c r="M79">
        <v>-1</v>
      </c>
      <c r="N79">
        <v>0</v>
      </c>
      <c r="O79">
        <v>0.36363636363636298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 s="1"/>
    </row>
    <row r="80" spans="1:28" x14ac:dyDescent="0.35">
      <c r="A80" t="s">
        <v>4046</v>
      </c>
      <c r="B80" t="s">
        <v>2187</v>
      </c>
      <c r="C80">
        <v>1</v>
      </c>
      <c r="D80">
        <v>3.7037037037037002</v>
      </c>
      <c r="E80">
        <v>5</v>
      </c>
      <c r="F80">
        <v>2</v>
      </c>
      <c r="G80">
        <v>0</v>
      </c>
      <c r="H80">
        <v>0</v>
      </c>
      <c r="I80">
        <v>0</v>
      </c>
      <c r="J80">
        <v>-1</v>
      </c>
      <c r="K80">
        <v>0</v>
      </c>
      <c r="L80">
        <v>0</v>
      </c>
      <c r="M80">
        <v>0</v>
      </c>
      <c r="N80">
        <v>0</v>
      </c>
      <c r="O80">
        <v>0.8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s="1"/>
    </row>
    <row r="81" spans="1:28" x14ac:dyDescent="0.35">
      <c r="A81" t="s">
        <v>4046</v>
      </c>
      <c r="B81" t="s">
        <v>2188</v>
      </c>
      <c r="C81">
        <v>1</v>
      </c>
      <c r="D81">
        <v>3.7037037037037002</v>
      </c>
      <c r="E81">
        <v>9</v>
      </c>
      <c r="F81">
        <v>2</v>
      </c>
      <c r="G81">
        <v>0</v>
      </c>
      <c r="H81">
        <v>1</v>
      </c>
      <c r="I81">
        <v>0</v>
      </c>
      <c r="J81">
        <v>-5</v>
      </c>
      <c r="K81">
        <v>0</v>
      </c>
      <c r="L81">
        <v>0</v>
      </c>
      <c r="M81">
        <v>-1</v>
      </c>
      <c r="N81">
        <v>0</v>
      </c>
      <c r="O81">
        <v>0.44444444444444398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s="1"/>
    </row>
    <row r="82" spans="1:28" x14ac:dyDescent="0.35">
      <c r="A82" t="s">
        <v>4046</v>
      </c>
      <c r="B82" t="s">
        <v>305</v>
      </c>
      <c r="C82">
        <v>1</v>
      </c>
      <c r="D82">
        <v>3.7037037037037002</v>
      </c>
      <c r="E82">
        <v>4</v>
      </c>
      <c r="F82">
        <v>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s="1"/>
    </row>
    <row r="83" spans="1:28" x14ac:dyDescent="0.35">
      <c r="A83" t="s">
        <v>4046</v>
      </c>
      <c r="B83" t="s">
        <v>2189</v>
      </c>
      <c r="C83">
        <v>1</v>
      </c>
      <c r="D83">
        <v>3.7037037037037002</v>
      </c>
      <c r="E83">
        <v>13</v>
      </c>
      <c r="F83">
        <v>3</v>
      </c>
      <c r="G83">
        <v>1</v>
      </c>
      <c r="H83">
        <v>1</v>
      </c>
      <c r="I83">
        <v>0</v>
      </c>
      <c r="J83">
        <v>-9</v>
      </c>
      <c r="K83">
        <v>-1</v>
      </c>
      <c r="L83">
        <v>-1</v>
      </c>
      <c r="M83">
        <v>-1</v>
      </c>
      <c r="N83">
        <v>0</v>
      </c>
      <c r="O83">
        <v>0.30769230769230699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s="1"/>
    </row>
    <row r="84" spans="1:28" x14ac:dyDescent="0.35">
      <c r="A84" t="s">
        <v>4046</v>
      </c>
      <c r="B84" t="s">
        <v>2190</v>
      </c>
      <c r="C84">
        <v>1</v>
      </c>
      <c r="D84">
        <v>3.7037037037037002</v>
      </c>
      <c r="E84">
        <v>13</v>
      </c>
      <c r="F84">
        <v>3</v>
      </c>
      <c r="G84">
        <v>1</v>
      </c>
      <c r="H84">
        <v>1</v>
      </c>
      <c r="I84">
        <v>0</v>
      </c>
      <c r="J84">
        <v>-9</v>
      </c>
      <c r="K84">
        <v>-1</v>
      </c>
      <c r="L84">
        <v>-1</v>
      </c>
      <c r="M84">
        <v>-1</v>
      </c>
      <c r="N84">
        <v>0</v>
      </c>
      <c r="O84">
        <v>0.30769230769230699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 s="1"/>
    </row>
    <row r="85" spans="1:28" x14ac:dyDescent="0.35">
      <c r="A85" t="s">
        <v>4046</v>
      </c>
      <c r="B85" t="s">
        <v>2191</v>
      </c>
      <c r="C85">
        <v>1</v>
      </c>
      <c r="D85">
        <v>3.7037037037037002</v>
      </c>
      <c r="E85">
        <v>14</v>
      </c>
      <c r="F85">
        <v>4</v>
      </c>
      <c r="G85">
        <v>1</v>
      </c>
      <c r="H85">
        <v>1</v>
      </c>
      <c r="I85">
        <v>0</v>
      </c>
      <c r="J85">
        <v>-10</v>
      </c>
      <c r="K85">
        <v>-2</v>
      </c>
      <c r="L85">
        <v>-1</v>
      </c>
      <c r="M85">
        <v>-1</v>
      </c>
      <c r="N85">
        <v>0</v>
      </c>
      <c r="O85">
        <v>0.28571428571428498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s="1"/>
    </row>
    <row r="86" spans="1:28" x14ac:dyDescent="0.35">
      <c r="A86" t="s">
        <v>4046</v>
      </c>
      <c r="B86" t="s">
        <v>2192</v>
      </c>
      <c r="C86">
        <v>1</v>
      </c>
      <c r="D86">
        <v>3.7037037037037002</v>
      </c>
      <c r="E86">
        <v>15</v>
      </c>
      <c r="F86">
        <v>3</v>
      </c>
      <c r="G86">
        <v>0</v>
      </c>
      <c r="H86">
        <v>2</v>
      </c>
      <c r="I86">
        <v>0</v>
      </c>
      <c r="J86">
        <v>-11</v>
      </c>
      <c r="K86">
        <v>-1</v>
      </c>
      <c r="L86">
        <v>0</v>
      </c>
      <c r="M86">
        <v>-2</v>
      </c>
      <c r="N86">
        <v>0</v>
      </c>
      <c r="O86">
        <v>0.266666666666666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 s="1"/>
    </row>
    <row r="87" spans="1:28" x14ac:dyDescent="0.35">
      <c r="AB87" s="1"/>
    </row>
    <row r="88" spans="1:28" x14ac:dyDescent="0.35">
      <c r="A88" t="s">
        <v>4048</v>
      </c>
      <c r="B88" t="s">
        <v>69</v>
      </c>
      <c r="C88" t="s">
        <v>4042</v>
      </c>
      <c r="D88" t="s">
        <v>4042</v>
      </c>
      <c r="E88">
        <v>5</v>
      </c>
      <c r="F88">
        <v>2</v>
      </c>
      <c r="G88">
        <v>0</v>
      </c>
      <c r="H88">
        <v>0</v>
      </c>
      <c r="I88">
        <v>0</v>
      </c>
      <c r="AB88" s="1"/>
    </row>
    <row r="89" spans="1:28" x14ac:dyDescent="0.35">
      <c r="A89" t="s">
        <v>4049</v>
      </c>
      <c r="B89" t="s">
        <v>2193</v>
      </c>
      <c r="C89">
        <v>3</v>
      </c>
      <c r="D89">
        <v>20</v>
      </c>
      <c r="E89">
        <v>7</v>
      </c>
      <c r="F89">
        <v>2</v>
      </c>
      <c r="G89">
        <v>1</v>
      </c>
      <c r="H89">
        <v>0</v>
      </c>
      <c r="I89">
        <v>0</v>
      </c>
      <c r="J89">
        <v>-2</v>
      </c>
      <c r="K89">
        <v>0</v>
      </c>
      <c r="L89">
        <v>-1</v>
      </c>
      <c r="M89">
        <v>0</v>
      </c>
      <c r="N89">
        <v>0</v>
      </c>
      <c r="O89">
        <v>0.71428571428571397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s="1"/>
    </row>
    <row r="90" spans="1:28" x14ac:dyDescent="0.35">
      <c r="A90" t="s">
        <v>4049</v>
      </c>
      <c r="B90" t="s">
        <v>2194</v>
      </c>
      <c r="C90">
        <v>2</v>
      </c>
      <c r="D90">
        <v>13.3333333333333</v>
      </c>
      <c r="E90">
        <v>8</v>
      </c>
      <c r="F90">
        <v>4</v>
      </c>
      <c r="G90">
        <v>0</v>
      </c>
      <c r="H90">
        <v>0</v>
      </c>
      <c r="I90">
        <v>0</v>
      </c>
      <c r="J90">
        <v>-3</v>
      </c>
      <c r="K90">
        <v>-2</v>
      </c>
      <c r="L90">
        <v>0</v>
      </c>
      <c r="M90">
        <v>0</v>
      </c>
      <c r="N90">
        <v>0</v>
      </c>
      <c r="O90">
        <v>0.625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s="2"/>
    </row>
    <row r="91" spans="1:28" x14ac:dyDescent="0.35">
      <c r="A91" t="s">
        <v>4049</v>
      </c>
      <c r="B91" t="s">
        <v>2195</v>
      </c>
      <c r="C91">
        <v>1</v>
      </c>
      <c r="D91">
        <v>6.6666666666666599</v>
      </c>
      <c r="E91">
        <v>5</v>
      </c>
      <c r="F91">
        <v>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s="1"/>
    </row>
    <row r="92" spans="1:28" ht="14.5" customHeight="1" x14ac:dyDescent="0.35">
      <c r="A92" t="s">
        <v>4049</v>
      </c>
      <c r="B92" t="s">
        <v>2196</v>
      </c>
      <c r="C92">
        <v>1</v>
      </c>
      <c r="D92">
        <v>6.6666666666666599</v>
      </c>
      <c r="E92">
        <v>25</v>
      </c>
      <c r="F92">
        <v>5</v>
      </c>
      <c r="G92">
        <v>1</v>
      </c>
      <c r="H92">
        <v>3</v>
      </c>
      <c r="I92">
        <v>0</v>
      </c>
      <c r="J92">
        <v>-20</v>
      </c>
      <c r="K92">
        <v>-3</v>
      </c>
      <c r="L92">
        <v>-1</v>
      </c>
      <c r="M92">
        <v>-3</v>
      </c>
      <c r="N92">
        <v>0</v>
      </c>
      <c r="O92">
        <v>0.2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s="1"/>
    </row>
    <row r="93" spans="1:28" x14ac:dyDescent="0.35">
      <c r="A93" t="s">
        <v>4049</v>
      </c>
      <c r="B93" t="s">
        <v>2197</v>
      </c>
      <c r="C93">
        <v>1</v>
      </c>
      <c r="D93">
        <v>6.6666666666666599</v>
      </c>
      <c r="E93">
        <v>8</v>
      </c>
      <c r="F93">
        <v>4</v>
      </c>
      <c r="G93">
        <v>0</v>
      </c>
      <c r="H93">
        <v>0</v>
      </c>
      <c r="I93">
        <v>0</v>
      </c>
      <c r="J93">
        <v>-3</v>
      </c>
      <c r="K93">
        <v>-2</v>
      </c>
      <c r="L93">
        <v>0</v>
      </c>
      <c r="M93">
        <v>0</v>
      </c>
      <c r="N93">
        <v>0</v>
      </c>
      <c r="O93">
        <v>0.625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s="1"/>
    </row>
    <row r="94" spans="1:28" ht="14.5" customHeight="1" x14ac:dyDescent="0.35">
      <c r="A94" t="s">
        <v>4049</v>
      </c>
      <c r="B94" t="s">
        <v>2198</v>
      </c>
      <c r="C94">
        <v>1</v>
      </c>
      <c r="D94">
        <v>6.6666666666666599</v>
      </c>
      <c r="E94">
        <v>9</v>
      </c>
      <c r="F94">
        <v>4</v>
      </c>
      <c r="G94">
        <v>1</v>
      </c>
      <c r="H94">
        <v>0</v>
      </c>
      <c r="I94">
        <v>0</v>
      </c>
      <c r="J94">
        <v>-4</v>
      </c>
      <c r="K94">
        <v>-2</v>
      </c>
      <c r="L94">
        <v>-1</v>
      </c>
      <c r="M94">
        <v>0</v>
      </c>
      <c r="N94">
        <v>0</v>
      </c>
      <c r="O94">
        <v>0.55555555555555503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s="1"/>
    </row>
    <row r="95" spans="1:28" ht="14.5" customHeight="1" x14ac:dyDescent="0.35">
      <c r="A95" t="s">
        <v>4049</v>
      </c>
      <c r="B95" t="s">
        <v>2199</v>
      </c>
      <c r="C95">
        <v>1</v>
      </c>
      <c r="D95">
        <v>6.6666666666666599</v>
      </c>
      <c r="E95">
        <v>5</v>
      </c>
      <c r="F95">
        <v>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s="1"/>
    </row>
    <row r="96" spans="1:28" ht="14.5" customHeight="1" x14ac:dyDescent="0.35">
      <c r="A96" t="s">
        <v>4049</v>
      </c>
      <c r="B96" t="s">
        <v>2200</v>
      </c>
      <c r="C96">
        <v>1</v>
      </c>
      <c r="D96">
        <v>6.6666666666666599</v>
      </c>
      <c r="E96">
        <v>5</v>
      </c>
      <c r="F96">
        <v>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 s="1"/>
    </row>
    <row r="97" spans="1:28" ht="14.5" customHeight="1" x14ac:dyDescent="0.35">
      <c r="A97" t="s">
        <v>4049</v>
      </c>
      <c r="B97" t="s">
        <v>31</v>
      </c>
      <c r="C97">
        <v>1</v>
      </c>
      <c r="D97">
        <v>6.6666666666666599</v>
      </c>
      <c r="E97">
        <v>3</v>
      </c>
      <c r="F97">
        <v>1</v>
      </c>
      <c r="G97">
        <v>0</v>
      </c>
      <c r="H97">
        <v>0</v>
      </c>
      <c r="I97">
        <v>0</v>
      </c>
      <c r="J97">
        <v>2</v>
      </c>
      <c r="K97">
        <v>1</v>
      </c>
      <c r="L97">
        <v>0</v>
      </c>
      <c r="M97">
        <v>0</v>
      </c>
      <c r="N97">
        <v>0</v>
      </c>
      <c r="O97">
        <v>1.6666666666666601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s="1"/>
    </row>
    <row r="98" spans="1:28" ht="14.5" customHeight="1" x14ac:dyDescent="0.35">
      <c r="A98" t="s">
        <v>4049</v>
      </c>
      <c r="B98" t="s">
        <v>316</v>
      </c>
      <c r="C98">
        <v>1</v>
      </c>
      <c r="D98">
        <v>6.6666666666666599</v>
      </c>
      <c r="E98">
        <v>7</v>
      </c>
      <c r="F98">
        <v>2</v>
      </c>
      <c r="G98">
        <v>1</v>
      </c>
      <c r="H98">
        <v>0</v>
      </c>
      <c r="I98">
        <v>0</v>
      </c>
      <c r="J98">
        <v>-2</v>
      </c>
      <c r="K98">
        <v>0</v>
      </c>
      <c r="L98">
        <v>-1</v>
      </c>
      <c r="M98">
        <v>0</v>
      </c>
      <c r="N98">
        <v>0</v>
      </c>
      <c r="O98">
        <v>0.71428571428571397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s="1"/>
    </row>
    <row r="99" spans="1:28" ht="14.5" customHeight="1" x14ac:dyDescent="0.35">
      <c r="A99" t="s">
        <v>4049</v>
      </c>
      <c r="B99" t="s">
        <v>2201</v>
      </c>
      <c r="C99">
        <v>1</v>
      </c>
      <c r="D99">
        <v>6.6666666666666599</v>
      </c>
      <c r="E99">
        <v>14</v>
      </c>
      <c r="F99">
        <v>4</v>
      </c>
      <c r="G99">
        <v>1</v>
      </c>
      <c r="H99">
        <v>1</v>
      </c>
      <c r="I99">
        <v>0</v>
      </c>
      <c r="J99">
        <v>-9</v>
      </c>
      <c r="K99">
        <v>-2</v>
      </c>
      <c r="L99">
        <v>-1</v>
      </c>
      <c r="M99">
        <v>-1</v>
      </c>
      <c r="N99">
        <v>0</v>
      </c>
      <c r="O99">
        <v>0.35714285714285698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s="1"/>
    </row>
    <row r="100" spans="1:28" ht="14.5" customHeight="1" x14ac:dyDescent="0.35">
      <c r="A100" t="s">
        <v>4049</v>
      </c>
      <c r="B100" t="s">
        <v>2202</v>
      </c>
      <c r="C100">
        <v>1</v>
      </c>
      <c r="D100">
        <v>6.6666666666666599</v>
      </c>
      <c r="E100">
        <v>25</v>
      </c>
      <c r="F100">
        <v>5</v>
      </c>
      <c r="G100">
        <v>1</v>
      </c>
      <c r="H100">
        <v>3</v>
      </c>
      <c r="I100">
        <v>0</v>
      </c>
      <c r="J100">
        <v>-20</v>
      </c>
      <c r="K100">
        <v>-3</v>
      </c>
      <c r="L100">
        <v>-1</v>
      </c>
      <c r="M100">
        <v>-3</v>
      </c>
      <c r="N100">
        <v>0</v>
      </c>
      <c r="O100">
        <v>0.2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s="1"/>
    </row>
    <row r="101" spans="1:28" ht="14.5" customHeight="1" x14ac:dyDescent="0.35">
      <c r="AB101" s="1"/>
    </row>
    <row r="102" spans="1:28" ht="14.5" customHeight="1" x14ac:dyDescent="0.35">
      <c r="A102" t="s">
        <v>4050</v>
      </c>
      <c r="B102" t="s">
        <v>155</v>
      </c>
      <c r="C102" t="s">
        <v>4042</v>
      </c>
      <c r="D102" t="s">
        <v>4042</v>
      </c>
      <c r="E102">
        <v>4</v>
      </c>
      <c r="F102">
        <v>2</v>
      </c>
      <c r="G102">
        <v>0</v>
      </c>
      <c r="H102">
        <v>0</v>
      </c>
      <c r="I102">
        <v>0</v>
      </c>
      <c r="AB102" s="1"/>
    </row>
    <row r="103" spans="1:28" ht="14.5" customHeight="1" x14ac:dyDescent="0.35">
      <c r="A103" t="s">
        <v>4051</v>
      </c>
      <c r="B103" t="s">
        <v>2203</v>
      </c>
      <c r="C103">
        <v>2</v>
      </c>
      <c r="D103">
        <v>11.764705882352899</v>
      </c>
      <c r="E103">
        <v>4</v>
      </c>
      <c r="F103">
        <v>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s="1"/>
    </row>
    <row r="104" spans="1:28" ht="14.5" customHeight="1" x14ac:dyDescent="0.35">
      <c r="A104" t="s">
        <v>4051</v>
      </c>
      <c r="B104" t="s">
        <v>2204</v>
      </c>
      <c r="C104">
        <v>2</v>
      </c>
      <c r="D104">
        <v>11.764705882352899</v>
      </c>
      <c r="E104">
        <v>11</v>
      </c>
      <c r="F104">
        <v>3</v>
      </c>
      <c r="G104">
        <v>0</v>
      </c>
      <c r="H104">
        <v>1</v>
      </c>
      <c r="I104">
        <v>0</v>
      </c>
      <c r="J104">
        <v>-7</v>
      </c>
      <c r="K104">
        <v>-1</v>
      </c>
      <c r="L104">
        <v>0</v>
      </c>
      <c r="M104">
        <v>-1</v>
      </c>
      <c r="N104">
        <v>0</v>
      </c>
      <c r="O104">
        <v>0.36363636363636298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 s="1"/>
    </row>
    <row r="105" spans="1:28" ht="14.5" customHeight="1" x14ac:dyDescent="0.35">
      <c r="A105" t="s">
        <v>4051</v>
      </c>
      <c r="B105" t="s">
        <v>2205</v>
      </c>
      <c r="C105">
        <v>1</v>
      </c>
      <c r="D105">
        <v>5.8823529411764701</v>
      </c>
      <c r="E105">
        <v>6</v>
      </c>
      <c r="F105">
        <v>3</v>
      </c>
      <c r="G105">
        <v>0</v>
      </c>
      <c r="H105">
        <v>0</v>
      </c>
      <c r="I105">
        <v>0</v>
      </c>
      <c r="J105">
        <v>-2</v>
      </c>
      <c r="K105">
        <v>-1</v>
      </c>
      <c r="L105">
        <v>0</v>
      </c>
      <c r="M105">
        <v>0</v>
      </c>
      <c r="N105">
        <v>0</v>
      </c>
      <c r="O105">
        <v>0.66666666666666596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s="1"/>
    </row>
    <row r="106" spans="1:28" ht="14.5" customHeight="1" x14ac:dyDescent="0.35">
      <c r="A106" t="s">
        <v>4051</v>
      </c>
      <c r="B106" t="s">
        <v>2206</v>
      </c>
      <c r="C106">
        <v>1</v>
      </c>
      <c r="D106">
        <v>5.8823529411764701</v>
      </c>
      <c r="E106">
        <v>4</v>
      </c>
      <c r="F106">
        <v>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s="1"/>
    </row>
    <row r="107" spans="1:28" ht="14.5" customHeight="1" x14ac:dyDescent="0.35">
      <c r="A107" t="s">
        <v>4051</v>
      </c>
      <c r="B107" t="s">
        <v>2207</v>
      </c>
      <c r="C107">
        <v>1</v>
      </c>
      <c r="D107">
        <v>5.8823529411764701</v>
      </c>
      <c r="E107">
        <v>4</v>
      </c>
      <c r="F107">
        <v>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 s="1"/>
    </row>
    <row r="108" spans="1:28" ht="14.5" customHeight="1" x14ac:dyDescent="0.35">
      <c r="A108" t="s">
        <v>4051</v>
      </c>
      <c r="B108" t="s">
        <v>2208</v>
      </c>
      <c r="C108">
        <v>1</v>
      </c>
      <c r="D108">
        <v>5.8823529411764701</v>
      </c>
      <c r="E108">
        <v>10</v>
      </c>
      <c r="F108">
        <v>3</v>
      </c>
      <c r="G108">
        <v>0</v>
      </c>
      <c r="H108">
        <v>1</v>
      </c>
      <c r="I108">
        <v>0</v>
      </c>
      <c r="J108">
        <v>-6</v>
      </c>
      <c r="K108">
        <v>-1</v>
      </c>
      <c r="L108">
        <v>0</v>
      </c>
      <c r="M108">
        <v>-1</v>
      </c>
      <c r="N108">
        <v>0</v>
      </c>
      <c r="O108">
        <v>0.4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 s="1"/>
    </row>
    <row r="109" spans="1:28" x14ac:dyDescent="0.35">
      <c r="A109" t="s">
        <v>4051</v>
      </c>
      <c r="B109" t="s">
        <v>2209</v>
      </c>
      <c r="C109">
        <v>1</v>
      </c>
      <c r="D109">
        <v>5.8823529411764701</v>
      </c>
      <c r="E109">
        <v>6</v>
      </c>
      <c r="F109">
        <v>3</v>
      </c>
      <c r="G109">
        <v>0</v>
      </c>
      <c r="H109">
        <v>0</v>
      </c>
      <c r="I109">
        <v>0</v>
      </c>
      <c r="J109">
        <v>-2</v>
      </c>
      <c r="K109">
        <v>-1</v>
      </c>
      <c r="L109">
        <v>0</v>
      </c>
      <c r="M109">
        <v>0</v>
      </c>
      <c r="N109">
        <v>0</v>
      </c>
      <c r="O109">
        <v>0.66666666666666596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s="1"/>
    </row>
    <row r="110" spans="1:28" x14ac:dyDescent="0.35">
      <c r="A110" t="s">
        <v>4051</v>
      </c>
      <c r="B110" t="s">
        <v>327</v>
      </c>
      <c r="C110">
        <v>1</v>
      </c>
      <c r="D110">
        <v>5.8823529411764701</v>
      </c>
      <c r="E110">
        <v>9</v>
      </c>
      <c r="F110">
        <v>2</v>
      </c>
      <c r="G110">
        <v>0</v>
      </c>
      <c r="H110">
        <v>1</v>
      </c>
      <c r="I110">
        <v>0</v>
      </c>
      <c r="J110">
        <v>-5</v>
      </c>
      <c r="K110">
        <v>0</v>
      </c>
      <c r="L110">
        <v>0</v>
      </c>
      <c r="M110">
        <v>-1</v>
      </c>
      <c r="N110">
        <v>0</v>
      </c>
      <c r="O110">
        <v>0.44444444444444398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s="1"/>
    </row>
    <row r="111" spans="1:28" x14ac:dyDescent="0.35">
      <c r="A111" t="s">
        <v>4051</v>
      </c>
      <c r="B111" t="s">
        <v>2210</v>
      </c>
      <c r="C111">
        <v>1</v>
      </c>
      <c r="D111">
        <v>5.8823529411764701</v>
      </c>
      <c r="E111">
        <v>13</v>
      </c>
      <c r="F111">
        <v>4</v>
      </c>
      <c r="G111">
        <v>0</v>
      </c>
      <c r="H111">
        <v>1</v>
      </c>
      <c r="I111">
        <v>0</v>
      </c>
      <c r="J111">
        <v>-9</v>
      </c>
      <c r="K111">
        <v>-2</v>
      </c>
      <c r="L111">
        <v>0</v>
      </c>
      <c r="M111">
        <v>-1</v>
      </c>
      <c r="N111">
        <v>0</v>
      </c>
      <c r="O111">
        <v>0.30769230769230699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s="1"/>
    </row>
    <row r="112" spans="1:28" x14ac:dyDescent="0.35">
      <c r="A112" t="s">
        <v>4051</v>
      </c>
      <c r="B112" t="s">
        <v>2211</v>
      </c>
      <c r="C112">
        <v>1</v>
      </c>
      <c r="D112">
        <v>5.8823529411764701</v>
      </c>
      <c r="E112">
        <v>15</v>
      </c>
      <c r="F112">
        <v>4</v>
      </c>
      <c r="G112">
        <v>0</v>
      </c>
      <c r="H112">
        <v>1</v>
      </c>
      <c r="I112">
        <v>0</v>
      </c>
      <c r="J112">
        <v>-11</v>
      </c>
      <c r="K112">
        <v>-2</v>
      </c>
      <c r="L112">
        <v>0</v>
      </c>
      <c r="M112">
        <v>-1</v>
      </c>
      <c r="N112">
        <v>0</v>
      </c>
      <c r="O112">
        <v>0.266666666666666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 s="1"/>
    </row>
    <row r="113" spans="1:28" x14ac:dyDescent="0.35">
      <c r="A113" t="s">
        <v>4051</v>
      </c>
      <c r="B113" t="s">
        <v>2212</v>
      </c>
      <c r="C113">
        <v>1</v>
      </c>
      <c r="D113">
        <v>5.8823529411764701</v>
      </c>
      <c r="E113">
        <v>9</v>
      </c>
      <c r="F113">
        <v>2</v>
      </c>
      <c r="G113">
        <v>0</v>
      </c>
      <c r="H113">
        <v>1</v>
      </c>
      <c r="I113">
        <v>0</v>
      </c>
      <c r="J113">
        <v>-5</v>
      </c>
      <c r="K113">
        <v>0</v>
      </c>
      <c r="L113">
        <v>0</v>
      </c>
      <c r="M113">
        <v>-1</v>
      </c>
      <c r="N113">
        <v>0</v>
      </c>
      <c r="O113">
        <v>0.44444444444444398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s="1"/>
    </row>
    <row r="114" spans="1:28" x14ac:dyDescent="0.35">
      <c r="A114" t="s">
        <v>4051</v>
      </c>
      <c r="B114" t="s">
        <v>2213</v>
      </c>
      <c r="C114">
        <v>1</v>
      </c>
      <c r="D114">
        <v>5.8823529411764701</v>
      </c>
      <c r="E114">
        <v>4</v>
      </c>
      <c r="F114">
        <v>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s="1"/>
    </row>
    <row r="115" spans="1:28" x14ac:dyDescent="0.35">
      <c r="A115" t="s">
        <v>4051</v>
      </c>
      <c r="B115" t="s">
        <v>2214</v>
      </c>
      <c r="C115">
        <v>1</v>
      </c>
      <c r="D115">
        <v>5.8823529411764701</v>
      </c>
      <c r="E115">
        <v>4</v>
      </c>
      <c r="F115">
        <v>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 s="1"/>
    </row>
    <row r="116" spans="1:28" x14ac:dyDescent="0.35">
      <c r="A116" t="s">
        <v>4051</v>
      </c>
      <c r="B116" t="s">
        <v>2215</v>
      </c>
      <c r="C116">
        <v>1</v>
      </c>
      <c r="D116">
        <v>5.8823529411764701</v>
      </c>
      <c r="E116">
        <v>10</v>
      </c>
      <c r="F116">
        <v>3</v>
      </c>
      <c r="G116">
        <v>0</v>
      </c>
      <c r="H116">
        <v>1</v>
      </c>
      <c r="I116">
        <v>0</v>
      </c>
      <c r="J116">
        <v>-6</v>
      </c>
      <c r="K116">
        <v>-1</v>
      </c>
      <c r="L116">
        <v>0</v>
      </c>
      <c r="M116">
        <v>-1</v>
      </c>
      <c r="N116">
        <v>0</v>
      </c>
      <c r="O116">
        <v>0.4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s="1"/>
    </row>
    <row r="117" spans="1:28" x14ac:dyDescent="0.35">
      <c r="A117" t="s">
        <v>4051</v>
      </c>
      <c r="B117" t="s">
        <v>2216</v>
      </c>
      <c r="C117">
        <v>1</v>
      </c>
      <c r="D117">
        <v>5.8823529411764701</v>
      </c>
      <c r="E117">
        <v>13</v>
      </c>
      <c r="F117">
        <v>4</v>
      </c>
      <c r="G117">
        <v>1</v>
      </c>
      <c r="H117">
        <v>1</v>
      </c>
      <c r="I117">
        <v>0</v>
      </c>
      <c r="J117">
        <v>-9</v>
      </c>
      <c r="K117">
        <v>-2</v>
      </c>
      <c r="L117">
        <v>-1</v>
      </c>
      <c r="M117">
        <v>-1</v>
      </c>
      <c r="N117">
        <v>0</v>
      </c>
      <c r="O117">
        <v>0.30769230769230699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s="1"/>
    </row>
    <row r="118" spans="1:28" x14ac:dyDescent="0.35">
      <c r="AB118" s="1"/>
    </row>
    <row r="119" spans="1:28" x14ac:dyDescent="0.35">
      <c r="A119" t="s">
        <v>4052</v>
      </c>
      <c r="B119" t="s">
        <v>432</v>
      </c>
      <c r="C119" t="s">
        <v>4042</v>
      </c>
      <c r="D119" t="s">
        <v>4042</v>
      </c>
      <c r="E119">
        <v>5</v>
      </c>
      <c r="F119">
        <v>2</v>
      </c>
      <c r="G119">
        <v>0</v>
      </c>
      <c r="H119">
        <v>0</v>
      </c>
      <c r="I119">
        <v>0</v>
      </c>
      <c r="AB119" s="1"/>
    </row>
    <row r="120" spans="1:28" ht="203" x14ac:dyDescent="0.35">
      <c r="A120" t="s">
        <v>4053</v>
      </c>
      <c r="B120" s="13" t="s">
        <v>2217</v>
      </c>
      <c r="C120">
        <v>3</v>
      </c>
      <c r="D120">
        <v>37.5</v>
      </c>
      <c r="E120">
        <v>19</v>
      </c>
      <c r="F120">
        <v>8</v>
      </c>
      <c r="G120">
        <v>1</v>
      </c>
      <c r="H120">
        <v>0</v>
      </c>
      <c r="I120">
        <v>0</v>
      </c>
      <c r="J120">
        <v>-14</v>
      </c>
      <c r="K120">
        <v>-6</v>
      </c>
      <c r="L120">
        <v>-1</v>
      </c>
      <c r="M120">
        <v>0</v>
      </c>
      <c r="N120">
        <v>0</v>
      </c>
      <c r="O120">
        <v>0.26315789473684198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s="1"/>
    </row>
    <row r="121" spans="1:28" x14ac:dyDescent="0.35">
      <c r="A121" t="s">
        <v>4053</v>
      </c>
      <c r="B121" t="s">
        <v>2218</v>
      </c>
      <c r="C121">
        <v>2</v>
      </c>
      <c r="D121">
        <v>25</v>
      </c>
      <c r="E121">
        <v>15</v>
      </c>
      <c r="F121">
        <v>4</v>
      </c>
      <c r="G121">
        <v>1</v>
      </c>
      <c r="H121">
        <v>1</v>
      </c>
      <c r="I121">
        <v>0</v>
      </c>
      <c r="J121">
        <v>-10</v>
      </c>
      <c r="K121">
        <v>-2</v>
      </c>
      <c r="L121">
        <v>-1</v>
      </c>
      <c r="M121">
        <v>-1</v>
      </c>
      <c r="N121">
        <v>0</v>
      </c>
      <c r="O121">
        <v>0.33333333333333298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s="1"/>
    </row>
    <row r="122" spans="1:28" x14ac:dyDescent="0.35">
      <c r="A122" t="s">
        <v>4053</v>
      </c>
      <c r="B122" t="s">
        <v>2219</v>
      </c>
      <c r="C122">
        <v>2</v>
      </c>
      <c r="D122">
        <v>25</v>
      </c>
      <c r="E122">
        <v>13</v>
      </c>
      <c r="F122">
        <v>6</v>
      </c>
      <c r="G122">
        <v>1</v>
      </c>
      <c r="H122">
        <v>0</v>
      </c>
      <c r="I122">
        <v>0</v>
      </c>
      <c r="J122">
        <v>-8</v>
      </c>
      <c r="K122">
        <v>-4</v>
      </c>
      <c r="L122">
        <v>-1</v>
      </c>
      <c r="M122">
        <v>0</v>
      </c>
      <c r="N122">
        <v>0</v>
      </c>
      <c r="O122">
        <v>0.38461538461538403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s="1"/>
    </row>
    <row r="123" spans="1:28" x14ac:dyDescent="0.35">
      <c r="A123" t="s">
        <v>4053</v>
      </c>
      <c r="B123" t="s">
        <v>2220</v>
      </c>
      <c r="C123">
        <v>1</v>
      </c>
      <c r="D123">
        <v>12.5</v>
      </c>
      <c r="E123">
        <v>13</v>
      </c>
      <c r="F123">
        <v>6</v>
      </c>
      <c r="G123">
        <v>1</v>
      </c>
      <c r="H123">
        <v>0</v>
      </c>
      <c r="I123">
        <v>0</v>
      </c>
      <c r="J123">
        <v>-8</v>
      </c>
      <c r="K123">
        <v>-4</v>
      </c>
      <c r="L123">
        <v>-1</v>
      </c>
      <c r="M123">
        <v>0</v>
      </c>
      <c r="N123">
        <v>0</v>
      </c>
      <c r="O123">
        <v>0.38461538461538403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 s="2"/>
    </row>
    <row r="124" spans="1:28" x14ac:dyDescent="0.35">
      <c r="AB124" s="1"/>
    </row>
    <row r="125" spans="1:28" x14ac:dyDescent="0.35">
      <c r="A125" t="s">
        <v>560</v>
      </c>
      <c r="AB125" s="1"/>
    </row>
    <row r="126" spans="1:28" x14ac:dyDescent="0.35">
      <c r="A126" t="s">
        <v>498</v>
      </c>
      <c r="B126" t="s">
        <v>499</v>
      </c>
      <c r="C126" t="s">
        <v>4039</v>
      </c>
      <c r="D126" t="s">
        <v>4040</v>
      </c>
      <c r="E126" t="s">
        <v>500</v>
      </c>
      <c r="F126" t="s">
        <v>501</v>
      </c>
      <c r="G126" t="s">
        <v>502</v>
      </c>
      <c r="H126" t="s">
        <v>503</v>
      </c>
      <c r="I126" t="s">
        <v>504</v>
      </c>
      <c r="J126" t="s">
        <v>0</v>
      </c>
      <c r="K126" t="s">
        <v>1</v>
      </c>
      <c r="L126" t="s">
        <v>2</v>
      </c>
      <c r="M126" t="s">
        <v>3</v>
      </c>
      <c r="N126" t="s">
        <v>4</v>
      </c>
      <c r="O126" t="s">
        <v>5</v>
      </c>
      <c r="P126" t="s">
        <v>505</v>
      </c>
      <c r="Q126" t="s">
        <v>506</v>
      </c>
      <c r="R126" t="s">
        <v>507</v>
      </c>
      <c r="S126" t="s">
        <v>508</v>
      </c>
      <c r="T126" t="s">
        <v>509</v>
      </c>
      <c r="U126" t="s">
        <v>510</v>
      </c>
      <c r="V126" t="s">
        <v>511</v>
      </c>
      <c r="W126" t="s">
        <v>512</v>
      </c>
      <c r="X126" t="s">
        <v>513</v>
      </c>
      <c r="Y126" t="s">
        <v>512</v>
      </c>
      <c r="Z126" t="s">
        <v>514</v>
      </c>
      <c r="AA126" t="s">
        <v>515</v>
      </c>
      <c r="AB126" s="1"/>
    </row>
    <row r="127" spans="1:28" ht="14.5" customHeight="1" x14ac:dyDescent="0.35">
      <c r="AB127" s="1"/>
    </row>
    <row r="128" spans="1:28" x14ac:dyDescent="0.35">
      <c r="A128" t="s">
        <v>4041</v>
      </c>
      <c r="B128" t="s">
        <v>561</v>
      </c>
      <c r="C128" t="s">
        <v>4042</v>
      </c>
      <c r="D128" t="s">
        <v>4042</v>
      </c>
      <c r="E128">
        <v>5</v>
      </c>
      <c r="F128">
        <v>2</v>
      </c>
      <c r="G128">
        <v>0</v>
      </c>
      <c r="H128">
        <v>0</v>
      </c>
      <c r="I128">
        <v>0</v>
      </c>
      <c r="AB128" s="1"/>
    </row>
    <row r="129" spans="1:28" x14ac:dyDescent="0.35">
      <c r="A129" t="s">
        <v>4043</v>
      </c>
      <c r="B129" t="s">
        <v>2221</v>
      </c>
      <c r="C129">
        <v>3</v>
      </c>
      <c r="D129">
        <v>14.285714285714199</v>
      </c>
      <c r="E129">
        <v>9</v>
      </c>
      <c r="F129">
        <v>2</v>
      </c>
      <c r="G129">
        <v>0</v>
      </c>
      <c r="H129">
        <v>1</v>
      </c>
      <c r="I129">
        <v>0</v>
      </c>
      <c r="J129">
        <v>-4</v>
      </c>
      <c r="K129">
        <v>0</v>
      </c>
      <c r="L129">
        <v>0</v>
      </c>
      <c r="M129">
        <v>-1</v>
      </c>
      <c r="N129">
        <v>0</v>
      </c>
      <c r="O129">
        <v>0.55555555555555503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s="1"/>
    </row>
    <row r="130" spans="1:28" x14ac:dyDescent="0.35">
      <c r="A130" t="s">
        <v>4043</v>
      </c>
      <c r="B130" t="s">
        <v>2222</v>
      </c>
      <c r="C130">
        <v>2</v>
      </c>
      <c r="D130">
        <v>9.5238095238095202</v>
      </c>
      <c r="E130">
        <v>14</v>
      </c>
      <c r="F130">
        <v>4</v>
      </c>
      <c r="G130">
        <v>1</v>
      </c>
      <c r="H130">
        <v>1</v>
      </c>
      <c r="I130">
        <v>0</v>
      </c>
      <c r="J130">
        <v>-9</v>
      </c>
      <c r="K130">
        <v>-2</v>
      </c>
      <c r="L130">
        <v>-1</v>
      </c>
      <c r="M130">
        <v>-1</v>
      </c>
      <c r="N130">
        <v>0</v>
      </c>
      <c r="O130">
        <v>0.35714285714285698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s="1"/>
    </row>
    <row r="131" spans="1:28" x14ac:dyDescent="0.35">
      <c r="A131" t="s">
        <v>4043</v>
      </c>
      <c r="B131" t="s">
        <v>2223</v>
      </c>
      <c r="C131">
        <v>2</v>
      </c>
      <c r="D131">
        <v>9.5238095238095202</v>
      </c>
      <c r="E131">
        <v>11</v>
      </c>
      <c r="F131">
        <v>3</v>
      </c>
      <c r="G131">
        <v>0</v>
      </c>
      <c r="H131">
        <v>1</v>
      </c>
      <c r="I131">
        <v>0</v>
      </c>
      <c r="J131">
        <v>-6</v>
      </c>
      <c r="K131">
        <v>-1</v>
      </c>
      <c r="L131">
        <v>0</v>
      </c>
      <c r="M131">
        <v>-1</v>
      </c>
      <c r="N131">
        <v>0</v>
      </c>
      <c r="O131">
        <v>0.45454545454545398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s="1"/>
    </row>
    <row r="132" spans="1:28" x14ac:dyDescent="0.35">
      <c r="A132" t="s">
        <v>4043</v>
      </c>
      <c r="B132" t="s">
        <v>2224</v>
      </c>
      <c r="C132">
        <v>2</v>
      </c>
      <c r="D132">
        <v>9.5238095238095202</v>
      </c>
      <c r="E132">
        <v>6</v>
      </c>
      <c r="F132">
        <v>3</v>
      </c>
      <c r="G132">
        <v>0</v>
      </c>
      <c r="H132">
        <v>0</v>
      </c>
      <c r="I132">
        <v>0</v>
      </c>
      <c r="J132">
        <v>-1</v>
      </c>
      <c r="K132">
        <v>-1</v>
      </c>
      <c r="L132">
        <v>0</v>
      </c>
      <c r="M132">
        <v>0</v>
      </c>
      <c r="N132">
        <v>0</v>
      </c>
      <c r="O132">
        <v>0.83333333333333304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s="1"/>
    </row>
    <row r="133" spans="1:28" x14ac:dyDescent="0.35">
      <c r="A133" t="s">
        <v>4043</v>
      </c>
      <c r="B133" t="s">
        <v>2225</v>
      </c>
      <c r="C133">
        <v>1</v>
      </c>
      <c r="D133">
        <v>4.7619047619047601</v>
      </c>
      <c r="E133">
        <v>21</v>
      </c>
      <c r="F133">
        <v>5</v>
      </c>
      <c r="G133">
        <v>1</v>
      </c>
      <c r="H133">
        <v>2</v>
      </c>
      <c r="I133">
        <v>0</v>
      </c>
      <c r="J133">
        <v>-16</v>
      </c>
      <c r="K133">
        <v>-3</v>
      </c>
      <c r="L133">
        <v>-1</v>
      </c>
      <c r="M133">
        <v>-2</v>
      </c>
      <c r="N133">
        <v>0</v>
      </c>
      <c r="O133">
        <v>0.238095238095238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s="1"/>
    </row>
    <row r="134" spans="1:28" x14ac:dyDescent="0.35">
      <c r="A134" t="s">
        <v>4043</v>
      </c>
      <c r="B134" t="s">
        <v>2226</v>
      </c>
      <c r="C134">
        <v>1</v>
      </c>
      <c r="D134">
        <v>4.7619047619047601</v>
      </c>
      <c r="E134">
        <v>11</v>
      </c>
      <c r="F134">
        <v>3</v>
      </c>
      <c r="G134">
        <v>0</v>
      </c>
      <c r="H134">
        <v>1</v>
      </c>
      <c r="I134">
        <v>0</v>
      </c>
      <c r="J134">
        <v>-6</v>
      </c>
      <c r="K134">
        <v>-1</v>
      </c>
      <c r="L134">
        <v>0</v>
      </c>
      <c r="M134">
        <v>-1</v>
      </c>
      <c r="N134">
        <v>0</v>
      </c>
      <c r="O134">
        <v>0.45454545454545398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s="1"/>
    </row>
    <row r="135" spans="1:28" x14ac:dyDescent="0.35">
      <c r="A135" t="s">
        <v>4043</v>
      </c>
      <c r="B135" t="s">
        <v>2227</v>
      </c>
      <c r="C135">
        <v>1</v>
      </c>
      <c r="D135">
        <v>4.7619047619047601</v>
      </c>
      <c r="E135">
        <v>9</v>
      </c>
      <c r="F135">
        <v>2</v>
      </c>
      <c r="G135">
        <v>0</v>
      </c>
      <c r="H135">
        <v>1</v>
      </c>
      <c r="I135">
        <v>0</v>
      </c>
      <c r="J135">
        <v>-4</v>
      </c>
      <c r="K135">
        <v>0</v>
      </c>
      <c r="L135">
        <v>0</v>
      </c>
      <c r="M135">
        <v>-1</v>
      </c>
      <c r="N135">
        <v>0</v>
      </c>
      <c r="O135">
        <v>0.55555555555555503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s="1"/>
    </row>
    <row r="136" spans="1:28" x14ac:dyDescent="0.35">
      <c r="A136" t="s">
        <v>4043</v>
      </c>
      <c r="B136" t="s">
        <v>2228</v>
      </c>
      <c r="C136">
        <v>1</v>
      </c>
      <c r="D136">
        <v>4.7619047619047601</v>
      </c>
      <c r="E136">
        <v>11</v>
      </c>
      <c r="F136">
        <v>3</v>
      </c>
      <c r="G136">
        <v>0</v>
      </c>
      <c r="H136">
        <v>1</v>
      </c>
      <c r="I136">
        <v>0</v>
      </c>
      <c r="J136">
        <v>-6</v>
      </c>
      <c r="K136">
        <v>-1</v>
      </c>
      <c r="L136">
        <v>0</v>
      </c>
      <c r="M136">
        <v>-1</v>
      </c>
      <c r="N136">
        <v>0</v>
      </c>
      <c r="O136">
        <v>0.45454545454545398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s="1"/>
    </row>
    <row r="137" spans="1:28" x14ac:dyDescent="0.35">
      <c r="A137" t="s">
        <v>4043</v>
      </c>
      <c r="B137" t="s">
        <v>2229</v>
      </c>
      <c r="C137">
        <v>1</v>
      </c>
      <c r="D137">
        <v>4.7619047619047601</v>
      </c>
      <c r="E137">
        <v>14</v>
      </c>
      <c r="F137">
        <v>4</v>
      </c>
      <c r="G137">
        <v>1</v>
      </c>
      <c r="H137">
        <v>1</v>
      </c>
      <c r="I137">
        <v>0</v>
      </c>
      <c r="J137">
        <v>-9</v>
      </c>
      <c r="K137">
        <v>-2</v>
      </c>
      <c r="L137">
        <v>-1</v>
      </c>
      <c r="M137">
        <v>-1</v>
      </c>
      <c r="N137">
        <v>0</v>
      </c>
      <c r="O137">
        <v>0.35714285714285698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 s="1"/>
    </row>
    <row r="138" spans="1:28" x14ac:dyDescent="0.35">
      <c r="A138" t="s">
        <v>4043</v>
      </c>
      <c r="B138" t="s">
        <v>2230</v>
      </c>
      <c r="C138">
        <v>1</v>
      </c>
      <c r="D138">
        <v>4.7619047619047601</v>
      </c>
      <c r="E138">
        <v>21</v>
      </c>
      <c r="F138">
        <v>6</v>
      </c>
      <c r="G138">
        <v>1</v>
      </c>
      <c r="H138">
        <v>1</v>
      </c>
      <c r="I138">
        <v>0</v>
      </c>
      <c r="J138">
        <v>-16</v>
      </c>
      <c r="K138">
        <v>-4</v>
      </c>
      <c r="L138">
        <v>-1</v>
      </c>
      <c r="M138">
        <v>-1</v>
      </c>
      <c r="N138">
        <v>0</v>
      </c>
      <c r="O138">
        <v>0.238095238095238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s="1"/>
    </row>
    <row r="139" spans="1:28" x14ac:dyDescent="0.35">
      <c r="A139" t="s">
        <v>4043</v>
      </c>
      <c r="B139" t="s">
        <v>2231</v>
      </c>
      <c r="C139">
        <v>1</v>
      </c>
      <c r="D139">
        <v>4.7619047619047601</v>
      </c>
      <c r="E139">
        <v>13</v>
      </c>
      <c r="F139">
        <v>4</v>
      </c>
      <c r="G139">
        <v>0</v>
      </c>
      <c r="H139">
        <v>1</v>
      </c>
      <c r="I139">
        <v>0</v>
      </c>
      <c r="J139">
        <v>-8</v>
      </c>
      <c r="K139">
        <v>-2</v>
      </c>
      <c r="L139">
        <v>0</v>
      </c>
      <c r="M139">
        <v>-1</v>
      </c>
      <c r="N139">
        <v>0</v>
      </c>
      <c r="O139">
        <v>0.38461538461538403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 s="1"/>
    </row>
    <row r="140" spans="1:28" x14ac:dyDescent="0.35">
      <c r="A140" t="s">
        <v>4043</v>
      </c>
      <c r="B140" t="s">
        <v>2232</v>
      </c>
      <c r="C140">
        <v>1</v>
      </c>
      <c r="D140">
        <v>4.7619047619047601</v>
      </c>
      <c r="E140">
        <v>13</v>
      </c>
      <c r="F140">
        <v>4</v>
      </c>
      <c r="G140">
        <v>0</v>
      </c>
      <c r="H140">
        <v>1</v>
      </c>
      <c r="I140">
        <v>0</v>
      </c>
      <c r="J140">
        <v>-8</v>
      </c>
      <c r="K140">
        <v>-2</v>
      </c>
      <c r="L140">
        <v>0</v>
      </c>
      <c r="M140">
        <v>-1</v>
      </c>
      <c r="N140">
        <v>0</v>
      </c>
      <c r="O140">
        <v>0.38461538461538403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s="1"/>
    </row>
    <row r="141" spans="1:28" ht="14.5" customHeight="1" x14ac:dyDescent="0.35">
      <c r="A141" t="s">
        <v>4043</v>
      </c>
      <c r="B141" t="s">
        <v>234</v>
      </c>
      <c r="C141">
        <v>1</v>
      </c>
      <c r="D141">
        <v>4.7619047619047601</v>
      </c>
      <c r="E141">
        <v>9</v>
      </c>
      <c r="F141">
        <v>2</v>
      </c>
      <c r="G141">
        <v>0</v>
      </c>
      <c r="H141">
        <v>1</v>
      </c>
      <c r="I141">
        <v>0</v>
      </c>
      <c r="J141">
        <v>-4</v>
      </c>
      <c r="K141">
        <v>0</v>
      </c>
      <c r="L141">
        <v>0</v>
      </c>
      <c r="M141">
        <v>-1</v>
      </c>
      <c r="N141">
        <v>0</v>
      </c>
      <c r="O141">
        <v>0.55555555555555503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s="1"/>
    </row>
    <row r="142" spans="1:28" x14ac:dyDescent="0.35">
      <c r="A142" t="s">
        <v>4043</v>
      </c>
      <c r="B142" t="s">
        <v>2233</v>
      </c>
      <c r="C142">
        <v>1</v>
      </c>
      <c r="D142">
        <v>4.7619047619047601</v>
      </c>
      <c r="E142">
        <v>17</v>
      </c>
      <c r="F142">
        <v>4</v>
      </c>
      <c r="G142">
        <v>0</v>
      </c>
      <c r="H142">
        <v>2</v>
      </c>
      <c r="I142">
        <v>0</v>
      </c>
      <c r="J142">
        <v>-12</v>
      </c>
      <c r="K142">
        <v>-2</v>
      </c>
      <c r="L142">
        <v>0</v>
      </c>
      <c r="M142">
        <v>-2</v>
      </c>
      <c r="N142">
        <v>0</v>
      </c>
      <c r="O142">
        <v>0.29411764705882298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s="1"/>
    </row>
    <row r="143" spans="1:28" x14ac:dyDescent="0.35">
      <c r="A143" t="s">
        <v>4043</v>
      </c>
      <c r="B143" t="s">
        <v>2234</v>
      </c>
      <c r="C143">
        <v>1</v>
      </c>
      <c r="D143">
        <v>4.7619047619047601</v>
      </c>
      <c r="E143">
        <v>19</v>
      </c>
      <c r="F143">
        <v>4</v>
      </c>
      <c r="G143">
        <v>1</v>
      </c>
      <c r="H143">
        <v>2</v>
      </c>
      <c r="I143">
        <v>0</v>
      </c>
      <c r="J143">
        <v>-14</v>
      </c>
      <c r="K143">
        <v>-2</v>
      </c>
      <c r="L143">
        <v>-1</v>
      </c>
      <c r="M143">
        <v>-2</v>
      </c>
      <c r="N143">
        <v>0</v>
      </c>
      <c r="O143">
        <v>0.26315789473684198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s="1"/>
    </row>
    <row r="144" spans="1:28" x14ac:dyDescent="0.35">
      <c r="A144" t="s">
        <v>4043</v>
      </c>
      <c r="B144" t="s">
        <v>2235</v>
      </c>
      <c r="C144">
        <v>1</v>
      </c>
      <c r="D144">
        <v>4.7619047619047601</v>
      </c>
      <c r="E144">
        <v>19</v>
      </c>
      <c r="F144">
        <v>5</v>
      </c>
      <c r="G144">
        <v>1</v>
      </c>
      <c r="H144">
        <v>1</v>
      </c>
      <c r="I144">
        <v>0</v>
      </c>
      <c r="J144">
        <v>-14</v>
      </c>
      <c r="K144">
        <v>-3</v>
      </c>
      <c r="L144">
        <v>-1</v>
      </c>
      <c r="M144">
        <v>-1</v>
      </c>
      <c r="N144">
        <v>0</v>
      </c>
      <c r="O144">
        <v>0.26315789473684198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 s="1"/>
    </row>
    <row r="145" spans="1:28" x14ac:dyDescent="0.35">
      <c r="AB145" s="1"/>
    </row>
    <row r="146" spans="1:28" x14ac:dyDescent="0.35">
      <c r="A146" t="s">
        <v>4044</v>
      </c>
      <c r="B146" t="s">
        <v>594</v>
      </c>
      <c r="C146" t="s">
        <v>4042</v>
      </c>
      <c r="D146" t="s">
        <v>4042</v>
      </c>
      <c r="E146">
        <v>5</v>
      </c>
      <c r="F146">
        <v>2</v>
      </c>
      <c r="G146">
        <v>0</v>
      </c>
      <c r="H146">
        <v>0</v>
      </c>
      <c r="I146">
        <v>0</v>
      </c>
      <c r="AB146" s="2"/>
    </row>
    <row r="147" spans="1:28" x14ac:dyDescent="0.35">
      <c r="A147" t="s">
        <v>4056</v>
      </c>
      <c r="B147" t="s">
        <v>2236</v>
      </c>
      <c r="C147">
        <v>1</v>
      </c>
      <c r="D147">
        <v>50</v>
      </c>
      <c r="E147">
        <v>15</v>
      </c>
      <c r="F147">
        <v>4</v>
      </c>
      <c r="G147">
        <v>1</v>
      </c>
      <c r="H147">
        <v>1</v>
      </c>
      <c r="I147">
        <v>0</v>
      </c>
      <c r="J147">
        <v>-10</v>
      </c>
      <c r="K147">
        <v>-2</v>
      </c>
      <c r="L147">
        <v>-1</v>
      </c>
      <c r="M147">
        <v>-1</v>
      </c>
      <c r="N147">
        <v>0</v>
      </c>
      <c r="O147">
        <v>0.33333333333333298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 s="1"/>
    </row>
    <row r="148" spans="1:28" ht="159.5" x14ac:dyDescent="0.35">
      <c r="A148" t="s">
        <v>4056</v>
      </c>
      <c r="B148" s="13" t="s">
        <v>2237</v>
      </c>
      <c r="C148">
        <v>1</v>
      </c>
      <c r="D148">
        <v>50</v>
      </c>
      <c r="E148">
        <v>25</v>
      </c>
      <c r="F148">
        <v>7</v>
      </c>
      <c r="G148">
        <v>2</v>
      </c>
      <c r="H148">
        <v>2</v>
      </c>
      <c r="I148">
        <v>0</v>
      </c>
      <c r="J148">
        <v>-20</v>
      </c>
      <c r="K148">
        <v>-5</v>
      </c>
      <c r="L148">
        <v>-2</v>
      </c>
      <c r="M148">
        <v>-2</v>
      </c>
      <c r="N148">
        <v>0</v>
      </c>
      <c r="O148">
        <v>0.2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s="1"/>
    </row>
    <row r="149" spans="1:28" x14ac:dyDescent="0.35">
      <c r="AB149" s="1"/>
    </row>
    <row r="150" spans="1:28" x14ac:dyDescent="0.35">
      <c r="A150" t="s">
        <v>4045</v>
      </c>
      <c r="B150" t="s">
        <v>601</v>
      </c>
      <c r="C150" t="s">
        <v>4042</v>
      </c>
      <c r="D150" t="s">
        <v>4042</v>
      </c>
      <c r="E150">
        <v>5</v>
      </c>
      <c r="F150">
        <v>2</v>
      </c>
      <c r="G150">
        <v>0</v>
      </c>
      <c r="H150">
        <v>0</v>
      </c>
      <c r="I150">
        <v>0</v>
      </c>
      <c r="AB150" s="1"/>
    </row>
    <row r="151" spans="1:28" x14ac:dyDescent="0.35">
      <c r="A151" t="s">
        <v>4046</v>
      </c>
      <c r="B151" t="s">
        <v>2238</v>
      </c>
      <c r="C151">
        <v>65</v>
      </c>
      <c r="D151">
        <v>40.372670807453403</v>
      </c>
      <c r="E151">
        <v>17</v>
      </c>
      <c r="F151">
        <v>4</v>
      </c>
      <c r="G151">
        <v>0</v>
      </c>
      <c r="H151">
        <v>2</v>
      </c>
      <c r="I151">
        <v>0</v>
      </c>
      <c r="J151">
        <v>-12</v>
      </c>
      <c r="K151">
        <v>-2</v>
      </c>
      <c r="L151">
        <v>0</v>
      </c>
      <c r="M151">
        <v>-2</v>
      </c>
      <c r="N151">
        <v>0</v>
      </c>
      <c r="O151">
        <v>0.29411764705882298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s="1"/>
    </row>
    <row r="152" spans="1:28" x14ac:dyDescent="0.35">
      <c r="A152" t="s">
        <v>4046</v>
      </c>
      <c r="B152" t="s">
        <v>2239</v>
      </c>
      <c r="C152">
        <v>9</v>
      </c>
      <c r="D152">
        <v>5.5900621118012399</v>
      </c>
      <c r="E152">
        <v>17</v>
      </c>
      <c r="F152">
        <v>4</v>
      </c>
      <c r="G152">
        <v>0</v>
      </c>
      <c r="H152">
        <v>2</v>
      </c>
      <c r="I152">
        <v>0</v>
      </c>
      <c r="J152">
        <v>-12</v>
      </c>
      <c r="K152">
        <v>-2</v>
      </c>
      <c r="L152">
        <v>0</v>
      </c>
      <c r="M152">
        <v>-2</v>
      </c>
      <c r="N152">
        <v>0</v>
      </c>
      <c r="O152">
        <v>0.29411764705882298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 s="1"/>
    </row>
    <row r="153" spans="1:28" x14ac:dyDescent="0.35">
      <c r="A153" t="s">
        <v>4046</v>
      </c>
      <c r="B153" t="s">
        <v>2240</v>
      </c>
      <c r="C153">
        <v>6</v>
      </c>
      <c r="D153">
        <v>3.7267080745341601</v>
      </c>
      <c r="E153">
        <v>17</v>
      </c>
      <c r="F153">
        <v>4</v>
      </c>
      <c r="G153">
        <v>0</v>
      </c>
      <c r="H153">
        <v>2</v>
      </c>
      <c r="I153">
        <v>0</v>
      </c>
      <c r="J153">
        <v>-12</v>
      </c>
      <c r="K153">
        <v>-2</v>
      </c>
      <c r="L153">
        <v>0</v>
      </c>
      <c r="M153">
        <v>-2</v>
      </c>
      <c r="N153">
        <v>0</v>
      </c>
      <c r="O153">
        <v>0.29411764705882298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 s="1"/>
    </row>
    <row r="154" spans="1:28" x14ac:dyDescent="0.35">
      <c r="A154" t="s">
        <v>4046</v>
      </c>
      <c r="B154" t="s">
        <v>2241</v>
      </c>
      <c r="C154">
        <v>6</v>
      </c>
      <c r="D154">
        <v>3.7267080745341601</v>
      </c>
      <c r="E154">
        <v>17</v>
      </c>
      <c r="F154">
        <v>4</v>
      </c>
      <c r="G154">
        <v>0</v>
      </c>
      <c r="H154">
        <v>2</v>
      </c>
      <c r="I154">
        <v>0</v>
      </c>
      <c r="J154">
        <v>-12</v>
      </c>
      <c r="K154">
        <v>-2</v>
      </c>
      <c r="L154">
        <v>0</v>
      </c>
      <c r="M154">
        <v>-2</v>
      </c>
      <c r="N154">
        <v>0</v>
      </c>
      <c r="O154">
        <v>0.29411764705882298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s="1"/>
    </row>
    <row r="155" spans="1:28" x14ac:dyDescent="0.35">
      <c r="A155" t="s">
        <v>4046</v>
      </c>
      <c r="B155" t="s">
        <v>2243</v>
      </c>
      <c r="C155">
        <v>4</v>
      </c>
      <c r="D155">
        <v>2.4844720496894399</v>
      </c>
      <c r="E155">
        <v>5</v>
      </c>
      <c r="F155">
        <v>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s="1"/>
    </row>
    <row r="156" spans="1:28" x14ac:dyDescent="0.35">
      <c r="A156" t="s">
        <v>4046</v>
      </c>
      <c r="B156" t="s">
        <v>2244</v>
      </c>
      <c r="C156">
        <v>4</v>
      </c>
      <c r="D156">
        <v>2.4844720496894399</v>
      </c>
      <c r="E156">
        <v>11</v>
      </c>
      <c r="F156">
        <v>3</v>
      </c>
      <c r="G156">
        <v>0</v>
      </c>
      <c r="H156">
        <v>1</v>
      </c>
      <c r="I156">
        <v>0</v>
      </c>
      <c r="J156">
        <v>-6</v>
      </c>
      <c r="K156">
        <v>-1</v>
      </c>
      <c r="L156">
        <v>0</v>
      </c>
      <c r="M156">
        <v>-1</v>
      </c>
      <c r="N156">
        <v>0</v>
      </c>
      <c r="O156">
        <v>0.45454545454545398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s="1"/>
    </row>
    <row r="157" spans="1:28" x14ac:dyDescent="0.35">
      <c r="A157" t="s">
        <v>4046</v>
      </c>
      <c r="B157" t="s">
        <v>2245</v>
      </c>
      <c r="C157">
        <v>4</v>
      </c>
      <c r="D157">
        <v>2.4844720496894399</v>
      </c>
      <c r="E157">
        <v>21</v>
      </c>
      <c r="F157">
        <v>5</v>
      </c>
      <c r="G157">
        <v>1</v>
      </c>
      <c r="H157">
        <v>2</v>
      </c>
      <c r="I157">
        <v>0</v>
      </c>
      <c r="J157">
        <v>-16</v>
      </c>
      <c r="K157">
        <v>-3</v>
      </c>
      <c r="L157">
        <v>-1</v>
      </c>
      <c r="M157">
        <v>-2</v>
      </c>
      <c r="N157">
        <v>0</v>
      </c>
      <c r="O157">
        <v>0.238095238095238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s="1"/>
    </row>
    <row r="158" spans="1:28" x14ac:dyDescent="0.35">
      <c r="A158" t="s">
        <v>4046</v>
      </c>
      <c r="B158" t="s">
        <v>2246</v>
      </c>
      <c r="C158">
        <v>3</v>
      </c>
      <c r="D158">
        <v>1.86335403726708</v>
      </c>
      <c r="E158">
        <v>19</v>
      </c>
      <c r="F158">
        <v>5</v>
      </c>
      <c r="G158">
        <v>0</v>
      </c>
      <c r="H158">
        <v>2</v>
      </c>
      <c r="I158">
        <v>0</v>
      </c>
      <c r="J158">
        <v>-14</v>
      </c>
      <c r="K158">
        <v>-3</v>
      </c>
      <c r="L158">
        <v>0</v>
      </c>
      <c r="M158">
        <v>-2</v>
      </c>
      <c r="N158">
        <v>0</v>
      </c>
      <c r="O158">
        <v>0.26315789473684198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s="1"/>
    </row>
    <row r="159" spans="1:28" x14ac:dyDescent="0.35">
      <c r="A159" t="s">
        <v>4046</v>
      </c>
      <c r="B159" t="s">
        <v>2242</v>
      </c>
      <c r="C159">
        <v>3</v>
      </c>
      <c r="D159">
        <v>1.86335403726708</v>
      </c>
      <c r="E159">
        <v>17</v>
      </c>
      <c r="F159">
        <v>4</v>
      </c>
      <c r="G159">
        <v>0</v>
      </c>
      <c r="H159">
        <v>2</v>
      </c>
      <c r="I159">
        <v>0</v>
      </c>
      <c r="J159">
        <v>-12</v>
      </c>
      <c r="K159">
        <v>-2</v>
      </c>
      <c r="L159">
        <v>0</v>
      </c>
      <c r="M159">
        <v>-2</v>
      </c>
      <c r="N159">
        <v>0</v>
      </c>
      <c r="O159">
        <v>0.29411764705882298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s="1"/>
    </row>
    <row r="160" spans="1:28" x14ac:dyDescent="0.35">
      <c r="A160" t="s">
        <v>4046</v>
      </c>
      <c r="B160" t="s">
        <v>2247</v>
      </c>
      <c r="C160">
        <v>3</v>
      </c>
      <c r="D160">
        <v>1.86335403726708</v>
      </c>
      <c r="E160">
        <v>17</v>
      </c>
      <c r="F160">
        <v>4</v>
      </c>
      <c r="G160">
        <v>0</v>
      </c>
      <c r="H160">
        <v>2</v>
      </c>
      <c r="I160">
        <v>0</v>
      </c>
      <c r="J160">
        <v>-12</v>
      </c>
      <c r="K160">
        <v>-2</v>
      </c>
      <c r="L160">
        <v>0</v>
      </c>
      <c r="M160">
        <v>-2</v>
      </c>
      <c r="N160">
        <v>0</v>
      </c>
      <c r="O160">
        <v>0.29411764705882298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s="1"/>
    </row>
    <row r="161" spans="1:28" x14ac:dyDescent="0.35">
      <c r="A161" t="s">
        <v>4046</v>
      </c>
      <c r="B161" t="s">
        <v>2249</v>
      </c>
      <c r="C161">
        <v>2</v>
      </c>
      <c r="D161">
        <v>1.24223602484472</v>
      </c>
      <c r="E161">
        <v>17</v>
      </c>
      <c r="F161">
        <v>4</v>
      </c>
      <c r="G161">
        <v>0</v>
      </c>
      <c r="H161">
        <v>2</v>
      </c>
      <c r="I161">
        <v>0</v>
      </c>
      <c r="J161">
        <v>-12</v>
      </c>
      <c r="K161">
        <v>-2</v>
      </c>
      <c r="L161">
        <v>0</v>
      </c>
      <c r="M161">
        <v>-2</v>
      </c>
      <c r="N161">
        <v>0</v>
      </c>
      <c r="O161">
        <v>0.29411764705882298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s="1"/>
    </row>
    <row r="162" spans="1:28" x14ac:dyDescent="0.35">
      <c r="A162" t="s">
        <v>4046</v>
      </c>
      <c r="B162" t="s">
        <v>2250</v>
      </c>
      <c r="C162">
        <v>2</v>
      </c>
      <c r="D162">
        <v>1.24223602484472</v>
      </c>
      <c r="E162">
        <v>19</v>
      </c>
      <c r="F162">
        <v>5</v>
      </c>
      <c r="G162">
        <v>0</v>
      </c>
      <c r="H162">
        <v>2</v>
      </c>
      <c r="I162">
        <v>0</v>
      </c>
      <c r="J162">
        <v>-14</v>
      </c>
      <c r="K162">
        <v>-3</v>
      </c>
      <c r="L162">
        <v>0</v>
      </c>
      <c r="M162">
        <v>-2</v>
      </c>
      <c r="N162">
        <v>0</v>
      </c>
      <c r="O162">
        <v>0.26315789473684198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s="1"/>
    </row>
    <row r="163" spans="1:28" x14ac:dyDescent="0.35">
      <c r="A163" t="s">
        <v>4046</v>
      </c>
      <c r="B163" t="s">
        <v>2251</v>
      </c>
      <c r="C163">
        <v>2</v>
      </c>
      <c r="D163">
        <v>1.24223602484472</v>
      </c>
      <c r="E163">
        <v>17</v>
      </c>
      <c r="F163">
        <v>4</v>
      </c>
      <c r="G163">
        <v>0</v>
      </c>
      <c r="H163">
        <v>2</v>
      </c>
      <c r="I163">
        <v>0</v>
      </c>
      <c r="J163">
        <v>-12</v>
      </c>
      <c r="K163">
        <v>-2</v>
      </c>
      <c r="L163">
        <v>0</v>
      </c>
      <c r="M163">
        <v>-2</v>
      </c>
      <c r="N163">
        <v>0</v>
      </c>
      <c r="O163">
        <v>0.29411764705882298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s="1"/>
    </row>
    <row r="164" spans="1:28" x14ac:dyDescent="0.35">
      <c r="A164" t="s">
        <v>4046</v>
      </c>
      <c r="B164" t="s">
        <v>2252</v>
      </c>
      <c r="C164">
        <v>2</v>
      </c>
      <c r="D164">
        <v>1.24223602484472</v>
      </c>
      <c r="E164">
        <v>21</v>
      </c>
      <c r="F164">
        <v>5</v>
      </c>
      <c r="G164">
        <v>1</v>
      </c>
      <c r="H164">
        <v>2</v>
      </c>
      <c r="I164">
        <v>0</v>
      </c>
      <c r="J164">
        <v>-16</v>
      </c>
      <c r="K164">
        <v>-3</v>
      </c>
      <c r="L164">
        <v>-1</v>
      </c>
      <c r="M164">
        <v>-2</v>
      </c>
      <c r="N164">
        <v>0</v>
      </c>
      <c r="O164">
        <v>0.238095238095238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s="1"/>
    </row>
    <row r="165" spans="1:28" x14ac:dyDescent="0.35">
      <c r="A165" t="s">
        <v>4046</v>
      </c>
      <c r="B165" t="s">
        <v>2253</v>
      </c>
      <c r="C165">
        <v>2</v>
      </c>
      <c r="D165">
        <v>1.24223602484472</v>
      </c>
      <c r="E165">
        <v>10</v>
      </c>
      <c r="F165">
        <v>3</v>
      </c>
      <c r="G165">
        <v>0</v>
      </c>
      <c r="H165">
        <v>1</v>
      </c>
      <c r="I165">
        <v>0</v>
      </c>
      <c r="J165">
        <v>-5</v>
      </c>
      <c r="K165">
        <v>-1</v>
      </c>
      <c r="L165">
        <v>0</v>
      </c>
      <c r="M165">
        <v>-1</v>
      </c>
      <c r="N165">
        <v>0</v>
      </c>
      <c r="O165">
        <v>0.5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s="1"/>
    </row>
    <row r="166" spans="1:28" x14ac:dyDescent="0.35">
      <c r="A166" t="s">
        <v>4046</v>
      </c>
      <c r="B166" t="s">
        <v>2254</v>
      </c>
      <c r="C166">
        <v>2</v>
      </c>
      <c r="D166">
        <v>1.24223602484472</v>
      </c>
      <c r="E166">
        <v>17</v>
      </c>
      <c r="F166">
        <v>4</v>
      </c>
      <c r="G166">
        <v>0</v>
      </c>
      <c r="H166">
        <v>2</v>
      </c>
      <c r="I166">
        <v>0</v>
      </c>
      <c r="J166">
        <v>-12</v>
      </c>
      <c r="K166">
        <v>-2</v>
      </c>
      <c r="L166">
        <v>0</v>
      </c>
      <c r="M166">
        <v>-2</v>
      </c>
      <c r="N166">
        <v>0</v>
      </c>
      <c r="O166">
        <v>0.29411764705882298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s="1"/>
    </row>
    <row r="167" spans="1:28" x14ac:dyDescent="0.35">
      <c r="A167" t="s">
        <v>4046</v>
      </c>
      <c r="B167" t="s">
        <v>2255</v>
      </c>
      <c r="C167">
        <v>2</v>
      </c>
      <c r="D167">
        <v>1.24223602484472</v>
      </c>
      <c r="E167">
        <v>21</v>
      </c>
      <c r="F167">
        <v>5</v>
      </c>
      <c r="G167">
        <v>1</v>
      </c>
      <c r="H167">
        <v>2</v>
      </c>
      <c r="I167">
        <v>0</v>
      </c>
      <c r="J167">
        <v>-16</v>
      </c>
      <c r="K167">
        <v>-3</v>
      </c>
      <c r="L167">
        <v>-1</v>
      </c>
      <c r="M167">
        <v>-2</v>
      </c>
      <c r="N167">
        <v>0</v>
      </c>
      <c r="O167">
        <v>0.238095238095238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s="1"/>
    </row>
    <row r="168" spans="1:28" x14ac:dyDescent="0.35">
      <c r="A168" t="s">
        <v>4046</v>
      </c>
      <c r="B168" t="s">
        <v>2256</v>
      </c>
      <c r="C168">
        <v>2</v>
      </c>
      <c r="D168">
        <v>1.24223602484472</v>
      </c>
      <c r="E168">
        <v>17</v>
      </c>
      <c r="F168">
        <v>4</v>
      </c>
      <c r="G168">
        <v>0</v>
      </c>
      <c r="H168">
        <v>2</v>
      </c>
      <c r="I168">
        <v>0</v>
      </c>
      <c r="J168">
        <v>-12</v>
      </c>
      <c r="K168">
        <v>-2</v>
      </c>
      <c r="L168">
        <v>0</v>
      </c>
      <c r="M168">
        <v>-2</v>
      </c>
      <c r="N168">
        <v>0</v>
      </c>
      <c r="O168">
        <v>0.29411764705882298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s="1"/>
    </row>
    <row r="169" spans="1:28" x14ac:dyDescent="0.35">
      <c r="A169" t="s">
        <v>4046</v>
      </c>
      <c r="B169" t="s">
        <v>2257</v>
      </c>
      <c r="C169">
        <v>2</v>
      </c>
      <c r="D169">
        <v>1.24223602484472</v>
      </c>
      <c r="E169">
        <v>21</v>
      </c>
      <c r="F169">
        <v>5</v>
      </c>
      <c r="G169">
        <v>1</v>
      </c>
      <c r="H169">
        <v>2</v>
      </c>
      <c r="I169">
        <v>0</v>
      </c>
      <c r="J169">
        <v>-16</v>
      </c>
      <c r="K169">
        <v>-3</v>
      </c>
      <c r="L169">
        <v>-1</v>
      </c>
      <c r="M169">
        <v>-2</v>
      </c>
      <c r="N169">
        <v>0</v>
      </c>
      <c r="O169">
        <v>0.238095238095238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s="1"/>
    </row>
    <row r="170" spans="1:28" x14ac:dyDescent="0.35">
      <c r="A170" t="s">
        <v>4046</v>
      </c>
      <c r="B170" t="s">
        <v>2258</v>
      </c>
      <c r="C170">
        <v>2</v>
      </c>
      <c r="D170">
        <v>1.24223602484472</v>
      </c>
      <c r="E170">
        <v>17</v>
      </c>
      <c r="F170">
        <v>4</v>
      </c>
      <c r="G170">
        <v>0</v>
      </c>
      <c r="H170">
        <v>2</v>
      </c>
      <c r="I170">
        <v>0</v>
      </c>
      <c r="J170">
        <v>-12</v>
      </c>
      <c r="K170">
        <v>-2</v>
      </c>
      <c r="L170">
        <v>0</v>
      </c>
      <c r="M170">
        <v>-2</v>
      </c>
      <c r="N170">
        <v>0</v>
      </c>
      <c r="O170">
        <v>0.29411764705882298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s="1"/>
    </row>
    <row r="171" spans="1:28" x14ac:dyDescent="0.35">
      <c r="A171" t="s">
        <v>4046</v>
      </c>
      <c r="B171" t="s">
        <v>2259</v>
      </c>
      <c r="C171">
        <v>2</v>
      </c>
      <c r="D171">
        <v>1.24223602484472</v>
      </c>
      <c r="E171">
        <v>11</v>
      </c>
      <c r="F171">
        <v>3</v>
      </c>
      <c r="G171">
        <v>0</v>
      </c>
      <c r="H171">
        <v>1</v>
      </c>
      <c r="I171">
        <v>0</v>
      </c>
      <c r="J171">
        <v>-6</v>
      </c>
      <c r="K171">
        <v>-1</v>
      </c>
      <c r="L171">
        <v>0</v>
      </c>
      <c r="M171">
        <v>-1</v>
      </c>
      <c r="N171">
        <v>0</v>
      </c>
      <c r="O171">
        <v>0.45454545454545398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s="1"/>
    </row>
    <row r="172" spans="1:28" x14ac:dyDescent="0.35">
      <c r="A172" t="s">
        <v>4046</v>
      </c>
      <c r="B172" t="s">
        <v>2248</v>
      </c>
      <c r="C172">
        <v>2</v>
      </c>
      <c r="D172">
        <v>1.24223602484472</v>
      </c>
      <c r="E172">
        <v>17</v>
      </c>
      <c r="F172">
        <v>4</v>
      </c>
      <c r="G172">
        <v>0</v>
      </c>
      <c r="H172">
        <v>2</v>
      </c>
      <c r="I172">
        <v>0</v>
      </c>
      <c r="J172">
        <v>-12</v>
      </c>
      <c r="K172">
        <v>-2</v>
      </c>
      <c r="L172">
        <v>0</v>
      </c>
      <c r="M172">
        <v>-2</v>
      </c>
      <c r="N172">
        <v>0</v>
      </c>
      <c r="O172">
        <v>0.29411764705882298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 s="1"/>
    </row>
    <row r="173" spans="1:28" x14ac:dyDescent="0.35">
      <c r="A173" t="s">
        <v>4046</v>
      </c>
      <c r="B173" t="s">
        <v>2260</v>
      </c>
      <c r="C173">
        <v>2</v>
      </c>
      <c r="D173">
        <v>1.24223602484472</v>
      </c>
      <c r="E173">
        <v>11</v>
      </c>
      <c r="F173">
        <v>3</v>
      </c>
      <c r="G173">
        <v>0</v>
      </c>
      <c r="H173">
        <v>1</v>
      </c>
      <c r="I173">
        <v>0</v>
      </c>
      <c r="J173">
        <v>-6</v>
      </c>
      <c r="K173">
        <v>-1</v>
      </c>
      <c r="L173">
        <v>0</v>
      </c>
      <c r="M173">
        <v>-1</v>
      </c>
      <c r="N173">
        <v>0</v>
      </c>
      <c r="O173">
        <v>0.45454545454545398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s="1"/>
    </row>
    <row r="174" spans="1:28" x14ac:dyDescent="0.35">
      <c r="A174" t="s">
        <v>4046</v>
      </c>
      <c r="B174" t="s">
        <v>2261</v>
      </c>
      <c r="C174">
        <v>1</v>
      </c>
      <c r="D174">
        <v>0.62111801242235998</v>
      </c>
      <c r="E174">
        <v>21</v>
      </c>
      <c r="F174">
        <v>5</v>
      </c>
      <c r="G174">
        <v>1</v>
      </c>
      <c r="H174">
        <v>2</v>
      </c>
      <c r="I174">
        <v>0</v>
      </c>
      <c r="J174">
        <v>-16</v>
      </c>
      <c r="K174">
        <v>-3</v>
      </c>
      <c r="L174">
        <v>-1</v>
      </c>
      <c r="M174">
        <v>-2</v>
      </c>
      <c r="N174">
        <v>0</v>
      </c>
      <c r="O174">
        <v>0.238095238095238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s="1"/>
    </row>
    <row r="175" spans="1:28" x14ac:dyDescent="0.35">
      <c r="A175" t="s">
        <v>4046</v>
      </c>
      <c r="B175" t="s">
        <v>2262</v>
      </c>
      <c r="C175">
        <v>1</v>
      </c>
      <c r="D175">
        <v>0.62111801242235998</v>
      </c>
      <c r="E175">
        <v>17</v>
      </c>
      <c r="F175">
        <v>4</v>
      </c>
      <c r="G175">
        <v>0</v>
      </c>
      <c r="H175">
        <v>2</v>
      </c>
      <c r="I175">
        <v>0</v>
      </c>
      <c r="J175">
        <v>-12</v>
      </c>
      <c r="K175">
        <v>-2</v>
      </c>
      <c r="L175">
        <v>0</v>
      </c>
      <c r="M175">
        <v>-2</v>
      </c>
      <c r="N175">
        <v>0</v>
      </c>
      <c r="O175">
        <v>0.29411764705882298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 s="1"/>
    </row>
    <row r="176" spans="1:28" x14ac:dyDescent="0.35">
      <c r="A176" t="s">
        <v>4046</v>
      </c>
      <c r="B176" t="s">
        <v>2263</v>
      </c>
      <c r="C176">
        <v>1</v>
      </c>
      <c r="D176">
        <v>0.62111801242235998</v>
      </c>
      <c r="E176">
        <v>17</v>
      </c>
      <c r="F176">
        <v>4</v>
      </c>
      <c r="G176">
        <v>0</v>
      </c>
      <c r="H176">
        <v>2</v>
      </c>
      <c r="I176">
        <v>0</v>
      </c>
      <c r="J176">
        <v>-12</v>
      </c>
      <c r="K176">
        <v>-2</v>
      </c>
      <c r="L176">
        <v>0</v>
      </c>
      <c r="M176">
        <v>-2</v>
      </c>
      <c r="N176">
        <v>0</v>
      </c>
      <c r="O176">
        <v>0.29411764705882298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 s="1"/>
    </row>
    <row r="177" spans="1:28" x14ac:dyDescent="0.35">
      <c r="A177" t="s">
        <v>4046</v>
      </c>
      <c r="B177" t="s">
        <v>2264</v>
      </c>
      <c r="C177">
        <v>1</v>
      </c>
      <c r="D177">
        <v>0.62111801242235998</v>
      </c>
      <c r="E177">
        <v>19</v>
      </c>
      <c r="F177">
        <v>5</v>
      </c>
      <c r="G177">
        <v>0</v>
      </c>
      <c r="H177">
        <v>2</v>
      </c>
      <c r="I177">
        <v>0</v>
      </c>
      <c r="J177">
        <v>-14</v>
      </c>
      <c r="K177">
        <v>-3</v>
      </c>
      <c r="L177">
        <v>0</v>
      </c>
      <c r="M177">
        <v>-2</v>
      </c>
      <c r="N177">
        <v>0</v>
      </c>
      <c r="O177">
        <v>0.26315789473684198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s="1"/>
    </row>
    <row r="178" spans="1:28" x14ac:dyDescent="0.35">
      <c r="A178" t="s">
        <v>4046</v>
      </c>
      <c r="B178" t="s">
        <v>2265</v>
      </c>
      <c r="C178">
        <v>1</v>
      </c>
      <c r="D178">
        <v>0.62111801242235998</v>
      </c>
      <c r="E178">
        <v>17</v>
      </c>
      <c r="F178">
        <v>4</v>
      </c>
      <c r="G178">
        <v>0</v>
      </c>
      <c r="H178">
        <v>2</v>
      </c>
      <c r="I178">
        <v>0</v>
      </c>
      <c r="J178">
        <v>-12</v>
      </c>
      <c r="K178">
        <v>-2</v>
      </c>
      <c r="L178">
        <v>0</v>
      </c>
      <c r="M178">
        <v>-2</v>
      </c>
      <c r="N178">
        <v>0</v>
      </c>
      <c r="O178">
        <v>0.29411764705882298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s="1"/>
    </row>
    <row r="179" spans="1:28" x14ac:dyDescent="0.35">
      <c r="A179" t="s">
        <v>4046</v>
      </c>
      <c r="B179" t="s">
        <v>2266</v>
      </c>
      <c r="C179">
        <v>1</v>
      </c>
      <c r="D179">
        <v>0.62111801242235998</v>
      </c>
      <c r="E179">
        <v>17</v>
      </c>
      <c r="F179">
        <v>4</v>
      </c>
      <c r="G179">
        <v>0</v>
      </c>
      <c r="H179">
        <v>2</v>
      </c>
      <c r="I179">
        <v>0</v>
      </c>
      <c r="J179">
        <v>-12</v>
      </c>
      <c r="K179">
        <v>-2</v>
      </c>
      <c r="L179">
        <v>0</v>
      </c>
      <c r="M179">
        <v>-2</v>
      </c>
      <c r="N179">
        <v>0</v>
      </c>
      <c r="O179">
        <v>0.29411764705882298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s="1"/>
    </row>
    <row r="180" spans="1:28" x14ac:dyDescent="0.35">
      <c r="A180" t="s">
        <v>4046</v>
      </c>
      <c r="B180" t="s">
        <v>2267</v>
      </c>
      <c r="C180">
        <v>1</v>
      </c>
      <c r="D180">
        <v>0.62111801242235998</v>
      </c>
      <c r="E180">
        <v>17</v>
      </c>
      <c r="F180">
        <v>4</v>
      </c>
      <c r="G180">
        <v>0</v>
      </c>
      <c r="H180">
        <v>2</v>
      </c>
      <c r="I180">
        <v>0</v>
      </c>
      <c r="J180">
        <v>-12</v>
      </c>
      <c r="K180">
        <v>-2</v>
      </c>
      <c r="L180">
        <v>0</v>
      </c>
      <c r="M180">
        <v>-2</v>
      </c>
      <c r="N180">
        <v>0</v>
      </c>
      <c r="O180">
        <v>0.29411764705882298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s="1"/>
    </row>
    <row r="181" spans="1:28" ht="14.5" customHeight="1" x14ac:dyDescent="0.35">
      <c r="A181" t="s">
        <v>4046</v>
      </c>
      <c r="B181" t="s">
        <v>2268</v>
      </c>
      <c r="C181">
        <v>1</v>
      </c>
      <c r="D181">
        <v>0.62111801242235998</v>
      </c>
      <c r="E181">
        <v>11</v>
      </c>
      <c r="F181">
        <v>3</v>
      </c>
      <c r="G181">
        <v>0</v>
      </c>
      <c r="H181">
        <v>1</v>
      </c>
      <c r="I181">
        <v>0</v>
      </c>
      <c r="J181">
        <v>-6</v>
      </c>
      <c r="K181">
        <v>-1</v>
      </c>
      <c r="L181">
        <v>0</v>
      </c>
      <c r="M181">
        <v>-1</v>
      </c>
      <c r="N181">
        <v>0</v>
      </c>
      <c r="O181">
        <v>0.45454545454545398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s="1"/>
    </row>
    <row r="182" spans="1:28" x14ac:dyDescent="0.35">
      <c r="A182" t="s">
        <v>4046</v>
      </c>
      <c r="B182" t="s">
        <v>2269</v>
      </c>
      <c r="C182">
        <v>1</v>
      </c>
      <c r="D182">
        <v>0.62111801242235998</v>
      </c>
      <c r="E182">
        <v>12</v>
      </c>
      <c r="F182">
        <v>4</v>
      </c>
      <c r="G182">
        <v>0</v>
      </c>
      <c r="H182">
        <v>1</v>
      </c>
      <c r="I182">
        <v>0</v>
      </c>
      <c r="J182">
        <v>-7</v>
      </c>
      <c r="K182">
        <v>-2</v>
      </c>
      <c r="L182">
        <v>0</v>
      </c>
      <c r="M182">
        <v>-1</v>
      </c>
      <c r="N182">
        <v>0</v>
      </c>
      <c r="O182">
        <v>0.41666666666666602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 s="1"/>
    </row>
    <row r="183" spans="1:28" x14ac:dyDescent="0.35">
      <c r="A183" t="s">
        <v>4046</v>
      </c>
      <c r="B183" t="s">
        <v>2270</v>
      </c>
      <c r="C183">
        <v>1</v>
      </c>
      <c r="D183">
        <v>0.62111801242235998</v>
      </c>
      <c r="E183">
        <v>17</v>
      </c>
      <c r="F183">
        <v>4</v>
      </c>
      <c r="G183">
        <v>0</v>
      </c>
      <c r="H183">
        <v>2</v>
      </c>
      <c r="I183">
        <v>0</v>
      </c>
      <c r="J183">
        <v>-12</v>
      </c>
      <c r="K183">
        <v>-2</v>
      </c>
      <c r="L183">
        <v>0</v>
      </c>
      <c r="M183">
        <v>-2</v>
      </c>
      <c r="N183">
        <v>0</v>
      </c>
      <c r="O183">
        <v>0.29411764705882298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s="1"/>
    </row>
    <row r="184" spans="1:28" x14ac:dyDescent="0.35">
      <c r="A184" t="s">
        <v>4046</v>
      </c>
      <c r="B184" t="s">
        <v>2271</v>
      </c>
      <c r="C184">
        <v>1</v>
      </c>
      <c r="D184">
        <v>0.62111801242235998</v>
      </c>
      <c r="E184">
        <v>17</v>
      </c>
      <c r="F184">
        <v>4</v>
      </c>
      <c r="G184">
        <v>0</v>
      </c>
      <c r="H184">
        <v>2</v>
      </c>
      <c r="I184">
        <v>0</v>
      </c>
      <c r="J184">
        <v>-12</v>
      </c>
      <c r="K184">
        <v>-2</v>
      </c>
      <c r="L184">
        <v>0</v>
      </c>
      <c r="M184">
        <v>-2</v>
      </c>
      <c r="N184">
        <v>0</v>
      </c>
      <c r="O184">
        <v>0.29411764705882298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 s="1"/>
    </row>
    <row r="185" spans="1:28" x14ac:dyDescent="0.35">
      <c r="A185" t="s">
        <v>4046</v>
      </c>
      <c r="B185" t="s">
        <v>2272</v>
      </c>
      <c r="C185">
        <v>1</v>
      </c>
      <c r="D185">
        <v>0.62111801242235998</v>
      </c>
      <c r="E185">
        <v>17</v>
      </c>
      <c r="F185">
        <v>4</v>
      </c>
      <c r="G185">
        <v>0</v>
      </c>
      <c r="H185">
        <v>2</v>
      </c>
      <c r="I185">
        <v>0</v>
      </c>
      <c r="J185">
        <v>-12</v>
      </c>
      <c r="K185">
        <v>-2</v>
      </c>
      <c r="L185">
        <v>0</v>
      </c>
      <c r="M185">
        <v>-2</v>
      </c>
      <c r="N185">
        <v>0</v>
      </c>
      <c r="O185">
        <v>0.29411764705882298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 s="1"/>
    </row>
    <row r="186" spans="1:28" ht="14.5" customHeight="1" x14ac:dyDescent="0.35">
      <c r="A186" t="s">
        <v>4046</v>
      </c>
      <c r="B186" t="s">
        <v>2273</v>
      </c>
      <c r="C186">
        <v>1</v>
      </c>
      <c r="D186">
        <v>0.62111801242235998</v>
      </c>
      <c r="E186">
        <v>17</v>
      </c>
      <c r="F186">
        <v>4</v>
      </c>
      <c r="G186">
        <v>0</v>
      </c>
      <c r="H186">
        <v>2</v>
      </c>
      <c r="I186">
        <v>0</v>
      </c>
      <c r="J186">
        <v>-12</v>
      </c>
      <c r="K186">
        <v>-2</v>
      </c>
      <c r="L186">
        <v>0</v>
      </c>
      <c r="M186">
        <v>-2</v>
      </c>
      <c r="N186">
        <v>0</v>
      </c>
      <c r="O186">
        <v>0.29411764705882298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s="1"/>
    </row>
    <row r="187" spans="1:28" x14ac:dyDescent="0.35">
      <c r="A187" t="s">
        <v>4046</v>
      </c>
      <c r="B187" t="s">
        <v>2274</v>
      </c>
      <c r="C187">
        <v>1</v>
      </c>
      <c r="D187">
        <v>0.62111801242235998</v>
      </c>
      <c r="E187">
        <v>13</v>
      </c>
      <c r="F187">
        <v>5</v>
      </c>
      <c r="G187">
        <v>0</v>
      </c>
      <c r="H187">
        <v>1</v>
      </c>
      <c r="I187">
        <v>0</v>
      </c>
      <c r="J187">
        <v>-8</v>
      </c>
      <c r="K187">
        <v>-3</v>
      </c>
      <c r="L187">
        <v>0</v>
      </c>
      <c r="M187">
        <v>-1</v>
      </c>
      <c r="N187">
        <v>0</v>
      </c>
      <c r="O187">
        <v>0.38461538461538403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s="1"/>
    </row>
    <row r="188" spans="1:28" x14ac:dyDescent="0.35">
      <c r="A188" t="s">
        <v>4046</v>
      </c>
      <c r="B188" t="s">
        <v>2275</v>
      </c>
      <c r="C188">
        <v>1</v>
      </c>
      <c r="D188">
        <v>0.62111801242235998</v>
      </c>
      <c r="E188">
        <v>17</v>
      </c>
      <c r="F188">
        <v>4</v>
      </c>
      <c r="G188">
        <v>0</v>
      </c>
      <c r="H188">
        <v>2</v>
      </c>
      <c r="I188">
        <v>0</v>
      </c>
      <c r="J188">
        <v>-12</v>
      </c>
      <c r="K188">
        <v>-2</v>
      </c>
      <c r="L188">
        <v>0</v>
      </c>
      <c r="M188">
        <v>-2</v>
      </c>
      <c r="N188">
        <v>0</v>
      </c>
      <c r="O188">
        <v>0.29411764705882298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s="1"/>
    </row>
    <row r="189" spans="1:28" x14ac:dyDescent="0.35">
      <c r="A189" t="s">
        <v>4046</v>
      </c>
      <c r="B189" t="s">
        <v>2276</v>
      </c>
      <c r="C189">
        <v>1</v>
      </c>
      <c r="D189">
        <v>0.62111801242235998</v>
      </c>
      <c r="E189">
        <v>17</v>
      </c>
      <c r="F189">
        <v>4</v>
      </c>
      <c r="G189">
        <v>0</v>
      </c>
      <c r="H189">
        <v>2</v>
      </c>
      <c r="I189">
        <v>0</v>
      </c>
      <c r="J189">
        <v>-12</v>
      </c>
      <c r="K189">
        <v>-2</v>
      </c>
      <c r="L189">
        <v>0</v>
      </c>
      <c r="M189">
        <v>-2</v>
      </c>
      <c r="N189">
        <v>0</v>
      </c>
      <c r="O189">
        <v>0.29411764705882298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s="1"/>
    </row>
    <row r="190" spans="1:28" x14ac:dyDescent="0.35">
      <c r="A190" t="s">
        <v>4046</v>
      </c>
      <c r="B190" t="s">
        <v>2277</v>
      </c>
      <c r="C190">
        <v>1</v>
      </c>
      <c r="D190">
        <v>0.62111801242235998</v>
      </c>
      <c r="E190">
        <v>17</v>
      </c>
      <c r="F190">
        <v>4</v>
      </c>
      <c r="G190">
        <v>0</v>
      </c>
      <c r="H190">
        <v>2</v>
      </c>
      <c r="I190">
        <v>0</v>
      </c>
      <c r="J190">
        <v>-12</v>
      </c>
      <c r="K190">
        <v>-2</v>
      </c>
      <c r="L190">
        <v>0</v>
      </c>
      <c r="M190">
        <v>-2</v>
      </c>
      <c r="N190">
        <v>0</v>
      </c>
      <c r="O190">
        <v>0.29411764705882298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 s="1"/>
    </row>
    <row r="191" spans="1:28" x14ac:dyDescent="0.35">
      <c r="A191" t="s">
        <v>4046</v>
      </c>
      <c r="B191" t="s">
        <v>2278</v>
      </c>
      <c r="C191">
        <v>1</v>
      </c>
      <c r="D191">
        <v>0.62111801242235998</v>
      </c>
      <c r="E191">
        <v>21</v>
      </c>
      <c r="F191">
        <v>5</v>
      </c>
      <c r="G191">
        <v>1</v>
      </c>
      <c r="H191">
        <v>2</v>
      </c>
      <c r="I191">
        <v>0</v>
      </c>
      <c r="J191">
        <v>-16</v>
      </c>
      <c r="K191">
        <v>-3</v>
      </c>
      <c r="L191">
        <v>-1</v>
      </c>
      <c r="M191">
        <v>-2</v>
      </c>
      <c r="N191">
        <v>0</v>
      </c>
      <c r="O191">
        <v>0.238095238095238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s="1"/>
    </row>
    <row r="192" spans="1:28" x14ac:dyDescent="0.35">
      <c r="A192" t="s">
        <v>4046</v>
      </c>
      <c r="B192" t="s">
        <v>2279</v>
      </c>
      <c r="C192">
        <v>1</v>
      </c>
      <c r="D192">
        <v>0.62111801242235998</v>
      </c>
      <c r="E192">
        <v>5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 s="1"/>
    </row>
    <row r="193" spans="1:28" x14ac:dyDescent="0.35">
      <c r="A193" t="s">
        <v>4046</v>
      </c>
      <c r="B193" t="s">
        <v>2280</v>
      </c>
      <c r="C193">
        <v>1</v>
      </c>
      <c r="D193">
        <v>0.62111801242235998</v>
      </c>
      <c r="E193">
        <v>10</v>
      </c>
      <c r="F193">
        <v>3</v>
      </c>
      <c r="G193">
        <v>0</v>
      </c>
      <c r="H193">
        <v>1</v>
      </c>
      <c r="I193">
        <v>0</v>
      </c>
      <c r="J193">
        <v>-5</v>
      </c>
      <c r="K193">
        <v>-1</v>
      </c>
      <c r="L193">
        <v>0</v>
      </c>
      <c r="M193">
        <v>-1</v>
      </c>
      <c r="N193">
        <v>0</v>
      </c>
      <c r="O193">
        <v>0.5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s="2"/>
    </row>
    <row r="194" spans="1:28" x14ac:dyDescent="0.35">
      <c r="A194" t="s">
        <v>4046</v>
      </c>
      <c r="B194" t="s">
        <v>2281</v>
      </c>
      <c r="C194">
        <v>1</v>
      </c>
      <c r="D194">
        <v>0.62111801242235998</v>
      </c>
      <c r="E194">
        <v>12</v>
      </c>
      <c r="F194">
        <v>4</v>
      </c>
      <c r="G194">
        <v>0</v>
      </c>
      <c r="H194">
        <v>1</v>
      </c>
      <c r="I194">
        <v>0</v>
      </c>
      <c r="J194">
        <v>-7</v>
      </c>
      <c r="K194">
        <v>-2</v>
      </c>
      <c r="L194">
        <v>0</v>
      </c>
      <c r="M194">
        <v>-1</v>
      </c>
      <c r="N194">
        <v>0</v>
      </c>
      <c r="O194">
        <v>0.41666666666666602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s="1"/>
    </row>
    <row r="195" spans="1:28" x14ac:dyDescent="0.35">
      <c r="A195" t="s">
        <v>4046</v>
      </c>
      <c r="B195" t="s">
        <v>2282</v>
      </c>
      <c r="C195">
        <v>1</v>
      </c>
      <c r="D195">
        <v>0.62111801242235998</v>
      </c>
      <c r="E195">
        <v>17</v>
      </c>
      <c r="F195">
        <v>4</v>
      </c>
      <c r="G195">
        <v>0</v>
      </c>
      <c r="H195">
        <v>2</v>
      </c>
      <c r="I195">
        <v>0</v>
      </c>
      <c r="J195">
        <v>-12</v>
      </c>
      <c r="K195">
        <v>-2</v>
      </c>
      <c r="L195">
        <v>0</v>
      </c>
      <c r="M195">
        <v>-2</v>
      </c>
      <c r="N195">
        <v>0</v>
      </c>
      <c r="O195">
        <v>0.29411764705882298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 s="1"/>
    </row>
    <row r="196" spans="1:28" ht="14.5" customHeight="1" x14ac:dyDescent="0.35">
      <c r="A196" t="s">
        <v>4046</v>
      </c>
      <c r="B196" t="s">
        <v>2283</v>
      </c>
      <c r="C196">
        <v>1</v>
      </c>
      <c r="D196">
        <v>0.62111801242235998</v>
      </c>
      <c r="E196">
        <v>5</v>
      </c>
      <c r="F196">
        <v>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s="1"/>
    </row>
    <row r="197" spans="1:28" ht="14.5" customHeight="1" x14ac:dyDescent="0.35">
      <c r="A197" t="s">
        <v>4046</v>
      </c>
      <c r="B197" t="s">
        <v>2284</v>
      </c>
      <c r="C197">
        <v>1</v>
      </c>
      <c r="D197">
        <v>0.62111801242235998</v>
      </c>
      <c r="E197">
        <v>17</v>
      </c>
      <c r="F197">
        <v>4</v>
      </c>
      <c r="G197">
        <v>0</v>
      </c>
      <c r="H197">
        <v>2</v>
      </c>
      <c r="I197">
        <v>0</v>
      </c>
      <c r="J197">
        <v>-12</v>
      </c>
      <c r="K197">
        <v>-2</v>
      </c>
      <c r="L197">
        <v>0</v>
      </c>
      <c r="M197">
        <v>-2</v>
      </c>
      <c r="N197">
        <v>0</v>
      </c>
      <c r="O197">
        <v>0.29411764705882298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s="1"/>
    </row>
    <row r="198" spans="1:28" x14ac:dyDescent="0.35">
      <c r="A198" t="s">
        <v>4046</v>
      </c>
      <c r="B198" t="s">
        <v>2285</v>
      </c>
      <c r="C198">
        <v>1</v>
      </c>
      <c r="D198">
        <v>0.62111801242235998</v>
      </c>
      <c r="E198">
        <v>17</v>
      </c>
      <c r="F198">
        <v>4</v>
      </c>
      <c r="G198">
        <v>0</v>
      </c>
      <c r="H198">
        <v>2</v>
      </c>
      <c r="I198">
        <v>0</v>
      </c>
      <c r="J198">
        <v>-12</v>
      </c>
      <c r="K198">
        <v>-2</v>
      </c>
      <c r="L198">
        <v>0</v>
      </c>
      <c r="M198">
        <v>-2</v>
      </c>
      <c r="N198">
        <v>0</v>
      </c>
      <c r="O198">
        <v>0.29411764705882298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 s="1"/>
    </row>
    <row r="199" spans="1:28" x14ac:dyDescent="0.35">
      <c r="A199" t="s">
        <v>4046</v>
      </c>
      <c r="B199" t="s">
        <v>2286</v>
      </c>
      <c r="C199">
        <v>1</v>
      </c>
      <c r="D199">
        <v>0.62111801242235998</v>
      </c>
      <c r="E199">
        <v>21</v>
      </c>
      <c r="F199">
        <v>5</v>
      </c>
      <c r="G199">
        <v>1</v>
      </c>
      <c r="H199">
        <v>2</v>
      </c>
      <c r="I199">
        <v>0</v>
      </c>
      <c r="J199">
        <v>-16</v>
      </c>
      <c r="K199">
        <v>-3</v>
      </c>
      <c r="L199">
        <v>-1</v>
      </c>
      <c r="M199">
        <v>-2</v>
      </c>
      <c r="N199">
        <v>0</v>
      </c>
      <c r="O199">
        <v>0.238095238095238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s="1"/>
    </row>
    <row r="200" spans="1:28" x14ac:dyDescent="0.35">
      <c r="A200" t="s">
        <v>4046</v>
      </c>
      <c r="B200" t="s">
        <v>2287</v>
      </c>
      <c r="C200">
        <v>1</v>
      </c>
      <c r="D200">
        <v>0.62111801242235998</v>
      </c>
      <c r="E200">
        <v>4</v>
      </c>
      <c r="F200">
        <v>2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1.25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s="1"/>
    </row>
    <row r="201" spans="1:28" x14ac:dyDescent="0.35">
      <c r="A201" t="s">
        <v>4046</v>
      </c>
      <c r="B201" t="s">
        <v>2288</v>
      </c>
      <c r="C201">
        <v>1</v>
      </c>
      <c r="D201">
        <v>0.62111801242235998</v>
      </c>
      <c r="E201">
        <v>21</v>
      </c>
      <c r="F201">
        <v>5</v>
      </c>
      <c r="G201">
        <v>1</v>
      </c>
      <c r="H201">
        <v>2</v>
      </c>
      <c r="I201">
        <v>0</v>
      </c>
      <c r="J201">
        <v>-16</v>
      </c>
      <c r="K201">
        <v>-3</v>
      </c>
      <c r="L201">
        <v>-1</v>
      </c>
      <c r="M201">
        <v>-2</v>
      </c>
      <c r="N201">
        <v>0</v>
      </c>
      <c r="O201">
        <v>0.238095238095238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 s="1"/>
    </row>
    <row r="202" spans="1:28" x14ac:dyDescent="0.35">
      <c r="AB202" s="1"/>
    </row>
    <row r="203" spans="1:28" x14ac:dyDescent="0.35">
      <c r="A203" t="s">
        <v>4057</v>
      </c>
      <c r="B203" t="s">
        <v>607</v>
      </c>
      <c r="C203" t="s">
        <v>4042</v>
      </c>
      <c r="D203" t="s">
        <v>4042</v>
      </c>
      <c r="E203">
        <v>7</v>
      </c>
      <c r="F203">
        <v>3</v>
      </c>
      <c r="G203">
        <v>0</v>
      </c>
      <c r="H203">
        <v>0</v>
      </c>
      <c r="I203">
        <v>0</v>
      </c>
      <c r="AB203" s="1"/>
    </row>
    <row r="204" spans="1:28" x14ac:dyDescent="0.35">
      <c r="A204" t="s">
        <v>4058</v>
      </c>
      <c r="B204" t="s">
        <v>4172</v>
      </c>
      <c r="C204">
        <v>5</v>
      </c>
      <c r="D204">
        <v>26.315789473684202</v>
      </c>
      <c r="E204">
        <v>18</v>
      </c>
      <c r="F204">
        <v>7</v>
      </c>
      <c r="G204">
        <v>0</v>
      </c>
      <c r="H204">
        <v>0</v>
      </c>
      <c r="I204">
        <v>0</v>
      </c>
      <c r="J204">
        <v>-11</v>
      </c>
      <c r="K204">
        <v>-4</v>
      </c>
      <c r="L204">
        <v>0</v>
      </c>
      <c r="M204">
        <v>0</v>
      </c>
      <c r="N204">
        <v>0</v>
      </c>
      <c r="O204">
        <v>0.38888888888888801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s="1"/>
    </row>
    <row r="205" spans="1:28" x14ac:dyDescent="0.35">
      <c r="A205" t="s">
        <v>4058</v>
      </c>
      <c r="B205" t="s">
        <v>2289</v>
      </c>
      <c r="C205">
        <v>4</v>
      </c>
      <c r="D205">
        <v>21.052631578947299</v>
      </c>
      <c r="E205">
        <v>21</v>
      </c>
      <c r="F205">
        <v>6</v>
      </c>
      <c r="G205">
        <v>1</v>
      </c>
      <c r="H205">
        <v>1</v>
      </c>
      <c r="I205">
        <v>0</v>
      </c>
      <c r="J205">
        <v>-14</v>
      </c>
      <c r="K205">
        <v>-3</v>
      </c>
      <c r="L205">
        <v>-1</v>
      </c>
      <c r="M205">
        <v>-1</v>
      </c>
      <c r="N205">
        <v>0</v>
      </c>
      <c r="O205">
        <v>0.33333333333333298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 s="1"/>
    </row>
    <row r="206" spans="1:28" x14ac:dyDescent="0.35">
      <c r="A206" t="s">
        <v>4058</v>
      </c>
      <c r="B206" t="s">
        <v>2290</v>
      </c>
      <c r="C206">
        <v>1</v>
      </c>
      <c r="D206">
        <v>5.2631578947368398</v>
      </c>
      <c r="E206">
        <v>16</v>
      </c>
      <c r="F206">
        <v>5</v>
      </c>
      <c r="G206">
        <v>1</v>
      </c>
      <c r="H206">
        <v>1</v>
      </c>
      <c r="I206">
        <v>0</v>
      </c>
      <c r="J206">
        <v>-9</v>
      </c>
      <c r="K206">
        <v>-2</v>
      </c>
      <c r="L206">
        <v>-1</v>
      </c>
      <c r="M206">
        <v>-1</v>
      </c>
      <c r="N206">
        <v>0</v>
      </c>
      <c r="O206">
        <v>0.4375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 s="1"/>
    </row>
    <row r="207" spans="1:28" x14ac:dyDescent="0.35">
      <c r="A207" t="s">
        <v>4058</v>
      </c>
      <c r="B207" t="s">
        <v>2291</v>
      </c>
      <c r="C207">
        <v>1</v>
      </c>
      <c r="D207">
        <v>5.2631578947368398</v>
      </c>
      <c r="E207">
        <v>2</v>
      </c>
      <c r="F207">
        <v>1</v>
      </c>
      <c r="G207">
        <v>0</v>
      </c>
      <c r="H207">
        <v>0</v>
      </c>
      <c r="I207">
        <v>0</v>
      </c>
      <c r="J207">
        <v>5</v>
      </c>
      <c r="K207">
        <v>2</v>
      </c>
      <c r="L207">
        <v>0</v>
      </c>
      <c r="M207">
        <v>0</v>
      </c>
      <c r="N207">
        <v>0</v>
      </c>
      <c r="O207">
        <v>3.5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s="1"/>
    </row>
    <row r="208" spans="1:28" x14ac:dyDescent="0.35">
      <c r="A208" t="s">
        <v>4058</v>
      </c>
      <c r="B208" t="s">
        <v>2292</v>
      </c>
      <c r="C208">
        <v>1</v>
      </c>
      <c r="D208">
        <v>5.2631578947368398</v>
      </c>
      <c r="E208">
        <v>31</v>
      </c>
      <c r="F208">
        <v>9</v>
      </c>
      <c r="G208">
        <v>2</v>
      </c>
      <c r="H208">
        <v>1</v>
      </c>
      <c r="I208">
        <v>0</v>
      </c>
      <c r="J208">
        <v>-24</v>
      </c>
      <c r="K208">
        <v>-6</v>
      </c>
      <c r="L208">
        <v>-2</v>
      </c>
      <c r="M208">
        <v>-1</v>
      </c>
      <c r="N208">
        <v>0</v>
      </c>
      <c r="O208">
        <v>0.225806451612903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 s="1"/>
    </row>
    <row r="209" spans="1:28" x14ac:dyDescent="0.35">
      <c r="A209" t="s">
        <v>4058</v>
      </c>
      <c r="B209" t="s">
        <v>2293</v>
      </c>
      <c r="C209">
        <v>1</v>
      </c>
      <c r="D209">
        <v>5.2631578947368398</v>
      </c>
      <c r="E209">
        <v>16</v>
      </c>
      <c r="F209">
        <v>5</v>
      </c>
      <c r="G209">
        <v>0</v>
      </c>
      <c r="H209">
        <v>1</v>
      </c>
      <c r="I209">
        <v>0</v>
      </c>
      <c r="J209">
        <v>-9</v>
      </c>
      <c r="K209">
        <v>-2</v>
      </c>
      <c r="L209">
        <v>0</v>
      </c>
      <c r="M209">
        <v>-1</v>
      </c>
      <c r="N209">
        <v>0</v>
      </c>
      <c r="O209">
        <v>0.4375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 s="1"/>
    </row>
    <row r="210" spans="1:28" ht="14.5" customHeight="1" x14ac:dyDescent="0.35">
      <c r="A210" t="s">
        <v>4058</v>
      </c>
      <c r="B210" t="s">
        <v>2294</v>
      </c>
      <c r="C210">
        <v>1</v>
      </c>
      <c r="D210">
        <v>5.2631578947368398</v>
      </c>
      <c r="E210">
        <v>15</v>
      </c>
      <c r="F210">
        <v>5</v>
      </c>
      <c r="G210">
        <v>0</v>
      </c>
      <c r="H210">
        <v>1</v>
      </c>
      <c r="I210">
        <v>0</v>
      </c>
      <c r="J210">
        <v>-8</v>
      </c>
      <c r="K210">
        <v>-2</v>
      </c>
      <c r="L210">
        <v>0</v>
      </c>
      <c r="M210">
        <v>-1</v>
      </c>
      <c r="N210">
        <v>0</v>
      </c>
      <c r="O210">
        <v>0.46666666666666601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s="1"/>
    </row>
    <row r="211" spans="1:28" x14ac:dyDescent="0.35">
      <c r="A211" t="s">
        <v>4058</v>
      </c>
      <c r="B211" t="s">
        <v>4173</v>
      </c>
      <c r="C211">
        <v>1</v>
      </c>
      <c r="D211">
        <v>5.2631578947368398</v>
      </c>
      <c r="E211">
        <v>32</v>
      </c>
      <c r="F211">
        <v>10</v>
      </c>
      <c r="G211">
        <v>1</v>
      </c>
      <c r="H211">
        <v>1</v>
      </c>
      <c r="I211">
        <v>0</v>
      </c>
      <c r="J211">
        <v>-25</v>
      </c>
      <c r="K211">
        <v>-7</v>
      </c>
      <c r="L211">
        <v>-1</v>
      </c>
      <c r="M211">
        <v>-1</v>
      </c>
      <c r="N211">
        <v>0</v>
      </c>
      <c r="O211">
        <v>0.21875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 s="1"/>
    </row>
    <row r="212" spans="1:28" x14ac:dyDescent="0.35">
      <c r="A212" t="s">
        <v>4058</v>
      </c>
      <c r="B212" t="s">
        <v>2295</v>
      </c>
      <c r="C212">
        <v>1</v>
      </c>
      <c r="D212">
        <v>5.2631578947368398</v>
      </c>
      <c r="E212">
        <v>13</v>
      </c>
      <c r="F212">
        <v>4</v>
      </c>
      <c r="G212">
        <v>0</v>
      </c>
      <c r="H212">
        <v>1</v>
      </c>
      <c r="I212">
        <v>0</v>
      </c>
      <c r="J212">
        <v>-6</v>
      </c>
      <c r="K212">
        <v>-1</v>
      </c>
      <c r="L212">
        <v>0</v>
      </c>
      <c r="M212">
        <v>-1</v>
      </c>
      <c r="N212">
        <v>0</v>
      </c>
      <c r="O212">
        <v>0.53846153846153799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s="1"/>
    </row>
    <row r="213" spans="1:28" x14ac:dyDescent="0.35">
      <c r="A213" t="s">
        <v>4058</v>
      </c>
      <c r="B213" t="s">
        <v>2296</v>
      </c>
      <c r="C213">
        <v>1</v>
      </c>
      <c r="D213">
        <v>5.2631578947368398</v>
      </c>
      <c r="E213">
        <v>16</v>
      </c>
      <c r="F213">
        <v>5</v>
      </c>
      <c r="G213">
        <v>0</v>
      </c>
      <c r="H213">
        <v>1</v>
      </c>
      <c r="I213">
        <v>0</v>
      </c>
      <c r="J213">
        <v>-9</v>
      </c>
      <c r="K213">
        <v>-2</v>
      </c>
      <c r="L213">
        <v>0</v>
      </c>
      <c r="M213">
        <v>-1</v>
      </c>
      <c r="N213">
        <v>0</v>
      </c>
      <c r="O213">
        <v>0.4375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s="1"/>
    </row>
    <row r="214" spans="1:28" x14ac:dyDescent="0.35">
      <c r="A214" t="s">
        <v>4058</v>
      </c>
      <c r="B214" t="s">
        <v>4174</v>
      </c>
      <c r="C214">
        <v>1</v>
      </c>
      <c r="D214">
        <v>5.2631578947368398</v>
      </c>
      <c r="E214">
        <v>18</v>
      </c>
      <c r="F214">
        <v>7</v>
      </c>
      <c r="G214">
        <v>0</v>
      </c>
      <c r="H214">
        <v>0</v>
      </c>
      <c r="I214">
        <v>0</v>
      </c>
      <c r="J214">
        <v>-11</v>
      </c>
      <c r="K214">
        <v>-4</v>
      </c>
      <c r="L214">
        <v>0</v>
      </c>
      <c r="M214">
        <v>0</v>
      </c>
      <c r="N214">
        <v>0</v>
      </c>
      <c r="O214">
        <v>0.38888888888888801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s="1"/>
    </row>
    <row r="215" spans="1:28" x14ac:dyDescent="0.35">
      <c r="A215" t="s">
        <v>4058</v>
      </c>
      <c r="B215" t="s">
        <v>2297</v>
      </c>
      <c r="C215">
        <v>1</v>
      </c>
      <c r="D215">
        <v>5.2631578947368398</v>
      </c>
      <c r="E215">
        <v>4</v>
      </c>
      <c r="F215">
        <v>2</v>
      </c>
      <c r="G215">
        <v>0</v>
      </c>
      <c r="H215">
        <v>0</v>
      </c>
      <c r="I215">
        <v>0</v>
      </c>
      <c r="J215">
        <v>3</v>
      </c>
      <c r="K215">
        <v>1</v>
      </c>
      <c r="L215">
        <v>0</v>
      </c>
      <c r="M215">
        <v>0</v>
      </c>
      <c r="N215">
        <v>0</v>
      </c>
      <c r="O215">
        <v>1.75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s="1"/>
    </row>
    <row r="216" spans="1:28" ht="14.5" customHeight="1" x14ac:dyDescent="0.35">
      <c r="AB216" s="1"/>
    </row>
    <row r="217" spans="1:28" ht="14.5" customHeight="1" x14ac:dyDescent="0.35">
      <c r="A217" t="s">
        <v>645</v>
      </c>
      <c r="AB217" s="1"/>
    </row>
    <row r="218" spans="1:28" ht="14.5" customHeight="1" x14ac:dyDescent="0.35">
      <c r="A218" t="s">
        <v>498</v>
      </c>
      <c r="B218" t="s">
        <v>499</v>
      </c>
      <c r="C218" t="s">
        <v>4039</v>
      </c>
      <c r="D218" t="s">
        <v>4040</v>
      </c>
      <c r="E218" t="s">
        <v>500</v>
      </c>
      <c r="F218" t="s">
        <v>501</v>
      </c>
      <c r="G218" t="s">
        <v>502</v>
      </c>
      <c r="H218" t="s">
        <v>503</v>
      </c>
      <c r="I218" t="s">
        <v>504</v>
      </c>
      <c r="J218" t="s">
        <v>0</v>
      </c>
      <c r="K218" t="s">
        <v>1</v>
      </c>
      <c r="L218" t="s">
        <v>2</v>
      </c>
      <c r="M218" t="s">
        <v>3</v>
      </c>
      <c r="N218" t="s">
        <v>4</v>
      </c>
      <c r="O218" t="s">
        <v>5</v>
      </c>
      <c r="P218" t="s">
        <v>505</v>
      </c>
      <c r="Q218" t="s">
        <v>506</v>
      </c>
      <c r="R218" t="s">
        <v>507</v>
      </c>
      <c r="S218" t="s">
        <v>508</v>
      </c>
      <c r="T218" t="s">
        <v>509</v>
      </c>
      <c r="U218" t="s">
        <v>510</v>
      </c>
      <c r="V218" t="s">
        <v>511</v>
      </c>
      <c r="W218" t="s">
        <v>512</v>
      </c>
      <c r="X218" t="s">
        <v>513</v>
      </c>
      <c r="Y218" t="s">
        <v>512</v>
      </c>
      <c r="Z218" t="s">
        <v>514</v>
      </c>
      <c r="AA218" t="s">
        <v>515</v>
      </c>
      <c r="AB218" s="1"/>
    </row>
    <row r="219" spans="1:28" x14ac:dyDescent="0.35">
      <c r="AB219" s="1"/>
    </row>
    <row r="220" spans="1:28" x14ac:dyDescent="0.35">
      <c r="A220" t="s">
        <v>4041</v>
      </c>
      <c r="B220" t="s">
        <v>561</v>
      </c>
      <c r="C220" t="s">
        <v>4042</v>
      </c>
      <c r="D220" t="s">
        <v>4042</v>
      </c>
      <c r="E220">
        <v>5</v>
      </c>
      <c r="F220">
        <v>2</v>
      </c>
      <c r="G220">
        <v>0</v>
      </c>
      <c r="H220">
        <v>0</v>
      </c>
      <c r="I220">
        <v>0</v>
      </c>
      <c r="AB220" s="1"/>
    </row>
    <row r="221" spans="1:28" x14ac:dyDescent="0.35">
      <c r="A221" t="s">
        <v>4043</v>
      </c>
      <c r="B221" t="s">
        <v>2298</v>
      </c>
      <c r="C221">
        <v>17</v>
      </c>
      <c r="D221">
        <v>15.596330275229301</v>
      </c>
      <c r="E221">
        <v>15</v>
      </c>
      <c r="F221">
        <v>4</v>
      </c>
      <c r="G221">
        <v>1</v>
      </c>
      <c r="H221">
        <v>1</v>
      </c>
      <c r="I221">
        <v>0</v>
      </c>
      <c r="J221">
        <v>-10</v>
      </c>
      <c r="K221">
        <v>-2</v>
      </c>
      <c r="L221">
        <v>-1</v>
      </c>
      <c r="M221">
        <v>-1</v>
      </c>
      <c r="N221">
        <v>0</v>
      </c>
      <c r="O221">
        <v>0.33333333333333298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 s="1"/>
    </row>
    <row r="222" spans="1:28" x14ac:dyDescent="0.35">
      <c r="A222" t="s">
        <v>4043</v>
      </c>
      <c r="B222" t="s">
        <v>2299</v>
      </c>
      <c r="C222">
        <v>8</v>
      </c>
      <c r="D222">
        <v>7.3394495412843996</v>
      </c>
      <c r="E222">
        <v>5</v>
      </c>
      <c r="F222">
        <v>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 s="1"/>
    </row>
    <row r="223" spans="1:28" x14ac:dyDescent="0.35">
      <c r="A223" t="s">
        <v>4043</v>
      </c>
      <c r="B223" t="s">
        <v>2300</v>
      </c>
      <c r="C223">
        <v>5</v>
      </c>
      <c r="D223">
        <v>4.5871559633027497</v>
      </c>
      <c r="E223">
        <v>5</v>
      </c>
      <c r="F223">
        <v>2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s="1"/>
    </row>
    <row r="224" spans="1:28" x14ac:dyDescent="0.35">
      <c r="A224" t="s">
        <v>4043</v>
      </c>
      <c r="B224" t="s">
        <v>2301</v>
      </c>
      <c r="C224">
        <v>3</v>
      </c>
      <c r="D224">
        <v>2.75229357798165</v>
      </c>
      <c r="E224">
        <v>19</v>
      </c>
      <c r="F224">
        <v>5</v>
      </c>
      <c r="G224">
        <v>0</v>
      </c>
      <c r="H224">
        <v>2</v>
      </c>
      <c r="I224">
        <v>0</v>
      </c>
      <c r="J224">
        <v>-14</v>
      </c>
      <c r="K224">
        <v>-3</v>
      </c>
      <c r="L224">
        <v>0</v>
      </c>
      <c r="M224">
        <v>-2</v>
      </c>
      <c r="N224">
        <v>0</v>
      </c>
      <c r="O224">
        <v>0.26315789473684198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 s="1"/>
    </row>
    <row r="225" spans="1:28" x14ac:dyDescent="0.35">
      <c r="A225" t="s">
        <v>4043</v>
      </c>
      <c r="B225" t="s">
        <v>2302</v>
      </c>
      <c r="C225">
        <v>3</v>
      </c>
      <c r="D225">
        <v>2.75229357798165</v>
      </c>
      <c r="E225">
        <v>8</v>
      </c>
      <c r="F225">
        <v>4</v>
      </c>
      <c r="G225">
        <v>0</v>
      </c>
      <c r="H225">
        <v>0</v>
      </c>
      <c r="I225">
        <v>0</v>
      </c>
      <c r="J225">
        <v>-3</v>
      </c>
      <c r="K225">
        <v>-2</v>
      </c>
      <c r="L225">
        <v>0</v>
      </c>
      <c r="M225">
        <v>0</v>
      </c>
      <c r="N225">
        <v>0</v>
      </c>
      <c r="O225">
        <v>0.625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 s="1"/>
    </row>
    <row r="226" spans="1:28" x14ac:dyDescent="0.35">
      <c r="A226" t="s">
        <v>4043</v>
      </c>
      <c r="B226" t="s">
        <v>2303</v>
      </c>
      <c r="C226">
        <v>3</v>
      </c>
      <c r="D226">
        <v>2.75229357798165</v>
      </c>
      <c r="E226">
        <v>6</v>
      </c>
      <c r="F226">
        <v>3</v>
      </c>
      <c r="G226">
        <v>0</v>
      </c>
      <c r="H226">
        <v>0</v>
      </c>
      <c r="I226">
        <v>0</v>
      </c>
      <c r="J226">
        <v>-1</v>
      </c>
      <c r="K226">
        <v>-1</v>
      </c>
      <c r="L226">
        <v>0</v>
      </c>
      <c r="M226">
        <v>0</v>
      </c>
      <c r="N226">
        <v>0</v>
      </c>
      <c r="O226">
        <v>0.83333333333333304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s="1"/>
    </row>
    <row r="227" spans="1:28" x14ac:dyDescent="0.35">
      <c r="A227" t="s">
        <v>4043</v>
      </c>
      <c r="B227" t="s">
        <v>2304</v>
      </c>
      <c r="C227">
        <v>3</v>
      </c>
      <c r="D227">
        <v>2.75229357798165</v>
      </c>
      <c r="E227">
        <v>15</v>
      </c>
      <c r="F227">
        <v>4</v>
      </c>
      <c r="G227">
        <v>1</v>
      </c>
      <c r="H227">
        <v>1</v>
      </c>
      <c r="I227">
        <v>0</v>
      </c>
      <c r="J227">
        <v>-10</v>
      </c>
      <c r="K227">
        <v>-2</v>
      </c>
      <c r="L227">
        <v>-1</v>
      </c>
      <c r="M227">
        <v>-1</v>
      </c>
      <c r="N227">
        <v>0</v>
      </c>
      <c r="O227">
        <v>0.33333333333333298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s="1"/>
    </row>
    <row r="228" spans="1:28" x14ac:dyDescent="0.35">
      <c r="A228" t="s">
        <v>4043</v>
      </c>
      <c r="B228" t="s">
        <v>2305</v>
      </c>
      <c r="C228">
        <v>2</v>
      </c>
      <c r="D228">
        <v>1.8348623853210999</v>
      </c>
      <c r="E228">
        <v>11</v>
      </c>
      <c r="F228">
        <v>3</v>
      </c>
      <c r="G228">
        <v>0</v>
      </c>
      <c r="H228">
        <v>1</v>
      </c>
      <c r="I228">
        <v>0</v>
      </c>
      <c r="J228">
        <v>-6</v>
      </c>
      <c r="K228">
        <v>-1</v>
      </c>
      <c r="L228">
        <v>0</v>
      </c>
      <c r="M228">
        <v>-1</v>
      </c>
      <c r="N228">
        <v>0</v>
      </c>
      <c r="O228">
        <v>0.45454545454545398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s="1"/>
    </row>
    <row r="229" spans="1:28" x14ac:dyDescent="0.35">
      <c r="A229" t="s">
        <v>4043</v>
      </c>
      <c r="B229" t="s">
        <v>2306</v>
      </c>
      <c r="C229">
        <v>2</v>
      </c>
      <c r="D229">
        <v>1.8348623853210999</v>
      </c>
      <c r="E229">
        <v>20</v>
      </c>
      <c r="F229">
        <v>6</v>
      </c>
      <c r="G229">
        <v>1</v>
      </c>
      <c r="H229">
        <v>1</v>
      </c>
      <c r="I229">
        <v>0</v>
      </c>
      <c r="J229">
        <v>-15</v>
      </c>
      <c r="K229">
        <v>-4</v>
      </c>
      <c r="L229">
        <v>-1</v>
      </c>
      <c r="M229">
        <v>-1</v>
      </c>
      <c r="N229">
        <v>0</v>
      </c>
      <c r="O229">
        <v>0.25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s="1"/>
    </row>
    <row r="230" spans="1:28" x14ac:dyDescent="0.35">
      <c r="A230" t="s">
        <v>4043</v>
      </c>
      <c r="B230" t="s">
        <v>2307</v>
      </c>
      <c r="C230">
        <v>2</v>
      </c>
      <c r="D230">
        <v>1.8348623853210999</v>
      </c>
      <c r="E230">
        <v>12</v>
      </c>
      <c r="F230">
        <v>4</v>
      </c>
      <c r="G230">
        <v>0</v>
      </c>
      <c r="H230">
        <v>1</v>
      </c>
      <c r="I230">
        <v>0</v>
      </c>
      <c r="J230">
        <v>-7</v>
      </c>
      <c r="K230">
        <v>-2</v>
      </c>
      <c r="L230">
        <v>0</v>
      </c>
      <c r="M230">
        <v>-1</v>
      </c>
      <c r="N230">
        <v>0</v>
      </c>
      <c r="O230">
        <v>0.41666666666666602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s="1"/>
    </row>
    <row r="231" spans="1:28" x14ac:dyDescent="0.35">
      <c r="A231" t="s">
        <v>4043</v>
      </c>
      <c r="B231" t="s">
        <v>2308</v>
      </c>
      <c r="C231">
        <v>2</v>
      </c>
      <c r="D231">
        <v>1.8348623853210999</v>
      </c>
      <c r="E231">
        <v>15</v>
      </c>
      <c r="F231">
        <v>4</v>
      </c>
      <c r="G231">
        <v>1</v>
      </c>
      <c r="H231">
        <v>1</v>
      </c>
      <c r="I231">
        <v>0</v>
      </c>
      <c r="J231">
        <v>-10</v>
      </c>
      <c r="K231">
        <v>-2</v>
      </c>
      <c r="L231">
        <v>-1</v>
      </c>
      <c r="M231">
        <v>-1</v>
      </c>
      <c r="N231">
        <v>0</v>
      </c>
      <c r="O231">
        <v>0.33333333333333298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s="1"/>
    </row>
    <row r="232" spans="1:28" x14ac:dyDescent="0.35">
      <c r="A232" t="s">
        <v>4043</v>
      </c>
      <c r="B232" t="s">
        <v>2309</v>
      </c>
      <c r="C232">
        <v>2</v>
      </c>
      <c r="D232">
        <v>1.8348623853210999</v>
      </c>
      <c r="E232">
        <v>5</v>
      </c>
      <c r="F232">
        <v>2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 s="1"/>
    </row>
    <row r="233" spans="1:28" x14ac:dyDescent="0.35">
      <c r="A233" t="s">
        <v>4043</v>
      </c>
      <c r="B233" t="s">
        <v>2310</v>
      </c>
      <c r="C233">
        <v>2</v>
      </c>
      <c r="D233">
        <v>1.8348623853210999</v>
      </c>
      <c r="E233">
        <v>5</v>
      </c>
      <c r="F233">
        <v>2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s="1"/>
    </row>
    <row r="234" spans="1:28" x14ac:dyDescent="0.35">
      <c r="A234" t="s">
        <v>4043</v>
      </c>
      <c r="B234" t="s">
        <v>2311</v>
      </c>
      <c r="C234">
        <v>2</v>
      </c>
      <c r="D234">
        <v>1.8348623853210999</v>
      </c>
      <c r="E234">
        <v>11</v>
      </c>
      <c r="F234">
        <v>3</v>
      </c>
      <c r="G234">
        <v>0</v>
      </c>
      <c r="H234">
        <v>1</v>
      </c>
      <c r="I234">
        <v>0</v>
      </c>
      <c r="J234">
        <v>-6</v>
      </c>
      <c r="K234">
        <v>-1</v>
      </c>
      <c r="L234">
        <v>0</v>
      </c>
      <c r="M234">
        <v>-1</v>
      </c>
      <c r="N234">
        <v>0</v>
      </c>
      <c r="O234">
        <v>0.45454545454545398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s="1"/>
    </row>
    <row r="235" spans="1:28" x14ac:dyDescent="0.35">
      <c r="A235" t="s">
        <v>4043</v>
      </c>
      <c r="B235" t="s">
        <v>2313</v>
      </c>
      <c r="C235">
        <v>2</v>
      </c>
      <c r="D235">
        <v>1.8348623853210999</v>
      </c>
      <c r="E235">
        <v>21</v>
      </c>
      <c r="F235">
        <v>5</v>
      </c>
      <c r="G235">
        <v>1</v>
      </c>
      <c r="H235">
        <v>2</v>
      </c>
      <c r="I235">
        <v>0</v>
      </c>
      <c r="J235">
        <v>-16</v>
      </c>
      <c r="K235">
        <v>-3</v>
      </c>
      <c r="L235">
        <v>-1</v>
      </c>
      <c r="M235">
        <v>-2</v>
      </c>
      <c r="N235">
        <v>0</v>
      </c>
      <c r="O235">
        <v>0.238095238095238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 s="1"/>
    </row>
    <row r="236" spans="1:28" x14ac:dyDescent="0.35">
      <c r="A236" t="s">
        <v>4043</v>
      </c>
      <c r="B236" t="s">
        <v>2314</v>
      </c>
      <c r="C236">
        <v>2</v>
      </c>
      <c r="D236">
        <v>1.8348623853210999</v>
      </c>
      <c r="E236">
        <v>19</v>
      </c>
      <c r="F236">
        <v>5</v>
      </c>
      <c r="G236">
        <v>2</v>
      </c>
      <c r="H236">
        <v>1</v>
      </c>
      <c r="I236">
        <v>0</v>
      </c>
      <c r="J236">
        <v>-14</v>
      </c>
      <c r="K236">
        <v>-3</v>
      </c>
      <c r="L236">
        <v>-2</v>
      </c>
      <c r="M236">
        <v>-1</v>
      </c>
      <c r="N236">
        <v>0</v>
      </c>
      <c r="O236">
        <v>0.26315789473684198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s="1"/>
    </row>
    <row r="237" spans="1:28" x14ac:dyDescent="0.35">
      <c r="A237" t="s">
        <v>4043</v>
      </c>
      <c r="B237" t="s">
        <v>2315</v>
      </c>
      <c r="C237">
        <v>2</v>
      </c>
      <c r="D237">
        <v>1.8348623853210999</v>
      </c>
      <c r="E237">
        <v>19</v>
      </c>
      <c r="F237">
        <v>5</v>
      </c>
      <c r="G237">
        <v>1</v>
      </c>
      <c r="H237">
        <v>1</v>
      </c>
      <c r="I237">
        <v>0</v>
      </c>
      <c r="J237">
        <v>-14</v>
      </c>
      <c r="K237">
        <v>-3</v>
      </c>
      <c r="L237">
        <v>-1</v>
      </c>
      <c r="M237">
        <v>-1</v>
      </c>
      <c r="N237">
        <v>0</v>
      </c>
      <c r="O237">
        <v>0.26315789473684198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 s="1"/>
    </row>
    <row r="238" spans="1:28" x14ac:dyDescent="0.35">
      <c r="A238" t="s">
        <v>4043</v>
      </c>
      <c r="B238" t="s">
        <v>2316</v>
      </c>
      <c r="C238">
        <v>2</v>
      </c>
      <c r="D238">
        <v>1.8348623853210999</v>
      </c>
      <c r="E238">
        <v>5</v>
      </c>
      <c r="F238">
        <v>2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s="1"/>
    </row>
    <row r="239" spans="1:28" x14ac:dyDescent="0.35">
      <c r="A239" t="s">
        <v>4043</v>
      </c>
      <c r="B239" t="s">
        <v>2317</v>
      </c>
      <c r="C239">
        <v>2</v>
      </c>
      <c r="D239">
        <v>1.8348623853210999</v>
      </c>
      <c r="E239">
        <v>17</v>
      </c>
      <c r="F239">
        <v>5</v>
      </c>
      <c r="G239">
        <v>1</v>
      </c>
      <c r="H239">
        <v>1</v>
      </c>
      <c r="I239">
        <v>0</v>
      </c>
      <c r="J239">
        <v>-12</v>
      </c>
      <c r="K239">
        <v>-3</v>
      </c>
      <c r="L239">
        <v>-1</v>
      </c>
      <c r="M239">
        <v>-1</v>
      </c>
      <c r="N239">
        <v>0</v>
      </c>
      <c r="O239">
        <v>0.29411764705882298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s="1"/>
    </row>
    <row r="240" spans="1:28" x14ac:dyDescent="0.35">
      <c r="A240" t="s">
        <v>4043</v>
      </c>
      <c r="B240" t="s">
        <v>2318</v>
      </c>
      <c r="C240">
        <v>1</v>
      </c>
      <c r="D240">
        <v>0.91743119266054995</v>
      </c>
      <c r="E240">
        <v>13</v>
      </c>
      <c r="F240">
        <v>4</v>
      </c>
      <c r="G240">
        <v>0</v>
      </c>
      <c r="H240">
        <v>1</v>
      </c>
      <c r="I240">
        <v>0</v>
      </c>
      <c r="J240">
        <v>-8</v>
      </c>
      <c r="K240">
        <v>-2</v>
      </c>
      <c r="L240">
        <v>0</v>
      </c>
      <c r="M240">
        <v>-1</v>
      </c>
      <c r="N240">
        <v>0</v>
      </c>
      <c r="O240">
        <v>0.38461538461538403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s="1"/>
    </row>
    <row r="241" spans="1:28" x14ac:dyDescent="0.35">
      <c r="A241" t="s">
        <v>4043</v>
      </c>
      <c r="B241" t="s">
        <v>2319</v>
      </c>
      <c r="C241">
        <v>1</v>
      </c>
      <c r="D241">
        <v>0.91743119266054995</v>
      </c>
      <c r="E241">
        <v>25</v>
      </c>
      <c r="F241">
        <v>6</v>
      </c>
      <c r="G241">
        <v>2</v>
      </c>
      <c r="H241">
        <v>2</v>
      </c>
      <c r="I241">
        <v>0</v>
      </c>
      <c r="J241">
        <v>-20</v>
      </c>
      <c r="K241">
        <v>-4</v>
      </c>
      <c r="L241">
        <v>-2</v>
      </c>
      <c r="M241">
        <v>-2</v>
      </c>
      <c r="N241">
        <v>0</v>
      </c>
      <c r="O241">
        <v>0.2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 s="1"/>
    </row>
    <row r="242" spans="1:28" x14ac:dyDescent="0.35">
      <c r="A242" t="s">
        <v>4043</v>
      </c>
      <c r="B242" t="s">
        <v>2320</v>
      </c>
      <c r="C242">
        <v>1</v>
      </c>
      <c r="D242">
        <v>0.91743119266054995</v>
      </c>
      <c r="E242">
        <v>19</v>
      </c>
      <c r="F242">
        <v>5</v>
      </c>
      <c r="G242">
        <v>1</v>
      </c>
      <c r="H242">
        <v>1</v>
      </c>
      <c r="I242">
        <v>0</v>
      </c>
      <c r="J242">
        <v>-14</v>
      </c>
      <c r="K242">
        <v>-3</v>
      </c>
      <c r="L242">
        <v>-1</v>
      </c>
      <c r="M242">
        <v>-1</v>
      </c>
      <c r="N242">
        <v>0</v>
      </c>
      <c r="O242">
        <v>0.26315789473684198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s="1"/>
    </row>
    <row r="243" spans="1:28" x14ac:dyDescent="0.35">
      <c r="A243" t="s">
        <v>4043</v>
      </c>
      <c r="B243" t="s">
        <v>2321</v>
      </c>
      <c r="C243">
        <v>1</v>
      </c>
      <c r="D243">
        <v>0.91743119266054995</v>
      </c>
      <c r="E243">
        <v>5</v>
      </c>
      <c r="F243">
        <v>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 s="1"/>
    </row>
    <row r="244" spans="1:28" x14ac:dyDescent="0.35">
      <c r="A244" t="s">
        <v>4043</v>
      </c>
      <c r="B244" t="s">
        <v>2322</v>
      </c>
      <c r="C244">
        <v>1</v>
      </c>
      <c r="D244">
        <v>0.91743119266054995</v>
      </c>
      <c r="E244">
        <v>18</v>
      </c>
      <c r="F244">
        <v>5</v>
      </c>
      <c r="G244">
        <v>2</v>
      </c>
      <c r="H244">
        <v>1</v>
      </c>
      <c r="I244">
        <v>0</v>
      </c>
      <c r="J244">
        <v>-13</v>
      </c>
      <c r="K244">
        <v>-3</v>
      </c>
      <c r="L244">
        <v>-2</v>
      </c>
      <c r="M244">
        <v>-1</v>
      </c>
      <c r="N244">
        <v>0</v>
      </c>
      <c r="O244">
        <v>0.27777777777777701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s="1"/>
    </row>
    <row r="245" spans="1:28" x14ac:dyDescent="0.35">
      <c r="A245" t="s">
        <v>4043</v>
      </c>
      <c r="B245" t="s">
        <v>2323</v>
      </c>
      <c r="C245">
        <v>1</v>
      </c>
      <c r="D245">
        <v>0.91743119266054995</v>
      </c>
      <c r="E245">
        <v>15</v>
      </c>
      <c r="F245">
        <v>4</v>
      </c>
      <c r="G245">
        <v>0</v>
      </c>
      <c r="H245">
        <v>1</v>
      </c>
      <c r="I245">
        <v>0</v>
      </c>
      <c r="J245">
        <v>-10</v>
      </c>
      <c r="K245">
        <v>-2</v>
      </c>
      <c r="L245">
        <v>0</v>
      </c>
      <c r="M245">
        <v>-1</v>
      </c>
      <c r="N245">
        <v>0</v>
      </c>
      <c r="O245">
        <v>0.33333333333333298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 s="1"/>
    </row>
    <row r="246" spans="1:28" x14ac:dyDescent="0.35">
      <c r="A246" t="s">
        <v>4043</v>
      </c>
      <c r="B246" t="s">
        <v>2324</v>
      </c>
      <c r="C246">
        <v>1</v>
      </c>
      <c r="D246">
        <v>0.91743119266054995</v>
      </c>
      <c r="E246">
        <v>15</v>
      </c>
      <c r="F246">
        <v>4</v>
      </c>
      <c r="G246">
        <v>1</v>
      </c>
      <c r="H246">
        <v>1</v>
      </c>
      <c r="I246">
        <v>0</v>
      </c>
      <c r="J246">
        <v>-10</v>
      </c>
      <c r="K246">
        <v>-2</v>
      </c>
      <c r="L246">
        <v>-1</v>
      </c>
      <c r="M246">
        <v>-1</v>
      </c>
      <c r="N246">
        <v>0</v>
      </c>
      <c r="O246">
        <v>0.33333333333333298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 s="1"/>
    </row>
    <row r="247" spans="1:28" x14ac:dyDescent="0.35">
      <c r="A247" t="s">
        <v>4043</v>
      </c>
      <c r="B247" t="s">
        <v>2325</v>
      </c>
      <c r="C247">
        <v>1</v>
      </c>
      <c r="D247">
        <v>0.91743119266054995</v>
      </c>
      <c r="E247">
        <v>19</v>
      </c>
      <c r="F247">
        <v>5</v>
      </c>
      <c r="G247">
        <v>1</v>
      </c>
      <c r="H247">
        <v>1</v>
      </c>
      <c r="I247">
        <v>0</v>
      </c>
      <c r="J247">
        <v>-14</v>
      </c>
      <c r="K247">
        <v>-3</v>
      </c>
      <c r="L247">
        <v>-1</v>
      </c>
      <c r="M247">
        <v>-1</v>
      </c>
      <c r="N247">
        <v>0</v>
      </c>
      <c r="O247">
        <v>0.26315789473684198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s="1"/>
    </row>
    <row r="248" spans="1:28" x14ac:dyDescent="0.35">
      <c r="A248" t="s">
        <v>4043</v>
      </c>
      <c r="B248" t="s">
        <v>2326</v>
      </c>
      <c r="C248">
        <v>1</v>
      </c>
      <c r="D248">
        <v>0.91743119266054995</v>
      </c>
      <c r="E248">
        <v>21</v>
      </c>
      <c r="F248">
        <v>5</v>
      </c>
      <c r="G248">
        <v>1</v>
      </c>
      <c r="H248">
        <v>2</v>
      </c>
      <c r="I248">
        <v>0</v>
      </c>
      <c r="J248">
        <v>-16</v>
      </c>
      <c r="K248">
        <v>-3</v>
      </c>
      <c r="L248">
        <v>-1</v>
      </c>
      <c r="M248">
        <v>-2</v>
      </c>
      <c r="N248">
        <v>0</v>
      </c>
      <c r="O248">
        <v>0.238095238095238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s="1"/>
    </row>
    <row r="249" spans="1:28" ht="246.5" x14ac:dyDescent="0.35">
      <c r="A249" t="s">
        <v>4043</v>
      </c>
      <c r="B249" s="13" t="s">
        <v>2327</v>
      </c>
      <c r="C249">
        <v>1</v>
      </c>
      <c r="D249">
        <v>0.91743119266054995</v>
      </c>
      <c r="E249">
        <v>37</v>
      </c>
      <c r="F249">
        <v>9</v>
      </c>
      <c r="G249">
        <v>3</v>
      </c>
      <c r="H249">
        <v>3</v>
      </c>
      <c r="I249">
        <v>0</v>
      </c>
      <c r="J249">
        <v>-32</v>
      </c>
      <c r="K249">
        <v>-7</v>
      </c>
      <c r="L249">
        <v>-3</v>
      </c>
      <c r="M249">
        <v>-3</v>
      </c>
      <c r="N249">
        <v>0</v>
      </c>
      <c r="O249">
        <v>0.135135135135135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s="1"/>
    </row>
    <row r="250" spans="1:28" x14ac:dyDescent="0.35">
      <c r="A250" t="s">
        <v>4043</v>
      </c>
      <c r="B250" t="s">
        <v>2328</v>
      </c>
      <c r="C250">
        <v>1</v>
      </c>
      <c r="D250">
        <v>0.91743119266054995</v>
      </c>
      <c r="E250">
        <v>17</v>
      </c>
      <c r="F250">
        <v>5</v>
      </c>
      <c r="G250">
        <v>1</v>
      </c>
      <c r="H250">
        <v>1</v>
      </c>
      <c r="I250">
        <v>0</v>
      </c>
      <c r="J250">
        <v>-12</v>
      </c>
      <c r="K250">
        <v>-3</v>
      </c>
      <c r="L250">
        <v>-1</v>
      </c>
      <c r="M250">
        <v>-1</v>
      </c>
      <c r="N250">
        <v>0</v>
      </c>
      <c r="O250">
        <v>0.29411764705882298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s="1"/>
    </row>
    <row r="251" spans="1:28" x14ac:dyDescent="0.35">
      <c r="A251" t="s">
        <v>4043</v>
      </c>
      <c r="B251" t="s">
        <v>2329</v>
      </c>
      <c r="C251">
        <v>1</v>
      </c>
      <c r="D251">
        <v>0.91743119266054995</v>
      </c>
      <c r="E251">
        <v>17</v>
      </c>
      <c r="F251">
        <v>4</v>
      </c>
      <c r="G251">
        <v>0</v>
      </c>
      <c r="H251">
        <v>2</v>
      </c>
      <c r="I251">
        <v>0</v>
      </c>
      <c r="J251">
        <v>-12</v>
      </c>
      <c r="K251">
        <v>-2</v>
      </c>
      <c r="L251">
        <v>0</v>
      </c>
      <c r="M251">
        <v>-2</v>
      </c>
      <c r="N251">
        <v>0</v>
      </c>
      <c r="O251">
        <v>0.29411764705882298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s="1"/>
    </row>
    <row r="252" spans="1:28" x14ac:dyDescent="0.35">
      <c r="A252" t="s">
        <v>4043</v>
      </c>
      <c r="B252" t="s">
        <v>2330</v>
      </c>
      <c r="C252">
        <v>1</v>
      </c>
      <c r="D252">
        <v>0.91743119266054995</v>
      </c>
      <c r="E252">
        <v>21</v>
      </c>
      <c r="F252">
        <v>5</v>
      </c>
      <c r="G252">
        <v>1</v>
      </c>
      <c r="H252">
        <v>2</v>
      </c>
      <c r="I252">
        <v>0</v>
      </c>
      <c r="J252">
        <v>-16</v>
      </c>
      <c r="K252">
        <v>-3</v>
      </c>
      <c r="L252">
        <v>-1</v>
      </c>
      <c r="M252">
        <v>-2</v>
      </c>
      <c r="N252">
        <v>0</v>
      </c>
      <c r="O252">
        <v>0.238095238095238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s="1"/>
    </row>
    <row r="253" spans="1:28" x14ac:dyDescent="0.35">
      <c r="A253" t="s">
        <v>4043</v>
      </c>
      <c r="B253" t="s">
        <v>2331</v>
      </c>
      <c r="C253">
        <v>1</v>
      </c>
      <c r="D253">
        <v>0.91743119266054995</v>
      </c>
      <c r="E253">
        <v>7</v>
      </c>
      <c r="F253">
        <v>3</v>
      </c>
      <c r="G253">
        <v>0</v>
      </c>
      <c r="H253">
        <v>0</v>
      </c>
      <c r="I253">
        <v>0</v>
      </c>
      <c r="J253">
        <v>-2</v>
      </c>
      <c r="K253">
        <v>-1</v>
      </c>
      <c r="L253">
        <v>0</v>
      </c>
      <c r="M253">
        <v>0</v>
      </c>
      <c r="N253">
        <v>0</v>
      </c>
      <c r="O253">
        <v>0.71428571428571397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 s="1"/>
    </row>
    <row r="254" spans="1:28" x14ac:dyDescent="0.35">
      <c r="A254" t="s">
        <v>4043</v>
      </c>
      <c r="B254" t="s">
        <v>2332</v>
      </c>
      <c r="C254">
        <v>1</v>
      </c>
      <c r="D254">
        <v>0.91743119266054995</v>
      </c>
      <c r="E254">
        <v>19</v>
      </c>
      <c r="F254">
        <v>7</v>
      </c>
      <c r="G254">
        <v>0</v>
      </c>
      <c r="H254">
        <v>1</v>
      </c>
      <c r="I254">
        <v>0</v>
      </c>
      <c r="J254">
        <v>-14</v>
      </c>
      <c r="K254">
        <v>-5</v>
      </c>
      <c r="L254">
        <v>0</v>
      </c>
      <c r="M254">
        <v>-1</v>
      </c>
      <c r="N254">
        <v>0</v>
      </c>
      <c r="O254">
        <v>0.26315789473684198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s="1"/>
    </row>
    <row r="255" spans="1:28" x14ac:dyDescent="0.35">
      <c r="A255" t="s">
        <v>4043</v>
      </c>
      <c r="B255" t="s">
        <v>2333</v>
      </c>
      <c r="C255">
        <v>1</v>
      </c>
      <c r="D255">
        <v>0.91743119266054995</v>
      </c>
      <c r="E255">
        <v>7</v>
      </c>
      <c r="F255">
        <v>3</v>
      </c>
      <c r="G255">
        <v>0</v>
      </c>
      <c r="H255">
        <v>0</v>
      </c>
      <c r="I255">
        <v>0</v>
      </c>
      <c r="J255">
        <v>-2</v>
      </c>
      <c r="K255">
        <v>-1</v>
      </c>
      <c r="L255">
        <v>0</v>
      </c>
      <c r="M255">
        <v>0</v>
      </c>
      <c r="N255">
        <v>0</v>
      </c>
      <c r="O255">
        <v>0.71428571428571397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s="1"/>
    </row>
    <row r="256" spans="1:28" x14ac:dyDescent="0.35">
      <c r="A256" t="s">
        <v>4043</v>
      </c>
      <c r="B256" t="s">
        <v>2334</v>
      </c>
      <c r="C256">
        <v>1</v>
      </c>
      <c r="D256">
        <v>0.91743119266054995</v>
      </c>
      <c r="E256">
        <v>21</v>
      </c>
      <c r="F256">
        <v>5</v>
      </c>
      <c r="G256">
        <v>1</v>
      </c>
      <c r="H256">
        <v>2</v>
      </c>
      <c r="I256">
        <v>0</v>
      </c>
      <c r="J256">
        <v>-16</v>
      </c>
      <c r="K256">
        <v>-3</v>
      </c>
      <c r="L256">
        <v>-1</v>
      </c>
      <c r="M256">
        <v>-2</v>
      </c>
      <c r="N256">
        <v>0</v>
      </c>
      <c r="O256">
        <v>0.238095238095238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 s="1"/>
    </row>
    <row r="257" spans="1:28" x14ac:dyDescent="0.35">
      <c r="A257" t="s">
        <v>4043</v>
      </c>
      <c r="B257" t="s">
        <v>2312</v>
      </c>
      <c r="C257">
        <v>1</v>
      </c>
      <c r="D257">
        <v>0.91743119266054995</v>
      </c>
      <c r="E257">
        <v>7</v>
      </c>
      <c r="F257">
        <v>3</v>
      </c>
      <c r="G257">
        <v>0</v>
      </c>
      <c r="H257">
        <v>0</v>
      </c>
      <c r="I257">
        <v>0</v>
      </c>
      <c r="J257">
        <v>-2</v>
      </c>
      <c r="K257">
        <v>-1</v>
      </c>
      <c r="L257">
        <v>0</v>
      </c>
      <c r="M257">
        <v>0</v>
      </c>
      <c r="N257">
        <v>0</v>
      </c>
      <c r="O257">
        <v>0.71428571428571397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 s="1"/>
    </row>
    <row r="258" spans="1:28" x14ac:dyDescent="0.35">
      <c r="A258" t="s">
        <v>4043</v>
      </c>
      <c r="B258" t="s">
        <v>2335</v>
      </c>
      <c r="C258">
        <v>1</v>
      </c>
      <c r="D258">
        <v>0.91743119266054995</v>
      </c>
      <c r="E258">
        <v>5</v>
      </c>
      <c r="F258">
        <v>2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s="1"/>
    </row>
    <row r="259" spans="1:28" x14ac:dyDescent="0.35">
      <c r="A259" t="s">
        <v>4043</v>
      </c>
      <c r="B259" t="s">
        <v>2336</v>
      </c>
      <c r="C259">
        <v>1</v>
      </c>
      <c r="D259">
        <v>0.91743119266054995</v>
      </c>
      <c r="E259">
        <v>19</v>
      </c>
      <c r="F259">
        <v>5</v>
      </c>
      <c r="G259">
        <v>1</v>
      </c>
      <c r="H259">
        <v>1</v>
      </c>
      <c r="I259">
        <v>0</v>
      </c>
      <c r="J259">
        <v>-14</v>
      </c>
      <c r="K259">
        <v>-3</v>
      </c>
      <c r="L259">
        <v>-1</v>
      </c>
      <c r="M259">
        <v>-1</v>
      </c>
      <c r="N259">
        <v>0</v>
      </c>
      <c r="O259">
        <v>0.26315789473684198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 s="1"/>
    </row>
    <row r="260" spans="1:28" x14ac:dyDescent="0.35">
      <c r="A260" t="s">
        <v>4043</v>
      </c>
      <c r="B260" t="s">
        <v>2337</v>
      </c>
      <c r="C260">
        <v>1</v>
      </c>
      <c r="D260">
        <v>0.91743119266054995</v>
      </c>
      <c r="E260">
        <v>15</v>
      </c>
      <c r="F260">
        <v>4</v>
      </c>
      <c r="G260">
        <v>1</v>
      </c>
      <c r="H260">
        <v>1</v>
      </c>
      <c r="I260">
        <v>0</v>
      </c>
      <c r="J260">
        <v>-10</v>
      </c>
      <c r="K260">
        <v>-2</v>
      </c>
      <c r="L260">
        <v>-1</v>
      </c>
      <c r="M260">
        <v>-1</v>
      </c>
      <c r="N260">
        <v>0</v>
      </c>
      <c r="O260">
        <v>0.33333333333333298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s="1"/>
    </row>
    <row r="261" spans="1:28" x14ac:dyDescent="0.35">
      <c r="A261" t="s">
        <v>4043</v>
      </c>
      <c r="B261" t="s">
        <v>2338</v>
      </c>
      <c r="C261">
        <v>1</v>
      </c>
      <c r="D261">
        <v>0.91743119266054995</v>
      </c>
      <c r="E261">
        <v>15</v>
      </c>
      <c r="F261">
        <v>4</v>
      </c>
      <c r="G261">
        <v>1</v>
      </c>
      <c r="H261">
        <v>1</v>
      </c>
      <c r="I261">
        <v>0</v>
      </c>
      <c r="J261">
        <v>-10</v>
      </c>
      <c r="K261">
        <v>-2</v>
      </c>
      <c r="L261">
        <v>-1</v>
      </c>
      <c r="M261">
        <v>-1</v>
      </c>
      <c r="N261">
        <v>0</v>
      </c>
      <c r="O261">
        <v>0.33333333333333298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 s="1"/>
    </row>
    <row r="262" spans="1:28" x14ac:dyDescent="0.35">
      <c r="A262" t="s">
        <v>4043</v>
      </c>
      <c r="B262" t="s">
        <v>2339</v>
      </c>
      <c r="C262">
        <v>1</v>
      </c>
      <c r="D262">
        <v>0.91743119266054995</v>
      </c>
      <c r="E262">
        <v>19</v>
      </c>
      <c r="F262">
        <v>5</v>
      </c>
      <c r="G262">
        <v>1</v>
      </c>
      <c r="H262">
        <v>1</v>
      </c>
      <c r="I262">
        <v>0</v>
      </c>
      <c r="J262">
        <v>-14</v>
      </c>
      <c r="K262">
        <v>-3</v>
      </c>
      <c r="L262">
        <v>-1</v>
      </c>
      <c r="M262">
        <v>-1</v>
      </c>
      <c r="N262">
        <v>0</v>
      </c>
      <c r="O262">
        <v>0.26315789473684198</v>
      </c>
      <c r="P262">
        <v>0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 s="1"/>
    </row>
    <row r="263" spans="1:28" ht="188.5" x14ac:dyDescent="0.35">
      <c r="A263" t="s">
        <v>4043</v>
      </c>
      <c r="B263" s="13" t="s">
        <v>2340</v>
      </c>
      <c r="C263">
        <v>1</v>
      </c>
      <c r="D263">
        <v>0.91743119266054995</v>
      </c>
      <c r="E263">
        <v>26</v>
      </c>
      <c r="F263">
        <v>9</v>
      </c>
      <c r="G263">
        <v>1</v>
      </c>
      <c r="H263">
        <v>1</v>
      </c>
      <c r="I263">
        <v>0</v>
      </c>
      <c r="J263">
        <v>-21</v>
      </c>
      <c r="K263">
        <v>-7</v>
      </c>
      <c r="L263">
        <v>-1</v>
      </c>
      <c r="M263">
        <v>-1</v>
      </c>
      <c r="N263">
        <v>0</v>
      </c>
      <c r="O263">
        <v>0.19230769230769201</v>
      </c>
      <c r="P263">
        <v>0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s="1"/>
    </row>
    <row r="264" spans="1:28" x14ac:dyDescent="0.35">
      <c r="A264" t="s">
        <v>4043</v>
      </c>
      <c r="B264" t="s">
        <v>2341</v>
      </c>
      <c r="C264">
        <v>1</v>
      </c>
      <c r="D264">
        <v>0.91743119266054995</v>
      </c>
      <c r="E264">
        <v>19</v>
      </c>
      <c r="F264">
        <v>5</v>
      </c>
      <c r="G264">
        <v>1</v>
      </c>
      <c r="H264">
        <v>1</v>
      </c>
      <c r="I264">
        <v>0</v>
      </c>
      <c r="J264">
        <v>-14</v>
      </c>
      <c r="K264">
        <v>-3</v>
      </c>
      <c r="L264">
        <v>-1</v>
      </c>
      <c r="M264">
        <v>-1</v>
      </c>
      <c r="N264">
        <v>0</v>
      </c>
      <c r="O264">
        <v>0.26315789473684198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s="1"/>
    </row>
    <row r="265" spans="1:28" ht="174" x14ac:dyDescent="0.35">
      <c r="A265" t="s">
        <v>4043</v>
      </c>
      <c r="B265" s="13" t="s">
        <v>2342</v>
      </c>
      <c r="C265">
        <v>1</v>
      </c>
      <c r="D265">
        <v>0.91743119266054995</v>
      </c>
      <c r="E265">
        <v>28</v>
      </c>
      <c r="F265">
        <v>8</v>
      </c>
      <c r="G265">
        <v>2</v>
      </c>
      <c r="H265">
        <v>2</v>
      </c>
      <c r="I265">
        <v>0</v>
      </c>
      <c r="J265">
        <v>-23</v>
      </c>
      <c r="K265">
        <v>-6</v>
      </c>
      <c r="L265">
        <v>-2</v>
      </c>
      <c r="M265">
        <v>-2</v>
      </c>
      <c r="N265">
        <v>0</v>
      </c>
      <c r="O265">
        <v>0.17857142857142799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 s="1"/>
    </row>
    <row r="266" spans="1:28" x14ac:dyDescent="0.35">
      <c r="A266" t="s">
        <v>4043</v>
      </c>
      <c r="B266" t="s">
        <v>2343</v>
      </c>
      <c r="C266">
        <v>1</v>
      </c>
      <c r="D266">
        <v>0.91743119266054995</v>
      </c>
      <c r="E266">
        <v>19</v>
      </c>
      <c r="F266">
        <v>5</v>
      </c>
      <c r="G266">
        <v>0</v>
      </c>
      <c r="H266">
        <v>2</v>
      </c>
      <c r="I266">
        <v>0</v>
      </c>
      <c r="J266">
        <v>-14</v>
      </c>
      <c r="K266">
        <v>-3</v>
      </c>
      <c r="L266">
        <v>0</v>
      </c>
      <c r="M266">
        <v>-2</v>
      </c>
      <c r="N266">
        <v>0</v>
      </c>
      <c r="O266">
        <v>0.26315789473684198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s="1"/>
    </row>
    <row r="267" spans="1:28" x14ac:dyDescent="0.35">
      <c r="A267" t="s">
        <v>4043</v>
      </c>
      <c r="B267" t="s">
        <v>2344</v>
      </c>
      <c r="C267">
        <v>1</v>
      </c>
      <c r="D267">
        <v>0.91743119266054995</v>
      </c>
      <c r="E267">
        <v>5</v>
      </c>
      <c r="F267">
        <v>2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s="1"/>
    </row>
    <row r="268" spans="1:28" ht="159.5" x14ac:dyDescent="0.35">
      <c r="A268" t="s">
        <v>4043</v>
      </c>
      <c r="B268" s="13" t="s">
        <v>2345</v>
      </c>
      <c r="C268">
        <v>1</v>
      </c>
      <c r="D268">
        <v>0.91743119266054995</v>
      </c>
      <c r="E268">
        <v>24</v>
      </c>
      <c r="F268">
        <v>6</v>
      </c>
      <c r="G268">
        <v>2</v>
      </c>
      <c r="H268">
        <v>2</v>
      </c>
      <c r="I268">
        <v>0</v>
      </c>
      <c r="J268">
        <v>-19</v>
      </c>
      <c r="K268">
        <v>-4</v>
      </c>
      <c r="L268">
        <v>-2</v>
      </c>
      <c r="M268">
        <v>-2</v>
      </c>
      <c r="N268">
        <v>0</v>
      </c>
      <c r="O268">
        <v>0.20833333333333301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s="2"/>
    </row>
    <row r="269" spans="1:28" ht="174" x14ac:dyDescent="0.35">
      <c r="A269" t="s">
        <v>4043</v>
      </c>
      <c r="B269" s="13" t="s">
        <v>2346</v>
      </c>
      <c r="C269">
        <v>1</v>
      </c>
      <c r="D269">
        <v>0.91743119266054995</v>
      </c>
      <c r="E269">
        <v>25</v>
      </c>
      <c r="F269">
        <v>8</v>
      </c>
      <c r="G269">
        <v>1</v>
      </c>
      <c r="H269">
        <v>2</v>
      </c>
      <c r="I269">
        <v>0</v>
      </c>
      <c r="J269">
        <v>-20</v>
      </c>
      <c r="K269">
        <v>-6</v>
      </c>
      <c r="L269">
        <v>-1</v>
      </c>
      <c r="M269">
        <v>-2</v>
      </c>
      <c r="N269">
        <v>0</v>
      </c>
      <c r="O269">
        <v>0.2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s="1"/>
    </row>
    <row r="270" spans="1:28" x14ac:dyDescent="0.35">
      <c r="A270" t="s">
        <v>4043</v>
      </c>
      <c r="B270" t="s">
        <v>2347</v>
      </c>
      <c r="C270">
        <v>1</v>
      </c>
      <c r="D270">
        <v>0.91743119266054995</v>
      </c>
      <c r="E270">
        <v>8</v>
      </c>
      <c r="F270">
        <v>4</v>
      </c>
      <c r="G270">
        <v>0</v>
      </c>
      <c r="H270">
        <v>0</v>
      </c>
      <c r="I270">
        <v>0</v>
      </c>
      <c r="J270">
        <v>-3</v>
      </c>
      <c r="K270">
        <v>-2</v>
      </c>
      <c r="L270">
        <v>0</v>
      </c>
      <c r="M270">
        <v>0</v>
      </c>
      <c r="N270">
        <v>0</v>
      </c>
      <c r="O270">
        <v>0.625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s="1"/>
    </row>
    <row r="271" spans="1:28" x14ac:dyDescent="0.35">
      <c r="A271" t="s">
        <v>4043</v>
      </c>
      <c r="B271" t="s">
        <v>2348</v>
      </c>
      <c r="C271">
        <v>1</v>
      </c>
      <c r="D271">
        <v>0.91743119266054995</v>
      </c>
      <c r="E271">
        <v>6</v>
      </c>
      <c r="F271">
        <v>3</v>
      </c>
      <c r="G271">
        <v>0</v>
      </c>
      <c r="H271">
        <v>0</v>
      </c>
      <c r="I271">
        <v>0</v>
      </c>
      <c r="J271">
        <v>-1</v>
      </c>
      <c r="K271">
        <v>-1</v>
      </c>
      <c r="L271">
        <v>0</v>
      </c>
      <c r="M271">
        <v>0</v>
      </c>
      <c r="N271">
        <v>0</v>
      </c>
      <c r="O271">
        <v>0.83333333333333304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s="1"/>
    </row>
    <row r="272" spans="1:28" x14ac:dyDescent="0.35">
      <c r="A272" t="s">
        <v>4043</v>
      </c>
      <c r="B272" t="s">
        <v>2349</v>
      </c>
      <c r="C272">
        <v>1</v>
      </c>
      <c r="D272">
        <v>0.91743119266054995</v>
      </c>
      <c r="E272">
        <v>10</v>
      </c>
      <c r="F272">
        <v>3</v>
      </c>
      <c r="G272">
        <v>0</v>
      </c>
      <c r="H272">
        <v>1</v>
      </c>
      <c r="I272">
        <v>0</v>
      </c>
      <c r="J272">
        <v>-5</v>
      </c>
      <c r="K272">
        <v>-1</v>
      </c>
      <c r="L272">
        <v>0</v>
      </c>
      <c r="M272">
        <v>-1</v>
      </c>
      <c r="N272">
        <v>0</v>
      </c>
      <c r="O272">
        <v>0.5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 s="1"/>
    </row>
    <row r="273" spans="1:28" x14ac:dyDescent="0.35">
      <c r="A273" t="s">
        <v>4043</v>
      </c>
      <c r="B273" t="s">
        <v>2350</v>
      </c>
      <c r="C273">
        <v>1</v>
      </c>
      <c r="D273">
        <v>0.91743119266054995</v>
      </c>
      <c r="E273">
        <v>5</v>
      </c>
      <c r="F273">
        <v>2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s="1"/>
    </row>
    <row r="274" spans="1:28" x14ac:dyDescent="0.35">
      <c r="A274" t="s">
        <v>4043</v>
      </c>
      <c r="B274" t="s">
        <v>2351</v>
      </c>
      <c r="C274">
        <v>1</v>
      </c>
      <c r="D274">
        <v>0.91743119266054995</v>
      </c>
      <c r="E274">
        <v>11</v>
      </c>
      <c r="F274">
        <v>3</v>
      </c>
      <c r="G274">
        <v>0</v>
      </c>
      <c r="H274">
        <v>1</v>
      </c>
      <c r="I274">
        <v>0</v>
      </c>
      <c r="J274">
        <v>-6</v>
      </c>
      <c r="K274">
        <v>-1</v>
      </c>
      <c r="L274">
        <v>0</v>
      </c>
      <c r="M274">
        <v>-1</v>
      </c>
      <c r="N274">
        <v>0</v>
      </c>
      <c r="O274">
        <v>0.45454545454545398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 s="1"/>
    </row>
    <row r="275" spans="1:28" x14ac:dyDescent="0.35">
      <c r="A275" t="s">
        <v>4043</v>
      </c>
      <c r="B275" t="s">
        <v>2352</v>
      </c>
      <c r="C275">
        <v>1</v>
      </c>
      <c r="D275">
        <v>0.91743119266054995</v>
      </c>
      <c r="E275">
        <v>19</v>
      </c>
      <c r="F275">
        <v>5</v>
      </c>
      <c r="G275">
        <v>2</v>
      </c>
      <c r="H275">
        <v>1</v>
      </c>
      <c r="I275">
        <v>0</v>
      </c>
      <c r="J275">
        <v>-14</v>
      </c>
      <c r="K275">
        <v>-3</v>
      </c>
      <c r="L275">
        <v>-2</v>
      </c>
      <c r="M275">
        <v>-1</v>
      </c>
      <c r="N275">
        <v>0</v>
      </c>
      <c r="O275">
        <v>0.26315789473684198</v>
      </c>
      <c r="P275">
        <v>0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s="1"/>
    </row>
    <row r="276" spans="1:28" x14ac:dyDescent="0.35">
      <c r="A276" t="s">
        <v>4043</v>
      </c>
      <c r="B276" t="s">
        <v>2353</v>
      </c>
      <c r="C276">
        <v>1</v>
      </c>
      <c r="D276">
        <v>0.91743119266054995</v>
      </c>
      <c r="E276">
        <v>12</v>
      </c>
      <c r="F276">
        <v>3</v>
      </c>
      <c r="G276">
        <v>1</v>
      </c>
      <c r="H276">
        <v>1</v>
      </c>
      <c r="I276">
        <v>0</v>
      </c>
      <c r="J276">
        <v>-7</v>
      </c>
      <c r="K276">
        <v>-1</v>
      </c>
      <c r="L276">
        <v>-1</v>
      </c>
      <c r="M276">
        <v>-1</v>
      </c>
      <c r="N276">
        <v>0</v>
      </c>
      <c r="O276">
        <v>0.41666666666666602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s="1"/>
    </row>
    <row r="277" spans="1:28" x14ac:dyDescent="0.35">
      <c r="A277" t="s">
        <v>4043</v>
      </c>
      <c r="B277" t="s">
        <v>2354</v>
      </c>
      <c r="C277">
        <v>1</v>
      </c>
      <c r="D277">
        <v>0.91743119266054995</v>
      </c>
      <c r="E277">
        <v>5</v>
      </c>
      <c r="F277">
        <v>2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 s="1"/>
    </row>
    <row r="278" spans="1:28" x14ac:dyDescent="0.35">
      <c r="A278" t="s">
        <v>4043</v>
      </c>
      <c r="B278" t="s">
        <v>2355</v>
      </c>
      <c r="C278">
        <v>1</v>
      </c>
      <c r="D278">
        <v>0.91743119266054995</v>
      </c>
      <c r="E278">
        <v>15</v>
      </c>
      <c r="F278">
        <v>4</v>
      </c>
      <c r="G278">
        <v>0</v>
      </c>
      <c r="H278">
        <v>1</v>
      </c>
      <c r="I278">
        <v>0</v>
      </c>
      <c r="J278">
        <v>-10</v>
      </c>
      <c r="K278">
        <v>-2</v>
      </c>
      <c r="L278">
        <v>0</v>
      </c>
      <c r="M278">
        <v>-1</v>
      </c>
      <c r="N278">
        <v>0</v>
      </c>
      <c r="O278">
        <v>0.33333333333333298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s="1"/>
    </row>
    <row r="279" spans="1:28" x14ac:dyDescent="0.35">
      <c r="A279" t="s">
        <v>4043</v>
      </c>
      <c r="B279" t="s">
        <v>2356</v>
      </c>
      <c r="C279">
        <v>1</v>
      </c>
      <c r="D279">
        <v>0.91743119266054995</v>
      </c>
      <c r="E279">
        <v>11</v>
      </c>
      <c r="F279">
        <v>3</v>
      </c>
      <c r="G279">
        <v>0</v>
      </c>
      <c r="H279">
        <v>1</v>
      </c>
      <c r="I279">
        <v>0</v>
      </c>
      <c r="J279">
        <v>-6</v>
      </c>
      <c r="K279">
        <v>-1</v>
      </c>
      <c r="L279">
        <v>0</v>
      </c>
      <c r="M279">
        <v>-1</v>
      </c>
      <c r="N279">
        <v>0</v>
      </c>
      <c r="O279">
        <v>0.45454545454545398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s="1"/>
    </row>
    <row r="280" spans="1:28" x14ac:dyDescent="0.35">
      <c r="A280" t="s">
        <v>4043</v>
      </c>
      <c r="B280" t="s">
        <v>2357</v>
      </c>
      <c r="C280">
        <v>1</v>
      </c>
      <c r="D280">
        <v>0.91743119266054995</v>
      </c>
      <c r="E280">
        <v>6</v>
      </c>
      <c r="F280">
        <v>3</v>
      </c>
      <c r="G280">
        <v>0</v>
      </c>
      <c r="H280">
        <v>0</v>
      </c>
      <c r="I280">
        <v>0</v>
      </c>
      <c r="J280">
        <v>-1</v>
      </c>
      <c r="K280">
        <v>-1</v>
      </c>
      <c r="L280">
        <v>0</v>
      </c>
      <c r="M280">
        <v>0</v>
      </c>
      <c r="N280">
        <v>0</v>
      </c>
      <c r="O280">
        <v>0.83333333333333304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s="1"/>
    </row>
    <row r="281" spans="1:28" x14ac:dyDescent="0.35">
      <c r="A281" t="s">
        <v>4043</v>
      </c>
      <c r="B281" t="s">
        <v>2358</v>
      </c>
      <c r="C281">
        <v>1</v>
      </c>
      <c r="D281">
        <v>0.91743119266054995</v>
      </c>
      <c r="E281">
        <v>13</v>
      </c>
      <c r="F281">
        <v>4</v>
      </c>
      <c r="G281">
        <v>0</v>
      </c>
      <c r="H281">
        <v>1</v>
      </c>
      <c r="I281">
        <v>0</v>
      </c>
      <c r="J281">
        <v>-8</v>
      </c>
      <c r="K281">
        <v>-2</v>
      </c>
      <c r="L281">
        <v>0</v>
      </c>
      <c r="M281">
        <v>-1</v>
      </c>
      <c r="N281">
        <v>0</v>
      </c>
      <c r="O281">
        <v>0.38461538461538403</v>
      </c>
      <c r="P281">
        <v>0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s="1"/>
    </row>
    <row r="282" spans="1:28" x14ac:dyDescent="0.35">
      <c r="A282" t="s">
        <v>4043</v>
      </c>
      <c r="B282" t="s">
        <v>2359</v>
      </c>
      <c r="C282">
        <v>1</v>
      </c>
      <c r="D282">
        <v>0.91743119266054995</v>
      </c>
      <c r="E282">
        <v>8</v>
      </c>
      <c r="F282">
        <v>4</v>
      </c>
      <c r="G282">
        <v>0</v>
      </c>
      <c r="H282">
        <v>0</v>
      </c>
      <c r="I282">
        <v>0</v>
      </c>
      <c r="J282">
        <v>-3</v>
      </c>
      <c r="K282">
        <v>-2</v>
      </c>
      <c r="L282">
        <v>0</v>
      </c>
      <c r="M282">
        <v>0</v>
      </c>
      <c r="N282">
        <v>0</v>
      </c>
      <c r="O282">
        <v>0.625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s="1"/>
    </row>
    <row r="283" spans="1:28" x14ac:dyDescent="0.35">
      <c r="AB283" s="1"/>
    </row>
    <row r="284" spans="1:28" x14ac:dyDescent="0.35">
      <c r="A284" t="s">
        <v>4044</v>
      </c>
      <c r="B284" t="s">
        <v>594</v>
      </c>
      <c r="C284" t="s">
        <v>4042</v>
      </c>
      <c r="D284" t="s">
        <v>4042</v>
      </c>
      <c r="E284">
        <v>5</v>
      </c>
      <c r="F284">
        <v>2</v>
      </c>
      <c r="G284">
        <v>0</v>
      </c>
      <c r="H284">
        <v>0</v>
      </c>
      <c r="I284">
        <v>0</v>
      </c>
      <c r="AB284" s="1"/>
    </row>
    <row r="285" spans="1:28" x14ac:dyDescent="0.35">
      <c r="A285" t="s">
        <v>4056</v>
      </c>
      <c r="B285" t="s">
        <v>2361</v>
      </c>
      <c r="C285">
        <v>3</v>
      </c>
      <c r="D285">
        <v>14.285714285714199</v>
      </c>
      <c r="E285">
        <v>5</v>
      </c>
      <c r="F285">
        <v>2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s="1"/>
    </row>
    <row r="286" spans="1:28" x14ac:dyDescent="0.35">
      <c r="A286" t="s">
        <v>4056</v>
      </c>
      <c r="B286" t="s">
        <v>2360</v>
      </c>
      <c r="C286">
        <v>3</v>
      </c>
      <c r="D286">
        <v>14.285714285714199</v>
      </c>
      <c r="E286">
        <v>6</v>
      </c>
      <c r="F286">
        <v>3</v>
      </c>
      <c r="G286">
        <v>0</v>
      </c>
      <c r="H286">
        <v>0</v>
      </c>
      <c r="I286">
        <v>0</v>
      </c>
      <c r="J286">
        <v>-1</v>
      </c>
      <c r="K286">
        <v>-1</v>
      </c>
      <c r="L286">
        <v>0</v>
      </c>
      <c r="M286">
        <v>0</v>
      </c>
      <c r="N286">
        <v>0</v>
      </c>
      <c r="O286">
        <v>0.83333333333333304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 s="1"/>
    </row>
    <row r="287" spans="1:28" x14ac:dyDescent="0.35">
      <c r="A287" t="s">
        <v>4056</v>
      </c>
      <c r="B287" t="s">
        <v>2362</v>
      </c>
      <c r="C287">
        <v>1</v>
      </c>
      <c r="D287">
        <v>4.7619047619047601</v>
      </c>
      <c r="E287">
        <v>11</v>
      </c>
      <c r="F287">
        <v>3</v>
      </c>
      <c r="G287">
        <v>0</v>
      </c>
      <c r="H287">
        <v>1</v>
      </c>
      <c r="I287">
        <v>0</v>
      </c>
      <c r="J287">
        <v>-6</v>
      </c>
      <c r="K287">
        <v>-1</v>
      </c>
      <c r="L287">
        <v>0</v>
      </c>
      <c r="M287">
        <v>-1</v>
      </c>
      <c r="N287">
        <v>0</v>
      </c>
      <c r="O287">
        <v>0.45454545454545398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s="1"/>
    </row>
    <row r="288" spans="1:28" x14ac:dyDescent="0.35">
      <c r="A288" t="s">
        <v>4056</v>
      </c>
      <c r="B288" t="s">
        <v>2363</v>
      </c>
      <c r="C288">
        <v>1</v>
      </c>
      <c r="D288">
        <v>4.7619047619047601</v>
      </c>
      <c r="E288">
        <v>14</v>
      </c>
      <c r="F288">
        <v>4</v>
      </c>
      <c r="G288">
        <v>1</v>
      </c>
      <c r="H288">
        <v>1</v>
      </c>
      <c r="I288">
        <v>0</v>
      </c>
      <c r="J288">
        <v>-9</v>
      </c>
      <c r="K288">
        <v>-2</v>
      </c>
      <c r="L288">
        <v>-1</v>
      </c>
      <c r="M288">
        <v>-1</v>
      </c>
      <c r="N288">
        <v>0</v>
      </c>
      <c r="O288">
        <v>0.35714285714285698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s="1"/>
    </row>
    <row r="289" spans="1:28" x14ac:dyDescent="0.35">
      <c r="A289" t="s">
        <v>4056</v>
      </c>
      <c r="B289" t="s">
        <v>2364</v>
      </c>
      <c r="C289">
        <v>1</v>
      </c>
      <c r="D289">
        <v>4.7619047619047601</v>
      </c>
      <c r="E289">
        <v>15</v>
      </c>
      <c r="F289">
        <v>4</v>
      </c>
      <c r="G289">
        <v>1</v>
      </c>
      <c r="H289">
        <v>1</v>
      </c>
      <c r="I289">
        <v>0</v>
      </c>
      <c r="J289">
        <v>-10</v>
      </c>
      <c r="K289">
        <v>-2</v>
      </c>
      <c r="L289">
        <v>-1</v>
      </c>
      <c r="M289">
        <v>-1</v>
      </c>
      <c r="N289">
        <v>0</v>
      </c>
      <c r="O289">
        <v>0.33333333333333298</v>
      </c>
      <c r="P289">
        <v>0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s="1"/>
    </row>
    <row r="290" spans="1:28" x14ac:dyDescent="0.35">
      <c r="A290" t="s">
        <v>4056</v>
      </c>
      <c r="B290" t="s">
        <v>2365</v>
      </c>
      <c r="C290">
        <v>1</v>
      </c>
      <c r="D290">
        <v>4.7619047619047601</v>
      </c>
      <c r="E290">
        <v>12</v>
      </c>
      <c r="F290">
        <v>4</v>
      </c>
      <c r="G290">
        <v>0</v>
      </c>
      <c r="H290">
        <v>1</v>
      </c>
      <c r="I290">
        <v>0</v>
      </c>
      <c r="J290">
        <v>-7</v>
      </c>
      <c r="K290">
        <v>-2</v>
      </c>
      <c r="L290">
        <v>0</v>
      </c>
      <c r="M290">
        <v>-1</v>
      </c>
      <c r="N290">
        <v>0</v>
      </c>
      <c r="O290">
        <v>0.41666666666666602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s="1"/>
    </row>
    <row r="291" spans="1:28" x14ac:dyDescent="0.35">
      <c r="A291" t="s">
        <v>4056</v>
      </c>
      <c r="B291" t="s">
        <v>2366</v>
      </c>
      <c r="C291">
        <v>1</v>
      </c>
      <c r="D291">
        <v>4.7619047619047601</v>
      </c>
      <c r="E291">
        <v>5</v>
      </c>
      <c r="F291">
        <v>2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s="1"/>
    </row>
    <row r="292" spans="1:28" x14ac:dyDescent="0.35">
      <c r="A292" t="s">
        <v>4056</v>
      </c>
      <c r="B292" t="s">
        <v>2367</v>
      </c>
      <c r="C292">
        <v>1</v>
      </c>
      <c r="D292">
        <v>4.7619047619047601</v>
      </c>
      <c r="E292">
        <v>8</v>
      </c>
      <c r="F292">
        <v>4</v>
      </c>
      <c r="G292">
        <v>0</v>
      </c>
      <c r="H292">
        <v>0</v>
      </c>
      <c r="I292">
        <v>0</v>
      </c>
      <c r="J292">
        <v>-3</v>
      </c>
      <c r="K292">
        <v>-2</v>
      </c>
      <c r="L292">
        <v>0</v>
      </c>
      <c r="M292">
        <v>0</v>
      </c>
      <c r="N292">
        <v>0</v>
      </c>
      <c r="O292">
        <v>0.625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s="1"/>
    </row>
    <row r="293" spans="1:28" x14ac:dyDescent="0.35">
      <c r="A293" t="s">
        <v>4056</v>
      </c>
      <c r="B293" t="s">
        <v>2368</v>
      </c>
      <c r="C293">
        <v>1</v>
      </c>
      <c r="D293">
        <v>4.7619047619047601</v>
      </c>
      <c r="E293">
        <v>8</v>
      </c>
      <c r="F293">
        <v>4</v>
      </c>
      <c r="G293">
        <v>0</v>
      </c>
      <c r="H293">
        <v>0</v>
      </c>
      <c r="I293">
        <v>0</v>
      </c>
      <c r="J293">
        <v>-3</v>
      </c>
      <c r="K293">
        <v>-2</v>
      </c>
      <c r="L293">
        <v>0</v>
      </c>
      <c r="M293">
        <v>0</v>
      </c>
      <c r="N293">
        <v>0</v>
      </c>
      <c r="O293">
        <v>0.625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 s="1"/>
    </row>
    <row r="294" spans="1:28" x14ac:dyDescent="0.35">
      <c r="A294" t="s">
        <v>4056</v>
      </c>
      <c r="B294" t="s">
        <v>2369</v>
      </c>
      <c r="C294">
        <v>1</v>
      </c>
      <c r="D294">
        <v>4.7619047619047601</v>
      </c>
      <c r="E294">
        <v>15</v>
      </c>
      <c r="F294">
        <v>4</v>
      </c>
      <c r="G294">
        <v>1</v>
      </c>
      <c r="H294">
        <v>1</v>
      </c>
      <c r="I294">
        <v>0</v>
      </c>
      <c r="J294">
        <v>-10</v>
      </c>
      <c r="K294">
        <v>-2</v>
      </c>
      <c r="L294">
        <v>-1</v>
      </c>
      <c r="M294">
        <v>-1</v>
      </c>
      <c r="N294">
        <v>0</v>
      </c>
      <c r="O294">
        <v>0.33333333333333298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s="1"/>
    </row>
    <row r="295" spans="1:28" x14ac:dyDescent="0.35">
      <c r="A295" t="s">
        <v>4056</v>
      </c>
      <c r="B295" t="s">
        <v>2370</v>
      </c>
      <c r="C295">
        <v>1</v>
      </c>
      <c r="D295">
        <v>4.7619047619047601</v>
      </c>
      <c r="E295">
        <v>19</v>
      </c>
      <c r="F295">
        <v>5</v>
      </c>
      <c r="G295">
        <v>1</v>
      </c>
      <c r="H295">
        <v>1</v>
      </c>
      <c r="I295">
        <v>0</v>
      </c>
      <c r="J295">
        <v>-14</v>
      </c>
      <c r="K295">
        <v>-3</v>
      </c>
      <c r="L295">
        <v>-1</v>
      </c>
      <c r="M295">
        <v>-1</v>
      </c>
      <c r="N295">
        <v>0</v>
      </c>
      <c r="O295">
        <v>0.26315789473684198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 s="1"/>
    </row>
    <row r="296" spans="1:28" x14ac:dyDescent="0.35">
      <c r="A296" t="s">
        <v>4056</v>
      </c>
      <c r="B296" t="s">
        <v>2371</v>
      </c>
      <c r="C296">
        <v>1</v>
      </c>
      <c r="D296">
        <v>4.7619047619047601</v>
      </c>
      <c r="E296">
        <v>5</v>
      </c>
      <c r="F296">
        <v>2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 s="1"/>
    </row>
    <row r="297" spans="1:28" x14ac:dyDescent="0.35">
      <c r="A297" t="s">
        <v>4056</v>
      </c>
      <c r="B297" t="s">
        <v>2372</v>
      </c>
      <c r="C297">
        <v>1</v>
      </c>
      <c r="D297">
        <v>4.7619047619047601</v>
      </c>
      <c r="E297">
        <v>4</v>
      </c>
      <c r="F297">
        <v>2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1.25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s="1"/>
    </row>
    <row r="298" spans="1:28" x14ac:dyDescent="0.35">
      <c r="A298" t="s">
        <v>4056</v>
      </c>
      <c r="B298" t="s">
        <v>2373</v>
      </c>
      <c r="C298">
        <v>1</v>
      </c>
      <c r="D298">
        <v>4.7619047619047601</v>
      </c>
      <c r="E298">
        <v>18</v>
      </c>
      <c r="F298">
        <v>5</v>
      </c>
      <c r="G298">
        <v>2</v>
      </c>
      <c r="H298">
        <v>1</v>
      </c>
      <c r="I298">
        <v>0</v>
      </c>
      <c r="J298">
        <v>-13</v>
      </c>
      <c r="K298">
        <v>-3</v>
      </c>
      <c r="L298">
        <v>-2</v>
      </c>
      <c r="M298">
        <v>-1</v>
      </c>
      <c r="N298">
        <v>0</v>
      </c>
      <c r="O298">
        <v>0.27777777777777701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s="1"/>
    </row>
    <row r="299" spans="1:28" x14ac:dyDescent="0.35">
      <c r="A299" t="s">
        <v>4056</v>
      </c>
      <c r="B299" t="s">
        <v>2374</v>
      </c>
      <c r="C299">
        <v>1</v>
      </c>
      <c r="D299">
        <v>4.7619047619047601</v>
      </c>
      <c r="E299">
        <v>11</v>
      </c>
      <c r="F299">
        <v>3</v>
      </c>
      <c r="G299">
        <v>0</v>
      </c>
      <c r="H299">
        <v>1</v>
      </c>
      <c r="I299">
        <v>0</v>
      </c>
      <c r="J299">
        <v>-6</v>
      </c>
      <c r="K299">
        <v>-1</v>
      </c>
      <c r="L299">
        <v>0</v>
      </c>
      <c r="M299">
        <v>-1</v>
      </c>
      <c r="N299">
        <v>0</v>
      </c>
      <c r="O299">
        <v>0.45454545454545398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 s="1"/>
    </row>
    <row r="300" spans="1:28" x14ac:dyDescent="0.35">
      <c r="A300" t="s">
        <v>4056</v>
      </c>
      <c r="B300" t="s">
        <v>2375</v>
      </c>
      <c r="C300">
        <v>1</v>
      </c>
      <c r="D300">
        <v>4.7619047619047601</v>
      </c>
      <c r="E300">
        <v>11</v>
      </c>
      <c r="F300">
        <v>3</v>
      </c>
      <c r="G300">
        <v>0</v>
      </c>
      <c r="H300">
        <v>1</v>
      </c>
      <c r="I300">
        <v>0</v>
      </c>
      <c r="J300">
        <v>-6</v>
      </c>
      <c r="K300">
        <v>-1</v>
      </c>
      <c r="L300">
        <v>0</v>
      </c>
      <c r="M300">
        <v>-1</v>
      </c>
      <c r="N300">
        <v>0</v>
      </c>
      <c r="O300">
        <v>0.45454545454545398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 s="1"/>
    </row>
    <row r="301" spans="1:28" x14ac:dyDescent="0.35">
      <c r="A301" t="s">
        <v>4056</v>
      </c>
      <c r="B301" t="s">
        <v>2376</v>
      </c>
      <c r="C301">
        <v>1</v>
      </c>
      <c r="D301">
        <v>4.7619047619047601</v>
      </c>
      <c r="E301">
        <v>15</v>
      </c>
      <c r="F301">
        <v>4</v>
      </c>
      <c r="G301">
        <v>1</v>
      </c>
      <c r="H301">
        <v>1</v>
      </c>
      <c r="I301">
        <v>0</v>
      </c>
      <c r="J301">
        <v>-10</v>
      </c>
      <c r="K301">
        <v>-2</v>
      </c>
      <c r="L301">
        <v>-1</v>
      </c>
      <c r="M301">
        <v>-1</v>
      </c>
      <c r="N301">
        <v>0</v>
      </c>
      <c r="O301">
        <v>0.33333333333333298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s="1"/>
    </row>
    <row r="302" spans="1:28" x14ac:dyDescent="0.35">
      <c r="AB302" s="1"/>
    </row>
    <row r="303" spans="1:28" x14ac:dyDescent="0.35">
      <c r="A303" t="s">
        <v>4045</v>
      </c>
      <c r="B303" t="s">
        <v>601</v>
      </c>
      <c r="C303" t="s">
        <v>4042</v>
      </c>
      <c r="D303" t="s">
        <v>4042</v>
      </c>
      <c r="E303">
        <v>5</v>
      </c>
      <c r="F303">
        <v>2</v>
      </c>
      <c r="G303">
        <v>0</v>
      </c>
      <c r="H303">
        <v>0</v>
      </c>
      <c r="I303">
        <v>0</v>
      </c>
      <c r="AB303" s="1"/>
    </row>
    <row r="304" spans="1:28" x14ac:dyDescent="0.35">
      <c r="A304" t="s">
        <v>4046</v>
      </c>
      <c r="B304" t="s">
        <v>2377</v>
      </c>
      <c r="C304">
        <v>57</v>
      </c>
      <c r="D304">
        <v>19.322033898305001</v>
      </c>
      <c r="E304">
        <v>17</v>
      </c>
      <c r="F304">
        <v>4</v>
      </c>
      <c r="G304">
        <v>0</v>
      </c>
      <c r="H304">
        <v>2</v>
      </c>
      <c r="I304">
        <v>0</v>
      </c>
      <c r="J304">
        <v>-12</v>
      </c>
      <c r="K304">
        <v>-2</v>
      </c>
      <c r="L304">
        <v>0</v>
      </c>
      <c r="M304">
        <v>-2</v>
      </c>
      <c r="N304">
        <v>0</v>
      </c>
      <c r="O304">
        <v>0.29411764705882298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s="1"/>
    </row>
    <row r="305" spans="1:28" x14ac:dyDescent="0.35">
      <c r="A305" t="s">
        <v>4046</v>
      </c>
      <c r="B305" t="s">
        <v>2244</v>
      </c>
      <c r="C305">
        <v>35</v>
      </c>
      <c r="D305">
        <v>11.864406779661</v>
      </c>
      <c r="E305">
        <v>11</v>
      </c>
      <c r="F305">
        <v>3</v>
      </c>
      <c r="G305">
        <v>0</v>
      </c>
      <c r="H305">
        <v>1</v>
      </c>
      <c r="I305">
        <v>0</v>
      </c>
      <c r="J305">
        <v>-6</v>
      </c>
      <c r="K305">
        <v>-1</v>
      </c>
      <c r="L305">
        <v>0</v>
      </c>
      <c r="M305">
        <v>-1</v>
      </c>
      <c r="N305">
        <v>0</v>
      </c>
      <c r="O305">
        <v>0.45454545454545398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 s="1"/>
    </row>
    <row r="306" spans="1:28" x14ac:dyDescent="0.35">
      <c r="A306" t="s">
        <v>4046</v>
      </c>
      <c r="B306" t="s">
        <v>2378</v>
      </c>
      <c r="C306">
        <v>27</v>
      </c>
      <c r="D306">
        <v>9.1525423728813493</v>
      </c>
      <c r="E306">
        <v>17</v>
      </c>
      <c r="F306">
        <v>4</v>
      </c>
      <c r="G306">
        <v>0</v>
      </c>
      <c r="H306">
        <v>2</v>
      </c>
      <c r="I306">
        <v>0</v>
      </c>
      <c r="J306">
        <v>-12</v>
      </c>
      <c r="K306">
        <v>-2</v>
      </c>
      <c r="L306">
        <v>0</v>
      </c>
      <c r="M306">
        <v>-2</v>
      </c>
      <c r="N306">
        <v>0</v>
      </c>
      <c r="O306">
        <v>0.29411764705882298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 s="1"/>
    </row>
    <row r="307" spans="1:28" x14ac:dyDescent="0.35">
      <c r="A307" t="s">
        <v>4046</v>
      </c>
      <c r="B307" t="s">
        <v>2379</v>
      </c>
      <c r="C307">
        <v>15</v>
      </c>
      <c r="D307">
        <v>5.0847457627118597</v>
      </c>
      <c r="E307">
        <v>5</v>
      </c>
      <c r="F307">
        <v>2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 s="1"/>
    </row>
    <row r="308" spans="1:28" x14ac:dyDescent="0.35">
      <c r="A308" t="s">
        <v>4046</v>
      </c>
      <c r="B308" t="s">
        <v>2243</v>
      </c>
      <c r="C308">
        <v>14</v>
      </c>
      <c r="D308">
        <v>4.7457627118644004</v>
      </c>
      <c r="E308">
        <v>5</v>
      </c>
      <c r="F308">
        <v>2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 s="1"/>
    </row>
    <row r="309" spans="1:28" x14ac:dyDescent="0.35">
      <c r="A309" t="s">
        <v>4046</v>
      </c>
      <c r="B309" t="s">
        <v>2380</v>
      </c>
      <c r="C309">
        <v>11</v>
      </c>
      <c r="D309">
        <v>3.7288135593220302</v>
      </c>
      <c r="E309">
        <v>17</v>
      </c>
      <c r="F309">
        <v>4</v>
      </c>
      <c r="G309">
        <v>0</v>
      </c>
      <c r="H309">
        <v>2</v>
      </c>
      <c r="I309">
        <v>0</v>
      </c>
      <c r="J309">
        <v>-12</v>
      </c>
      <c r="K309">
        <v>-2</v>
      </c>
      <c r="L309">
        <v>0</v>
      </c>
      <c r="M309">
        <v>-2</v>
      </c>
      <c r="N309">
        <v>0</v>
      </c>
      <c r="O309">
        <v>0.29411764705882298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 s="1"/>
    </row>
    <row r="310" spans="1:28" x14ac:dyDescent="0.35">
      <c r="A310" t="s">
        <v>4046</v>
      </c>
      <c r="B310" t="s">
        <v>2241</v>
      </c>
      <c r="C310">
        <v>9</v>
      </c>
      <c r="D310">
        <v>3.0508474576271101</v>
      </c>
      <c r="E310">
        <v>17</v>
      </c>
      <c r="F310">
        <v>4</v>
      </c>
      <c r="G310">
        <v>0</v>
      </c>
      <c r="H310">
        <v>2</v>
      </c>
      <c r="I310">
        <v>0</v>
      </c>
      <c r="J310">
        <v>-12</v>
      </c>
      <c r="K310">
        <v>-2</v>
      </c>
      <c r="L310">
        <v>0</v>
      </c>
      <c r="M310">
        <v>-2</v>
      </c>
      <c r="N310">
        <v>0</v>
      </c>
      <c r="O310">
        <v>0.29411764705882298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 s="1"/>
    </row>
    <row r="311" spans="1:28" x14ac:dyDescent="0.35">
      <c r="A311" t="s">
        <v>4046</v>
      </c>
      <c r="B311" t="s">
        <v>2382</v>
      </c>
      <c r="C311">
        <v>8</v>
      </c>
      <c r="D311">
        <v>2.71186440677966</v>
      </c>
      <c r="E311">
        <v>10</v>
      </c>
      <c r="F311">
        <v>3</v>
      </c>
      <c r="G311">
        <v>0</v>
      </c>
      <c r="H311">
        <v>1</v>
      </c>
      <c r="I311">
        <v>0</v>
      </c>
      <c r="J311">
        <v>-5</v>
      </c>
      <c r="K311">
        <v>-1</v>
      </c>
      <c r="L311">
        <v>0</v>
      </c>
      <c r="M311">
        <v>-1</v>
      </c>
      <c r="N311">
        <v>0</v>
      </c>
      <c r="O311">
        <v>0.5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s="1"/>
    </row>
    <row r="312" spans="1:28" x14ac:dyDescent="0.35">
      <c r="A312" t="s">
        <v>4046</v>
      </c>
      <c r="B312" t="s">
        <v>2386</v>
      </c>
      <c r="C312">
        <v>8</v>
      </c>
      <c r="D312">
        <v>2.71186440677966</v>
      </c>
      <c r="E312">
        <v>17</v>
      </c>
      <c r="F312">
        <v>4</v>
      </c>
      <c r="G312">
        <v>0</v>
      </c>
      <c r="H312">
        <v>2</v>
      </c>
      <c r="I312">
        <v>0</v>
      </c>
      <c r="J312">
        <v>-12</v>
      </c>
      <c r="K312">
        <v>-2</v>
      </c>
      <c r="L312">
        <v>0</v>
      </c>
      <c r="M312">
        <v>-2</v>
      </c>
      <c r="N312">
        <v>0</v>
      </c>
      <c r="O312">
        <v>0.29411764705882298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s="1"/>
    </row>
    <row r="313" spans="1:28" x14ac:dyDescent="0.35">
      <c r="A313" t="s">
        <v>4046</v>
      </c>
      <c r="B313" t="s">
        <v>2381</v>
      </c>
      <c r="C313">
        <v>6</v>
      </c>
      <c r="D313">
        <v>2.0338983050847399</v>
      </c>
      <c r="E313">
        <v>5</v>
      </c>
      <c r="F313">
        <v>2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 s="1"/>
    </row>
    <row r="314" spans="1:28" x14ac:dyDescent="0.35">
      <c r="A314" t="s">
        <v>4046</v>
      </c>
      <c r="B314" t="s">
        <v>2383</v>
      </c>
      <c r="C314">
        <v>6</v>
      </c>
      <c r="D314">
        <v>2.0338983050847399</v>
      </c>
      <c r="E314">
        <v>17</v>
      </c>
      <c r="F314">
        <v>4</v>
      </c>
      <c r="G314">
        <v>0</v>
      </c>
      <c r="H314">
        <v>2</v>
      </c>
      <c r="I314">
        <v>0</v>
      </c>
      <c r="J314">
        <v>-12</v>
      </c>
      <c r="K314">
        <v>-2</v>
      </c>
      <c r="L314">
        <v>0</v>
      </c>
      <c r="M314">
        <v>-2</v>
      </c>
      <c r="N314">
        <v>0</v>
      </c>
      <c r="O314">
        <v>0.29411764705882298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 s="1"/>
    </row>
    <row r="315" spans="1:28" x14ac:dyDescent="0.35">
      <c r="A315" t="s">
        <v>4046</v>
      </c>
      <c r="B315" t="s">
        <v>2384</v>
      </c>
      <c r="C315">
        <v>5</v>
      </c>
      <c r="D315">
        <v>1.6949152542372801</v>
      </c>
      <c r="E315">
        <v>17</v>
      </c>
      <c r="F315">
        <v>4</v>
      </c>
      <c r="G315">
        <v>0</v>
      </c>
      <c r="H315">
        <v>2</v>
      </c>
      <c r="I315">
        <v>0</v>
      </c>
      <c r="J315">
        <v>-12</v>
      </c>
      <c r="K315">
        <v>-2</v>
      </c>
      <c r="L315">
        <v>0</v>
      </c>
      <c r="M315">
        <v>-2</v>
      </c>
      <c r="N315">
        <v>0</v>
      </c>
      <c r="O315">
        <v>0.29411764705882298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 s="1"/>
    </row>
    <row r="316" spans="1:28" x14ac:dyDescent="0.35">
      <c r="A316" t="s">
        <v>4046</v>
      </c>
      <c r="B316" t="s">
        <v>2252</v>
      </c>
      <c r="C316">
        <v>4</v>
      </c>
      <c r="D316">
        <v>1.35593220338983</v>
      </c>
      <c r="E316">
        <v>21</v>
      </c>
      <c r="F316">
        <v>5</v>
      </c>
      <c r="G316">
        <v>1</v>
      </c>
      <c r="H316">
        <v>2</v>
      </c>
      <c r="I316">
        <v>0</v>
      </c>
      <c r="J316">
        <v>-16</v>
      </c>
      <c r="K316">
        <v>-3</v>
      </c>
      <c r="L316">
        <v>-1</v>
      </c>
      <c r="M316">
        <v>-2</v>
      </c>
      <c r="N316">
        <v>0</v>
      </c>
      <c r="O316">
        <v>0.238095238095238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s="1"/>
    </row>
    <row r="317" spans="1:28" x14ac:dyDescent="0.35">
      <c r="A317" t="s">
        <v>4046</v>
      </c>
      <c r="B317" t="s">
        <v>2385</v>
      </c>
      <c r="C317">
        <v>4</v>
      </c>
      <c r="D317">
        <v>1.35593220338983</v>
      </c>
      <c r="E317">
        <v>12</v>
      </c>
      <c r="F317">
        <v>4</v>
      </c>
      <c r="G317">
        <v>0</v>
      </c>
      <c r="H317">
        <v>1</v>
      </c>
      <c r="I317">
        <v>0</v>
      </c>
      <c r="J317">
        <v>-7</v>
      </c>
      <c r="K317">
        <v>-2</v>
      </c>
      <c r="L317">
        <v>0</v>
      </c>
      <c r="M317">
        <v>-1</v>
      </c>
      <c r="N317">
        <v>0</v>
      </c>
      <c r="O317">
        <v>0.41666666666666602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 s="1"/>
    </row>
    <row r="318" spans="1:28" x14ac:dyDescent="0.35">
      <c r="A318" t="s">
        <v>4046</v>
      </c>
      <c r="B318" t="s">
        <v>2387</v>
      </c>
      <c r="C318">
        <v>3</v>
      </c>
      <c r="D318">
        <v>1.0169491525423699</v>
      </c>
      <c r="E318">
        <v>10</v>
      </c>
      <c r="F318">
        <v>3</v>
      </c>
      <c r="G318">
        <v>0</v>
      </c>
      <c r="H318">
        <v>1</v>
      </c>
      <c r="I318">
        <v>0</v>
      </c>
      <c r="J318">
        <v>-5</v>
      </c>
      <c r="K318">
        <v>-1</v>
      </c>
      <c r="L318">
        <v>0</v>
      </c>
      <c r="M318">
        <v>-1</v>
      </c>
      <c r="N318">
        <v>0</v>
      </c>
      <c r="O318">
        <v>0.5</v>
      </c>
      <c r="P318">
        <v>0</v>
      </c>
      <c r="Q318">
        <v>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s="1"/>
    </row>
    <row r="319" spans="1:28" x14ac:dyDescent="0.35">
      <c r="A319" t="s">
        <v>4046</v>
      </c>
      <c r="B319" t="s">
        <v>2388</v>
      </c>
      <c r="C319">
        <v>3</v>
      </c>
      <c r="D319">
        <v>1.0169491525423699</v>
      </c>
      <c r="E319">
        <v>14</v>
      </c>
      <c r="F319">
        <v>5</v>
      </c>
      <c r="G319">
        <v>0</v>
      </c>
      <c r="H319">
        <v>1</v>
      </c>
      <c r="I319">
        <v>0</v>
      </c>
      <c r="J319">
        <v>-9</v>
      </c>
      <c r="K319">
        <v>-3</v>
      </c>
      <c r="L319">
        <v>0</v>
      </c>
      <c r="M319">
        <v>-1</v>
      </c>
      <c r="N319">
        <v>0</v>
      </c>
      <c r="O319">
        <v>0.35714285714285698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s="1"/>
    </row>
    <row r="320" spans="1:28" x14ac:dyDescent="0.35">
      <c r="A320" t="s">
        <v>4046</v>
      </c>
      <c r="B320" t="s">
        <v>2389</v>
      </c>
      <c r="C320">
        <v>2</v>
      </c>
      <c r="D320">
        <v>0.677966101694915</v>
      </c>
      <c r="E320">
        <v>17</v>
      </c>
      <c r="F320">
        <v>4</v>
      </c>
      <c r="G320">
        <v>0</v>
      </c>
      <c r="H320">
        <v>2</v>
      </c>
      <c r="I320">
        <v>0</v>
      </c>
      <c r="J320">
        <v>-12</v>
      </c>
      <c r="K320">
        <v>-2</v>
      </c>
      <c r="L320">
        <v>0</v>
      </c>
      <c r="M320">
        <v>-2</v>
      </c>
      <c r="N320">
        <v>0</v>
      </c>
      <c r="O320">
        <v>0.29411764705882298</v>
      </c>
      <c r="P320">
        <v>0</v>
      </c>
      <c r="Q320">
        <v>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s="1"/>
    </row>
    <row r="321" spans="1:28" x14ac:dyDescent="0.35">
      <c r="A321" t="s">
        <v>4046</v>
      </c>
      <c r="B321" t="s">
        <v>2390</v>
      </c>
      <c r="C321">
        <v>2</v>
      </c>
      <c r="D321">
        <v>0.677966101694915</v>
      </c>
      <c r="E321">
        <v>23</v>
      </c>
      <c r="F321">
        <v>6</v>
      </c>
      <c r="G321">
        <v>1</v>
      </c>
      <c r="H321">
        <v>2</v>
      </c>
      <c r="I321">
        <v>0</v>
      </c>
      <c r="J321">
        <v>-18</v>
      </c>
      <c r="K321">
        <v>-4</v>
      </c>
      <c r="L321">
        <v>-1</v>
      </c>
      <c r="M321">
        <v>-2</v>
      </c>
      <c r="N321">
        <v>0</v>
      </c>
      <c r="O321">
        <v>0.217391304347826</v>
      </c>
      <c r="P321">
        <v>0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 s="1"/>
    </row>
    <row r="322" spans="1:28" ht="174" x14ac:dyDescent="0.35">
      <c r="A322" t="s">
        <v>4046</v>
      </c>
      <c r="B322" s="13" t="s">
        <v>2391</v>
      </c>
      <c r="C322">
        <v>2</v>
      </c>
      <c r="D322">
        <v>0.677966101694915</v>
      </c>
      <c r="E322">
        <v>23</v>
      </c>
      <c r="F322">
        <v>6</v>
      </c>
      <c r="G322">
        <v>1</v>
      </c>
      <c r="H322">
        <v>2</v>
      </c>
      <c r="I322">
        <v>0</v>
      </c>
      <c r="J322">
        <v>-18</v>
      </c>
      <c r="K322">
        <v>-4</v>
      </c>
      <c r="L322">
        <v>-1</v>
      </c>
      <c r="M322">
        <v>-2</v>
      </c>
      <c r="N322">
        <v>0</v>
      </c>
      <c r="O322">
        <v>0.217391304347826</v>
      </c>
      <c r="P322">
        <v>0</v>
      </c>
      <c r="Q322">
        <v>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s="1"/>
    </row>
    <row r="323" spans="1:28" ht="159.5" x14ac:dyDescent="0.35">
      <c r="A323" t="s">
        <v>4046</v>
      </c>
      <c r="B323" s="13" t="s">
        <v>2392</v>
      </c>
      <c r="C323">
        <v>2</v>
      </c>
      <c r="D323">
        <v>0.677966101694915</v>
      </c>
      <c r="E323">
        <v>24</v>
      </c>
      <c r="F323">
        <v>7</v>
      </c>
      <c r="G323">
        <v>1</v>
      </c>
      <c r="H323">
        <v>2</v>
      </c>
      <c r="I323">
        <v>0</v>
      </c>
      <c r="J323">
        <v>-19</v>
      </c>
      <c r="K323">
        <v>-5</v>
      </c>
      <c r="L323">
        <v>-1</v>
      </c>
      <c r="M323">
        <v>-2</v>
      </c>
      <c r="N323">
        <v>0</v>
      </c>
      <c r="O323">
        <v>0.20833333333333301</v>
      </c>
      <c r="P323">
        <v>0</v>
      </c>
      <c r="Q323">
        <v>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 s="1"/>
    </row>
    <row r="324" spans="1:28" x14ac:dyDescent="0.35">
      <c r="A324" t="s">
        <v>4046</v>
      </c>
      <c r="B324" t="s">
        <v>2393</v>
      </c>
      <c r="C324">
        <v>2</v>
      </c>
      <c r="D324">
        <v>0.677966101694915</v>
      </c>
      <c r="E324">
        <v>5</v>
      </c>
      <c r="F324">
        <v>2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 s="1"/>
    </row>
    <row r="325" spans="1:28" x14ac:dyDescent="0.35">
      <c r="A325" t="s">
        <v>4046</v>
      </c>
      <c r="B325" t="s">
        <v>2394</v>
      </c>
      <c r="C325">
        <v>2</v>
      </c>
      <c r="D325">
        <v>0.677966101694915</v>
      </c>
      <c r="E325">
        <v>17</v>
      </c>
      <c r="F325">
        <v>4</v>
      </c>
      <c r="G325">
        <v>0</v>
      </c>
      <c r="H325">
        <v>2</v>
      </c>
      <c r="I325">
        <v>0</v>
      </c>
      <c r="J325">
        <v>-12</v>
      </c>
      <c r="K325">
        <v>-2</v>
      </c>
      <c r="L325">
        <v>0</v>
      </c>
      <c r="M325">
        <v>-2</v>
      </c>
      <c r="N325">
        <v>0</v>
      </c>
      <c r="O325">
        <v>0.29411764705882298</v>
      </c>
      <c r="P325">
        <v>0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 s="1"/>
    </row>
    <row r="326" spans="1:28" x14ac:dyDescent="0.35">
      <c r="A326" t="s">
        <v>4046</v>
      </c>
      <c r="B326" t="s">
        <v>2395</v>
      </c>
      <c r="C326">
        <v>2</v>
      </c>
      <c r="D326">
        <v>0.677966101694915</v>
      </c>
      <c r="E326">
        <v>5</v>
      </c>
      <c r="F326">
        <v>2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 s="1"/>
    </row>
    <row r="327" spans="1:28" x14ac:dyDescent="0.35">
      <c r="A327" t="s">
        <v>4046</v>
      </c>
      <c r="B327" t="s">
        <v>2396</v>
      </c>
      <c r="C327">
        <v>2</v>
      </c>
      <c r="D327">
        <v>0.677966101694915</v>
      </c>
      <c r="E327">
        <v>17</v>
      </c>
      <c r="F327">
        <v>4</v>
      </c>
      <c r="G327">
        <v>0</v>
      </c>
      <c r="H327">
        <v>2</v>
      </c>
      <c r="I327">
        <v>0</v>
      </c>
      <c r="J327">
        <v>-12</v>
      </c>
      <c r="K327">
        <v>-2</v>
      </c>
      <c r="L327">
        <v>0</v>
      </c>
      <c r="M327">
        <v>-2</v>
      </c>
      <c r="N327">
        <v>0</v>
      </c>
      <c r="O327">
        <v>0.29411764705882298</v>
      </c>
      <c r="P327">
        <v>0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 s="1"/>
    </row>
    <row r="328" spans="1:28" x14ac:dyDescent="0.35">
      <c r="A328" t="s">
        <v>4046</v>
      </c>
      <c r="B328" t="s">
        <v>2397</v>
      </c>
      <c r="C328">
        <v>2</v>
      </c>
      <c r="D328">
        <v>0.677966101694915</v>
      </c>
      <c r="E328">
        <v>17</v>
      </c>
      <c r="F328">
        <v>4</v>
      </c>
      <c r="G328">
        <v>0</v>
      </c>
      <c r="H328">
        <v>2</v>
      </c>
      <c r="I328">
        <v>0</v>
      </c>
      <c r="J328">
        <v>-12</v>
      </c>
      <c r="K328">
        <v>-2</v>
      </c>
      <c r="L328">
        <v>0</v>
      </c>
      <c r="M328">
        <v>-2</v>
      </c>
      <c r="N328">
        <v>0</v>
      </c>
      <c r="O328">
        <v>0.29411764705882298</v>
      </c>
      <c r="P328">
        <v>0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s="1"/>
    </row>
    <row r="329" spans="1:28" x14ac:dyDescent="0.35">
      <c r="A329" t="s">
        <v>4046</v>
      </c>
      <c r="B329" t="s">
        <v>2398</v>
      </c>
      <c r="C329">
        <v>2</v>
      </c>
      <c r="D329">
        <v>0.677966101694915</v>
      </c>
      <c r="E329">
        <v>21</v>
      </c>
      <c r="F329">
        <v>5</v>
      </c>
      <c r="G329">
        <v>1</v>
      </c>
      <c r="H329">
        <v>2</v>
      </c>
      <c r="I329">
        <v>0</v>
      </c>
      <c r="J329">
        <v>-16</v>
      </c>
      <c r="K329">
        <v>-3</v>
      </c>
      <c r="L329">
        <v>-1</v>
      </c>
      <c r="M329">
        <v>-2</v>
      </c>
      <c r="N329">
        <v>0</v>
      </c>
      <c r="O329">
        <v>0.238095238095238</v>
      </c>
      <c r="P329">
        <v>0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s="1"/>
    </row>
    <row r="330" spans="1:28" x14ac:dyDescent="0.35">
      <c r="A330" t="s">
        <v>4046</v>
      </c>
      <c r="B330" t="s">
        <v>2399</v>
      </c>
      <c r="C330">
        <v>2</v>
      </c>
      <c r="D330">
        <v>0.677966101694915</v>
      </c>
      <c r="E330">
        <v>5</v>
      </c>
      <c r="F330">
        <v>2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 s="1"/>
    </row>
    <row r="331" spans="1:28" x14ac:dyDescent="0.35">
      <c r="A331" t="s">
        <v>4046</v>
      </c>
      <c r="B331" t="s">
        <v>2400</v>
      </c>
      <c r="C331">
        <v>2</v>
      </c>
      <c r="D331">
        <v>0.677966101694915</v>
      </c>
      <c r="E331">
        <v>13</v>
      </c>
      <c r="F331">
        <v>5</v>
      </c>
      <c r="G331">
        <v>0</v>
      </c>
      <c r="H331">
        <v>1</v>
      </c>
      <c r="I331">
        <v>0</v>
      </c>
      <c r="J331">
        <v>-8</v>
      </c>
      <c r="K331">
        <v>-3</v>
      </c>
      <c r="L331">
        <v>0</v>
      </c>
      <c r="M331">
        <v>-1</v>
      </c>
      <c r="N331">
        <v>0</v>
      </c>
      <c r="O331">
        <v>0.38461538461538403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 s="1"/>
    </row>
    <row r="332" spans="1:28" x14ac:dyDescent="0.35">
      <c r="A332" t="s">
        <v>4046</v>
      </c>
      <c r="B332" t="s">
        <v>2401</v>
      </c>
      <c r="C332">
        <v>2</v>
      </c>
      <c r="D332">
        <v>0.677966101694915</v>
      </c>
      <c r="E332">
        <v>17</v>
      </c>
      <c r="F332">
        <v>4</v>
      </c>
      <c r="G332">
        <v>0</v>
      </c>
      <c r="H332">
        <v>2</v>
      </c>
      <c r="I332">
        <v>0</v>
      </c>
      <c r="J332">
        <v>-12</v>
      </c>
      <c r="K332">
        <v>-2</v>
      </c>
      <c r="L332">
        <v>0</v>
      </c>
      <c r="M332">
        <v>-2</v>
      </c>
      <c r="N332">
        <v>0</v>
      </c>
      <c r="O332">
        <v>0.29411764705882298</v>
      </c>
      <c r="P332">
        <v>0</v>
      </c>
      <c r="Q332">
        <v>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 s="1"/>
    </row>
    <row r="333" spans="1:28" x14ac:dyDescent="0.35">
      <c r="A333" t="s">
        <v>4046</v>
      </c>
      <c r="B333" t="s">
        <v>2402</v>
      </c>
      <c r="C333">
        <v>2</v>
      </c>
      <c r="D333">
        <v>0.677966101694915</v>
      </c>
      <c r="E333">
        <v>12</v>
      </c>
      <c r="F333">
        <v>4</v>
      </c>
      <c r="G333">
        <v>0</v>
      </c>
      <c r="H333">
        <v>1</v>
      </c>
      <c r="I333">
        <v>0</v>
      </c>
      <c r="J333">
        <v>-7</v>
      </c>
      <c r="K333">
        <v>-2</v>
      </c>
      <c r="L333">
        <v>0</v>
      </c>
      <c r="M333">
        <v>-1</v>
      </c>
      <c r="N333">
        <v>0</v>
      </c>
      <c r="O333">
        <v>0.41666666666666602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 s="1"/>
    </row>
    <row r="334" spans="1:28" ht="145" x14ac:dyDescent="0.35">
      <c r="A334" t="s">
        <v>4046</v>
      </c>
      <c r="B334" s="13" t="s">
        <v>2403</v>
      </c>
      <c r="C334">
        <v>2</v>
      </c>
      <c r="D334">
        <v>0.677966101694915</v>
      </c>
      <c r="E334">
        <v>24</v>
      </c>
      <c r="F334">
        <v>7</v>
      </c>
      <c r="G334">
        <v>1</v>
      </c>
      <c r="H334">
        <v>2</v>
      </c>
      <c r="I334">
        <v>0</v>
      </c>
      <c r="J334">
        <v>-19</v>
      </c>
      <c r="K334">
        <v>-5</v>
      </c>
      <c r="L334">
        <v>-1</v>
      </c>
      <c r="M334">
        <v>-2</v>
      </c>
      <c r="N334">
        <v>0</v>
      </c>
      <c r="O334">
        <v>0.20833333333333301</v>
      </c>
      <c r="P334">
        <v>0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s="1"/>
    </row>
    <row r="335" spans="1:28" x14ac:dyDescent="0.35">
      <c r="A335" t="s">
        <v>4046</v>
      </c>
      <c r="B335" t="s">
        <v>2405</v>
      </c>
      <c r="C335">
        <v>2</v>
      </c>
      <c r="D335">
        <v>0.677966101694915</v>
      </c>
      <c r="E335">
        <v>17</v>
      </c>
      <c r="F335">
        <v>4</v>
      </c>
      <c r="G335">
        <v>0</v>
      </c>
      <c r="H335">
        <v>2</v>
      </c>
      <c r="I335">
        <v>0</v>
      </c>
      <c r="J335">
        <v>-12</v>
      </c>
      <c r="K335">
        <v>-2</v>
      </c>
      <c r="L335">
        <v>0</v>
      </c>
      <c r="M335">
        <v>-2</v>
      </c>
      <c r="N335">
        <v>0</v>
      </c>
      <c r="O335">
        <v>0.29411764705882298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s="1"/>
    </row>
    <row r="336" spans="1:28" x14ac:dyDescent="0.35">
      <c r="A336" t="s">
        <v>4046</v>
      </c>
      <c r="B336" t="s">
        <v>2406</v>
      </c>
      <c r="C336">
        <v>2</v>
      </c>
      <c r="D336">
        <v>0.677966101694915</v>
      </c>
      <c r="E336">
        <v>3</v>
      </c>
      <c r="F336">
        <v>1</v>
      </c>
      <c r="G336">
        <v>0</v>
      </c>
      <c r="H336">
        <v>0</v>
      </c>
      <c r="I336">
        <v>0</v>
      </c>
      <c r="J336">
        <v>2</v>
      </c>
      <c r="K336">
        <v>1</v>
      </c>
      <c r="L336">
        <v>0</v>
      </c>
      <c r="M336">
        <v>0</v>
      </c>
      <c r="N336">
        <v>0</v>
      </c>
      <c r="O336">
        <v>1.6666666666666601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 s="1"/>
    </row>
    <row r="337" spans="1:28" x14ac:dyDescent="0.35">
      <c r="A337" t="s">
        <v>4046</v>
      </c>
      <c r="B337" t="s">
        <v>2407</v>
      </c>
      <c r="C337">
        <v>1</v>
      </c>
      <c r="D337">
        <v>0.338983050847457</v>
      </c>
      <c r="E337">
        <v>15</v>
      </c>
      <c r="F337">
        <v>6</v>
      </c>
      <c r="G337">
        <v>0</v>
      </c>
      <c r="H337">
        <v>1</v>
      </c>
      <c r="I337">
        <v>0</v>
      </c>
      <c r="J337">
        <v>-10</v>
      </c>
      <c r="K337">
        <v>-4</v>
      </c>
      <c r="L337">
        <v>0</v>
      </c>
      <c r="M337">
        <v>-1</v>
      </c>
      <c r="N337">
        <v>0</v>
      </c>
      <c r="O337">
        <v>0.33333333333333298</v>
      </c>
      <c r="P337">
        <v>0</v>
      </c>
      <c r="Q337">
        <v>1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 s="1"/>
    </row>
    <row r="338" spans="1:28" x14ac:dyDescent="0.35">
      <c r="A338" t="s">
        <v>4046</v>
      </c>
      <c r="B338" t="s">
        <v>2408</v>
      </c>
      <c r="C338">
        <v>1</v>
      </c>
      <c r="D338">
        <v>0.338983050847457</v>
      </c>
      <c r="E338">
        <v>19</v>
      </c>
      <c r="F338">
        <v>5</v>
      </c>
      <c r="G338">
        <v>0</v>
      </c>
      <c r="H338">
        <v>2</v>
      </c>
      <c r="I338">
        <v>0</v>
      </c>
      <c r="J338">
        <v>-14</v>
      </c>
      <c r="K338">
        <v>-3</v>
      </c>
      <c r="L338">
        <v>0</v>
      </c>
      <c r="M338">
        <v>-2</v>
      </c>
      <c r="N338">
        <v>0</v>
      </c>
      <c r="O338">
        <v>0.26315789473684198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 s="1"/>
    </row>
    <row r="339" spans="1:28" x14ac:dyDescent="0.35">
      <c r="A339" t="s">
        <v>4046</v>
      </c>
      <c r="B339" t="s">
        <v>2409</v>
      </c>
      <c r="C339">
        <v>1</v>
      </c>
      <c r="D339">
        <v>0.338983050847457</v>
      </c>
      <c r="E339">
        <v>17</v>
      </c>
      <c r="F339">
        <v>4</v>
      </c>
      <c r="G339">
        <v>0</v>
      </c>
      <c r="H339">
        <v>2</v>
      </c>
      <c r="I339">
        <v>0</v>
      </c>
      <c r="J339">
        <v>-12</v>
      </c>
      <c r="K339">
        <v>-2</v>
      </c>
      <c r="L339">
        <v>0</v>
      </c>
      <c r="M339">
        <v>-2</v>
      </c>
      <c r="N339">
        <v>0</v>
      </c>
      <c r="O339">
        <v>0.29411764705882298</v>
      </c>
      <c r="P339">
        <v>0</v>
      </c>
      <c r="Q339">
        <v>1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s="1"/>
    </row>
    <row r="340" spans="1:28" x14ac:dyDescent="0.35">
      <c r="A340" t="s">
        <v>4046</v>
      </c>
      <c r="B340" t="s">
        <v>2410</v>
      </c>
      <c r="C340">
        <v>1</v>
      </c>
      <c r="D340">
        <v>0.338983050847457</v>
      </c>
      <c r="E340">
        <v>17</v>
      </c>
      <c r="F340">
        <v>4</v>
      </c>
      <c r="G340">
        <v>0</v>
      </c>
      <c r="H340">
        <v>2</v>
      </c>
      <c r="I340">
        <v>0</v>
      </c>
      <c r="J340">
        <v>-12</v>
      </c>
      <c r="K340">
        <v>-2</v>
      </c>
      <c r="L340">
        <v>0</v>
      </c>
      <c r="M340">
        <v>-2</v>
      </c>
      <c r="N340">
        <v>0</v>
      </c>
      <c r="O340">
        <v>0.29411764705882298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s="1"/>
    </row>
    <row r="341" spans="1:28" x14ac:dyDescent="0.35">
      <c r="A341" t="s">
        <v>4046</v>
      </c>
      <c r="B341" t="s">
        <v>2411</v>
      </c>
      <c r="C341">
        <v>1</v>
      </c>
      <c r="D341">
        <v>0.338983050847457</v>
      </c>
      <c r="E341">
        <v>11</v>
      </c>
      <c r="F341">
        <v>3</v>
      </c>
      <c r="G341">
        <v>0</v>
      </c>
      <c r="H341">
        <v>1</v>
      </c>
      <c r="I341">
        <v>0</v>
      </c>
      <c r="J341">
        <v>-6</v>
      </c>
      <c r="K341">
        <v>-1</v>
      </c>
      <c r="L341">
        <v>0</v>
      </c>
      <c r="M341">
        <v>-1</v>
      </c>
      <c r="N341">
        <v>0</v>
      </c>
      <c r="O341">
        <v>0.45454545454545398</v>
      </c>
      <c r="P341">
        <v>0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s="1"/>
    </row>
    <row r="342" spans="1:28" x14ac:dyDescent="0.35">
      <c r="A342" t="s">
        <v>4046</v>
      </c>
      <c r="B342" t="s">
        <v>2412</v>
      </c>
      <c r="C342">
        <v>1</v>
      </c>
      <c r="D342">
        <v>0.338983050847457</v>
      </c>
      <c r="E342">
        <v>5</v>
      </c>
      <c r="F342">
        <v>2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s="1"/>
    </row>
    <row r="343" spans="1:28" x14ac:dyDescent="0.35">
      <c r="A343" t="s">
        <v>4046</v>
      </c>
      <c r="B343" t="s">
        <v>2413</v>
      </c>
      <c r="C343">
        <v>1</v>
      </c>
      <c r="D343">
        <v>0.338983050847457</v>
      </c>
      <c r="E343">
        <v>21</v>
      </c>
      <c r="F343">
        <v>5</v>
      </c>
      <c r="G343">
        <v>1</v>
      </c>
      <c r="H343">
        <v>2</v>
      </c>
      <c r="I343">
        <v>0</v>
      </c>
      <c r="J343">
        <v>-16</v>
      </c>
      <c r="K343">
        <v>-3</v>
      </c>
      <c r="L343">
        <v>-1</v>
      </c>
      <c r="M343">
        <v>-2</v>
      </c>
      <c r="N343">
        <v>0</v>
      </c>
      <c r="O343">
        <v>0.238095238095238</v>
      </c>
      <c r="P343">
        <v>0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s="1"/>
    </row>
    <row r="344" spans="1:28" x14ac:dyDescent="0.35">
      <c r="A344" t="s">
        <v>4046</v>
      </c>
      <c r="B344" t="s">
        <v>2414</v>
      </c>
      <c r="C344">
        <v>1</v>
      </c>
      <c r="D344">
        <v>0.338983050847457</v>
      </c>
      <c r="E344">
        <v>5</v>
      </c>
      <c r="F344">
        <v>2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s="1"/>
    </row>
    <row r="345" spans="1:28" x14ac:dyDescent="0.35">
      <c r="A345" t="s">
        <v>4046</v>
      </c>
      <c r="B345" t="s">
        <v>2415</v>
      </c>
      <c r="C345">
        <v>1</v>
      </c>
      <c r="D345">
        <v>0.338983050847457</v>
      </c>
      <c r="E345">
        <v>19</v>
      </c>
      <c r="F345">
        <v>5</v>
      </c>
      <c r="G345">
        <v>0</v>
      </c>
      <c r="H345">
        <v>2</v>
      </c>
      <c r="I345">
        <v>0</v>
      </c>
      <c r="J345">
        <v>-14</v>
      </c>
      <c r="K345">
        <v>-3</v>
      </c>
      <c r="L345">
        <v>0</v>
      </c>
      <c r="M345">
        <v>-2</v>
      </c>
      <c r="N345">
        <v>0</v>
      </c>
      <c r="O345">
        <v>0.26315789473684198</v>
      </c>
      <c r="P345">
        <v>0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s="2"/>
    </row>
    <row r="346" spans="1:28" ht="174" x14ac:dyDescent="0.35">
      <c r="A346" t="s">
        <v>4046</v>
      </c>
      <c r="B346" s="13" t="s">
        <v>2416</v>
      </c>
      <c r="C346">
        <v>1</v>
      </c>
      <c r="D346">
        <v>0.338983050847457</v>
      </c>
      <c r="E346">
        <v>25</v>
      </c>
      <c r="F346">
        <v>7</v>
      </c>
      <c r="G346">
        <v>1</v>
      </c>
      <c r="H346">
        <v>2</v>
      </c>
      <c r="I346">
        <v>0</v>
      </c>
      <c r="J346">
        <v>-20</v>
      </c>
      <c r="K346">
        <v>-5</v>
      </c>
      <c r="L346">
        <v>-1</v>
      </c>
      <c r="M346">
        <v>-2</v>
      </c>
      <c r="N346">
        <v>0</v>
      </c>
      <c r="O346">
        <v>0.2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s="1"/>
    </row>
    <row r="347" spans="1:28" x14ac:dyDescent="0.35">
      <c r="A347" t="s">
        <v>4046</v>
      </c>
      <c r="B347" t="s">
        <v>2417</v>
      </c>
      <c r="C347">
        <v>1</v>
      </c>
      <c r="D347">
        <v>0.338983050847457</v>
      </c>
      <c r="E347">
        <v>11</v>
      </c>
      <c r="F347">
        <v>3</v>
      </c>
      <c r="G347">
        <v>0</v>
      </c>
      <c r="H347">
        <v>1</v>
      </c>
      <c r="I347">
        <v>0</v>
      </c>
      <c r="J347">
        <v>-6</v>
      </c>
      <c r="K347">
        <v>-1</v>
      </c>
      <c r="L347">
        <v>0</v>
      </c>
      <c r="M347">
        <v>-1</v>
      </c>
      <c r="N347">
        <v>0</v>
      </c>
      <c r="O347">
        <v>0.45454545454545398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s="1"/>
    </row>
    <row r="348" spans="1:28" x14ac:dyDescent="0.35">
      <c r="A348" t="s">
        <v>4046</v>
      </c>
      <c r="B348" t="s">
        <v>2418</v>
      </c>
      <c r="C348">
        <v>1</v>
      </c>
      <c r="D348">
        <v>0.338983050847457</v>
      </c>
      <c r="E348">
        <v>11</v>
      </c>
      <c r="F348">
        <v>3</v>
      </c>
      <c r="G348">
        <v>0</v>
      </c>
      <c r="H348">
        <v>1</v>
      </c>
      <c r="I348">
        <v>0</v>
      </c>
      <c r="J348">
        <v>-6</v>
      </c>
      <c r="K348">
        <v>-1</v>
      </c>
      <c r="L348">
        <v>0</v>
      </c>
      <c r="M348">
        <v>-1</v>
      </c>
      <c r="N348">
        <v>0</v>
      </c>
      <c r="O348">
        <v>0.45454545454545398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 s="1"/>
    </row>
    <row r="349" spans="1:28" ht="145" x14ac:dyDescent="0.35">
      <c r="A349" t="s">
        <v>4046</v>
      </c>
      <c r="B349" s="13" t="s">
        <v>2419</v>
      </c>
      <c r="C349">
        <v>1</v>
      </c>
      <c r="D349">
        <v>0.338983050847457</v>
      </c>
      <c r="E349">
        <v>24</v>
      </c>
      <c r="F349">
        <v>7</v>
      </c>
      <c r="G349">
        <v>1</v>
      </c>
      <c r="H349">
        <v>2</v>
      </c>
      <c r="I349">
        <v>0</v>
      </c>
      <c r="J349">
        <v>-19</v>
      </c>
      <c r="K349">
        <v>-5</v>
      </c>
      <c r="L349">
        <v>-1</v>
      </c>
      <c r="M349">
        <v>-2</v>
      </c>
      <c r="N349">
        <v>0</v>
      </c>
      <c r="O349">
        <v>0.20833333333333301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 s="1"/>
    </row>
    <row r="350" spans="1:28" x14ac:dyDescent="0.35">
      <c r="A350" t="s">
        <v>4046</v>
      </c>
      <c r="B350" t="s">
        <v>2420</v>
      </c>
      <c r="C350">
        <v>1</v>
      </c>
      <c r="D350">
        <v>0.338983050847457</v>
      </c>
      <c r="E350">
        <v>17</v>
      </c>
      <c r="F350">
        <v>4</v>
      </c>
      <c r="G350">
        <v>0</v>
      </c>
      <c r="H350">
        <v>2</v>
      </c>
      <c r="I350">
        <v>0</v>
      </c>
      <c r="J350">
        <v>-12</v>
      </c>
      <c r="K350">
        <v>-2</v>
      </c>
      <c r="L350">
        <v>0</v>
      </c>
      <c r="M350">
        <v>-2</v>
      </c>
      <c r="N350">
        <v>0</v>
      </c>
      <c r="O350">
        <v>0.29411764705882298</v>
      </c>
      <c r="P350">
        <v>0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s="1"/>
    </row>
    <row r="351" spans="1:28" x14ac:dyDescent="0.35">
      <c r="A351" t="s">
        <v>4046</v>
      </c>
      <c r="B351" t="s">
        <v>2421</v>
      </c>
      <c r="C351">
        <v>1</v>
      </c>
      <c r="D351">
        <v>0.338983050847457</v>
      </c>
      <c r="E351">
        <v>18</v>
      </c>
      <c r="F351">
        <v>5</v>
      </c>
      <c r="G351">
        <v>0</v>
      </c>
      <c r="H351">
        <v>2</v>
      </c>
      <c r="I351">
        <v>0</v>
      </c>
      <c r="J351">
        <v>-13</v>
      </c>
      <c r="K351">
        <v>-3</v>
      </c>
      <c r="L351">
        <v>0</v>
      </c>
      <c r="M351">
        <v>-2</v>
      </c>
      <c r="N351">
        <v>0</v>
      </c>
      <c r="O351">
        <v>0.27777777777777701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 s="1"/>
    </row>
    <row r="352" spans="1:28" x14ac:dyDescent="0.35">
      <c r="A352" t="s">
        <v>4046</v>
      </c>
      <c r="B352" t="s">
        <v>2422</v>
      </c>
      <c r="C352">
        <v>1</v>
      </c>
      <c r="D352">
        <v>0.338983050847457</v>
      </c>
      <c r="E352">
        <v>4</v>
      </c>
      <c r="F352">
        <v>2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1.25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 s="1"/>
    </row>
    <row r="353" spans="1:28" x14ac:dyDescent="0.35">
      <c r="A353" t="s">
        <v>4046</v>
      </c>
      <c r="B353" t="s">
        <v>2423</v>
      </c>
      <c r="C353">
        <v>1</v>
      </c>
      <c r="D353">
        <v>0.338983050847457</v>
      </c>
      <c r="E353">
        <v>17</v>
      </c>
      <c r="F353">
        <v>4</v>
      </c>
      <c r="G353">
        <v>0</v>
      </c>
      <c r="H353">
        <v>2</v>
      </c>
      <c r="I353">
        <v>0</v>
      </c>
      <c r="J353">
        <v>-12</v>
      </c>
      <c r="K353">
        <v>-2</v>
      </c>
      <c r="L353">
        <v>0</v>
      </c>
      <c r="M353">
        <v>-2</v>
      </c>
      <c r="N353">
        <v>0</v>
      </c>
      <c r="O353">
        <v>0.29411764705882298</v>
      </c>
      <c r="P353">
        <v>0</v>
      </c>
      <c r="Q353">
        <v>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 s="1"/>
    </row>
    <row r="354" spans="1:28" x14ac:dyDescent="0.35">
      <c r="A354" t="s">
        <v>4046</v>
      </c>
      <c r="B354" t="s">
        <v>2424</v>
      </c>
      <c r="C354">
        <v>1</v>
      </c>
      <c r="D354">
        <v>0.338983050847457</v>
      </c>
      <c r="E354">
        <v>19</v>
      </c>
      <c r="F354">
        <v>5</v>
      </c>
      <c r="G354">
        <v>0</v>
      </c>
      <c r="H354">
        <v>2</v>
      </c>
      <c r="I354">
        <v>0</v>
      </c>
      <c r="J354">
        <v>-14</v>
      </c>
      <c r="K354">
        <v>-3</v>
      </c>
      <c r="L354">
        <v>0</v>
      </c>
      <c r="M354">
        <v>-2</v>
      </c>
      <c r="N354">
        <v>0</v>
      </c>
      <c r="O354">
        <v>0.26315789473684198</v>
      </c>
      <c r="P354">
        <v>0</v>
      </c>
      <c r="Q354">
        <v>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 s="1"/>
    </row>
    <row r="355" spans="1:28" x14ac:dyDescent="0.35">
      <c r="A355" t="s">
        <v>4046</v>
      </c>
      <c r="B355" t="s">
        <v>2425</v>
      </c>
      <c r="C355">
        <v>1</v>
      </c>
      <c r="D355">
        <v>0.338983050847457</v>
      </c>
      <c r="E355">
        <v>29</v>
      </c>
      <c r="F355">
        <v>8</v>
      </c>
      <c r="G355">
        <v>2</v>
      </c>
      <c r="H355">
        <v>2</v>
      </c>
      <c r="I355">
        <v>0</v>
      </c>
      <c r="J355">
        <v>-24</v>
      </c>
      <c r="K355">
        <v>-6</v>
      </c>
      <c r="L355">
        <v>-2</v>
      </c>
      <c r="M355">
        <v>-2</v>
      </c>
      <c r="N355">
        <v>0</v>
      </c>
      <c r="O355">
        <v>0.17241379310344801</v>
      </c>
      <c r="P355">
        <v>0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 s="1"/>
    </row>
    <row r="356" spans="1:28" x14ac:dyDescent="0.35">
      <c r="A356" t="s">
        <v>4046</v>
      </c>
      <c r="B356" t="s">
        <v>2426</v>
      </c>
      <c r="C356">
        <v>1</v>
      </c>
      <c r="D356">
        <v>0.338983050847457</v>
      </c>
      <c r="E356">
        <v>17</v>
      </c>
      <c r="F356">
        <v>4</v>
      </c>
      <c r="G356">
        <v>0</v>
      </c>
      <c r="H356">
        <v>2</v>
      </c>
      <c r="I356">
        <v>0</v>
      </c>
      <c r="J356">
        <v>-12</v>
      </c>
      <c r="K356">
        <v>-2</v>
      </c>
      <c r="L356">
        <v>0</v>
      </c>
      <c r="M356">
        <v>-2</v>
      </c>
      <c r="N356">
        <v>0</v>
      </c>
      <c r="O356">
        <v>0.29411764705882298</v>
      </c>
      <c r="P356">
        <v>0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 s="1"/>
    </row>
    <row r="357" spans="1:28" x14ac:dyDescent="0.35">
      <c r="A357" t="s">
        <v>4046</v>
      </c>
      <c r="B357" t="s">
        <v>2427</v>
      </c>
      <c r="C357">
        <v>1</v>
      </c>
      <c r="D357">
        <v>0.338983050847457</v>
      </c>
      <c r="E357">
        <v>5</v>
      </c>
      <c r="F357">
        <v>2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 s="1"/>
    </row>
    <row r="358" spans="1:28" x14ac:dyDescent="0.35">
      <c r="A358" t="s">
        <v>4046</v>
      </c>
      <c r="B358" t="s">
        <v>2428</v>
      </c>
      <c r="C358">
        <v>1</v>
      </c>
      <c r="D358">
        <v>0.338983050847457</v>
      </c>
      <c r="E358">
        <v>17</v>
      </c>
      <c r="F358">
        <v>4</v>
      </c>
      <c r="G358">
        <v>0</v>
      </c>
      <c r="H358">
        <v>2</v>
      </c>
      <c r="I358">
        <v>0</v>
      </c>
      <c r="J358">
        <v>-12</v>
      </c>
      <c r="K358">
        <v>-2</v>
      </c>
      <c r="L358">
        <v>0</v>
      </c>
      <c r="M358">
        <v>-2</v>
      </c>
      <c r="N358">
        <v>0</v>
      </c>
      <c r="O358">
        <v>0.29411764705882298</v>
      </c>
      <c r="P358">
        <v>0</v>
      </c>
      <c r="Q358">
        <v>1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 s="1"/>
    </row>
    <row r="359" spans="1:28" ht="203" x14ac:dyDescent="0.35">
      <c r="A359" t="s">
        <v>4046</v>
      </c>
      <c r="B359" s="13" t="s">
        <v>2429</v>
      </c>
      <c r="C359">
        <v>1</v>
      </c>
      <c r="D359">
        <v>0.338983050847457</v>
      </c>
      <c r="E359">
        <v>33</v>
      </c>
      <c r="F359">
        <v>8</v>
      </c>
      <c r="G359">
        <v>1</v>
      </c>
      <c r="H359">
        <v>3</v>
      </c>
      <c r="I359">
        <v>0</v>
      </c>
      <c r="J359">
        <v>-28</v>
      </c>
      <c r="K359">
        <v>-6</v>
      </c>
      <c r="L359">
        <v>-1</v>
      </c>
      <c r="M359">
        <v>-3</v>
      </c>
      <c r="N359">
        <v>0</v>
      </c>
      <c r="O359">
        <v>0.15151515151515099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 s="1"/>
    </row>
    <row r="360" spans="1:28" x14ac:dyDescent="0.35">
      <c r="A360" t="s">
        <v>4046</v>
      </c>
      <c r="B360" t="s">
        <v>2430</v>
      </c>
      <c r="C360">
        <v>1</v>
      </c>
      <c r="D360">
        <v>0.338983050847457</v>
      </c>
      <c r="E360">
        <v>5</v>
      </c>
      <c r="F360">
        <v>2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s="1"/>
    </row>
    <row r="361" spans="1:28" x14ac:dyDescent="0.35">
      <c r="A361" t="s">
        <v>4046</v>
      </c>
      <c r="B361" t="s">
        <v>2431</v>
      </c>
      <c r="C361">
        <v>1</v>
      </c>
      <c r="D361">
        <v>0.338983050847457</v>
      </c>
      <c r="E361">
        <v>14</v>
      </c>
      <c r="F361">
        <v>5</v>
      </c>
      <c r="G361">
        <v>0</v>
      </c>
      <c r="H361">
        <v>1</v>
      </c>
      <c r="I361">
        <v>0</v>
      </c>
      <c r="J361">
        <v>-9</v>
      </c>
      <c r="K361">
        <v>-3</v>
      </c>
      <c r="L361">
        <v>0</v>
      </c>
      <c r="M361">
        <v>-1</v>
      </c>
      <c r="N361">
        <v>0</v>
      </c>
      <c r="O361">
        <v>0.35714285714285698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 s="1"/>
    </row>
    <row r="362" spans="1:28" x14ac:dyDescent="0.35">
      <c r="A362" t="s">
        <v>4046</v>
      </c>
      <c r="B362" t="s">
        <v>2432</v>
      </c>
      <c r="C362">
        <v>1</v>
      </c>
      <c r="D362">
        <v>0.338983050847457</v>
      </c>
      <c r="E362">
        <v>17</v>
      </c>
      <c r="F362">
        <v>4</v>
      </c>
      <c r="G362">
        <v>0</v>
      </c>
      <c r="H362">
        <v>2</v>
      </c>
      <c r="I362">
        <v>0</v>
      </c>
      <c r="J362">
        <v>-12</v>
      </c>
      <c r="K362">
        <v>-2</v>
      </c>
      <c r="L362">
        <v>0</v>
      </c>
      <c r="M362">
        <v>-2</v>
      </c>
      <c r="N362">
        <v>0</v>
      </c>
      <c r="O362">
        <v>0.29411764705882298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s="1"/>
    </row>
    <row r="363" spans="1:28" x14ac:dyDescent="0.35">
      <c r="A363" t="s">
        <v>4046</v>
      </c>
      <c r="B363" t="s">
        <v>2433</v>
      </c>
      <c r="C363">
        <v>1</v>
      </c>
      <c r="D363">
        <v>0.338983050847457</v>
      </c>
      <c r="E363">
        <v>7</v>
      </c>
      <c r="F363">
        <v>3</v>
      </c>
      <c r="G363">
        <v>0</v>
      </c>
      <c r="H363">
        <v>0</v>
      </c>
      <c r="I363">
        <v>0</v>
      </c>
      <c r="J363">
        <v>-2</v>
      </c>
      <c r="K363">
        <v>-1</v>
      </c>
      <c r="L363">
        <v>0</v>
      </c>
      <c r="M363">
        <v>0</v>
      </c>
      <c r="N363">
        <v>0</v>
      </c>
      <c r="O363">
        <v>0.71428571428571397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 s="1"/>
    </row>
    <row r="364" spans="1:28" x14ac:dyDescent="0.35">
      <c r="A364" t="s">
        <v>4046</v>
      </c>
      <c r="B364" t="s">
        <v>2434</v>
      </c>
      <c r="C364">
        <v>1</v>
      </c>
      <c r="D364">
        <v>0.338983050847457</v>
      </c>
      <c r="E364">
        <v>13</v>
      </c>
      <c r="F364">
        <v>4</v>
      </c>
      <c r="G364">
        <v>0</v>
      </c>
      <c r="H364">
        <v>1</v>
      </c>
      <c r="I364">
        <v>0</v>
      </c>
      <c r="J364">
        <v>-8</v>
      </c>
      <c r="K364">
        <v>-2</v>
      </c>
      <c r="L364">
        <v>0</v>
      </c>
      <c r="M364">
        <v>-1</v>
      </c>
      <c r="N364">
        <v>0</v>
      </c>
      <c r="O364">
        <v>0.38461538461538403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s="1"/>
    </row>
    <row r="365" spans="1:28" x14ac:dyDescent="0.35">
      <c r="A365" t="s">
        <v>4046</v>
      </c>
      <c r="B365" t="s">
        <v>2435</v>
      </c>
      <c r="C365">
        <v>1</v>
      </c>
      <c r="D365">
        <v>0.338983050847457</v>
      </c>
      <c r="E365">
        <v>17</v>
      </c>
      <c r="F365">
        <v>4</v>
      </c>
      <c r="G365">
        <v>0</v>
      </c>
      <c r="H365">
        <v>2</v>
      </c>
      <c r="I365">
        <v>0</v>
      </c>
      <c r="J365">
        <v>-12</v>
      </c>
      <c r="K365">
        <v>-2</v>
      </c>
      <c r="L365">
        <v>0</v>
      </c>
      <c r="M365">
        <v>-2</v>
      </c>
      <c r="N365">
        <v>0</v>
      </c>
      <c r="O365">
        <v>0.29411764705882298</v>
      </c>
      <c r="P365">
        <v>0</v>
      </c>
      <c r="Q365">
        <v>1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 s="1"/>
    </row>
    <row r="366" spans="1:28" x14ac:dyDescent="0.35">
      <c r="A366" t="s">
        <v>4046</v>
      </c>
      <c r="B366" t="s">
        <v>2436</v>
      </c>
      <c r="C366">
        <v>1</v>
      </c>
      <c r="D366">
        <v>0.338983050847457</v>
      </c>
      <c r="E366">
        <v>12</v>
      </c>
      <c r="F366">
        <v>4</v>
      </c>
      <c r="G366">
        <v>0</v>
      </c>
      <c r="H366">
        <v>1</v>
      </c>
      <c r="I366">
        <v>0</v>
      </c>
      <c r="J366">
        <v>-7</v>
      </c>
      <c r="K366">
        <v>-2</v>
      </c>
      <c r="L366">
        <v>0</v>
      </c>
      <c r="M366">
        <v>-1</v>
      </c>
      <c r="N366">
        <v>0</v>
      </c>
      <c r="O366">
        <v>0.41666666666666602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 s="1"/>
    </row>
    <row r="367" spans="1:28" x14ac:dyDescent="0.35">
      <c r="A367" t="s">
        <v>4046</v>
      </c>
      <c r="B367" t="s">
        <v>2437</v>
      </c>
      <c r="C367">
        <v>1</v>
      </c>
      <c r="D367">
        <v>0.338983050847457</v>
      </c>
      <c r="E367">
        <v>17</v>
      </c>
      <c r="F367">
        <v>4</v>
      </c>
      <c r="G367">
        <v>0</v>
      </c>
      <c r="H367">
        <v>2</v>
      </c>
      <c r="I367">
        <v>0</v>
      </c>
      <c r="J367">
        <v>-12</v>
      </c>
      <c r="K367">
        <v>-2</v>
      </c>
      <c r="L367">
        <v>0</v>
      </c>
      <c r="M367">
        <v>-2</v>
      </c>
      <c r="N367">
        <v>0</v>
      </c>
      <c r="O367">
        <v>0.29411764705882298</v>
      </c>
      <c r="P367">
        <v>0</v>
      </c>
      <c r="Q367">
        <v>1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 s="1"/>
    </row>
    <row r="368" spans="1:28" x14ac:dyDescent="0.35">
      <c r="A368" t="s">
        <v>4046</v>
      </c>
      <c r="B368" t="s">
        <v>2438</v>
      </c>
      <c r="C368">
        <v>1</v>
      </c>
      <c r="D368">
        <v>0.338983050847457</v>
      </c>
      <c r="E368">
        <v>3</v>
      </c>
      <c r="F368">
        <v>1</v>
      </c>
      <c r="G368">
        <v>0</v>
      </c>
      <c r="H368">
        <v>0</v>
      </c>
      <c r="I368">
        <v>0</v>
      </c>
      <c r="J368">
        <v>2</v>
      </c>
      <c r="K368">
        <v>1</v>
      </c>
      <c r="L368">
        <v>0</v>
      </c>
      <c r="M368">
        <v>0</v>
      </c>
      <c r="N368">
        <v>0</v>
      </c>
      <c r="O368">
        <v>1.6666666666666601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 s="1"/>
    </row>
    <row r="369" spans="1:28" x14ac:dyDescent="0.35">
      <c r="A369" t="s">
        <v>4046</v>
      </c>
      <c r="B369" t="s">
        <v>2439</v>
      </c>
      <c r="C369">
        <v>1</v>
      </c>
      <c r="D369">
        <v>0.338983050847457</v>
      </c>
      <c r="E369">
        <v>31</v>
      </c>
      <c r="F369">
        <v>9</v>
      </c>
      <c r="G369">
        <v>2</v>
      </c>
      <c r="H369">
        <v>2</v>
      </c>
      <c r="I369">
        <v>0</v>
      </c>
      <c r="J369">
        <v>-26</v>
      </c>
      <c r="K369">
        <v>-7</v>
      </c>
      <c r="L369">
        <v>-2</v>
      </c>
      <c r="M369">
        <v>-2</v>
      </c>
      <c r="N369">
        <v>0</v>
      </c>
      <c r="O369">
        <v>0.16129032258064499</v>
      </c>
      <c r="P369">
        <v>0</v>
      </c>
      <c r="Q369">
        <v>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 s="1"/>
    </row>
    <row r="370" spans="1:28" ht="174" x14ac:dyDescent="0.35">
      <c r="A370" t="s">
        <v>4046</v>
      </c>
      <c r="B370" s="13" t="s">
        <v>2440</v>
      </c>
      <c r="C370">
        <v>1</v>
      </c>
      <c r="D370">
        <v>0.338983050847457</v>
      </c>
      <c r="E370">
        <v>26</v>
      </c>
      <c r="F370">
        <v>8</v>
      </c>
      <c r="G370">
        <v>1</v>
      </c>
      <c r="H370">
        <v>2</v>
      </c>
      <c r="I370">
        <v>0</v>
      </c>
      <c r="J370">
        <v>-21</v>
      </c>
      <c r="K370">
        <v>-6</v>
      </c>
      <c r="L370">
        <v>-1</v>
      </c>
      <c r="M370">
        <v>-2</v>
      </c>
      <c r="N370">
        <v>0</v>
      </c>
      <c r="O370">
        <v>0.19230769230769201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 s="1"/>
    </row>
    <row r="371" spans="1:28" x14ac:dyDescent="0.35">
      <c r="A371" t="s">
        <v>4046</v>
      </c>
      <c r="B371" t="s">
        <v>2441</v>
      </c>
      <c r="C371">
        <v>1</v>
      </c>
      <c r="D371">
        <v>0.338983050847457</v>
      </c>
      <c r="E371">
        <v>18</v>
      </c>
      <c r="F371">
        <v>5</v>
      </c>
      <c r="G371">
        <v>0</v>
      </c>
      <c r="H371">
        <v>2</v>
      </c>
      <c r="I371">
        <v>0</v>
      </c>
      <c r="J371">
        <v>-13</v>
      </c>
      <c r="K371">
        <v>-3</v>
      </c>
      <c r="L371">
        <v>0</v>
      </c>
      <c r="M371">
        <v>-2</v>
      </c>
      <c r="N371">
        <v>0</v>
      </c>
      <c r="O371">
        <v>0.27777777777777701</v>
      </c>
      <c r="P371">
        <v>0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 s="1"/>
    </row>
    <row r="372" spans="1:28" x14ac:dyDescent="0.35">
      <c r="A372" t="s">
        <v>4046</v>
      </c>
      <c r="B372" t="s">
        <v>2442</v>
      </c>
      <c r="C372">
        <v>1</v>
      </c>
      <c r="D372">
        <v>0.338983050847457</v>
      </c>
      <c r="E372">
        <v>11</v>
      </c>
      <c r="F372">
        <v>3</v>
      </c>
      <c r="G372">
        <v>0</v>
      </c>
      <c r="H372">
        <v>1</v>
      </c>
      <c r="I372">
        <v>0</v>
      </c>
      <c r="J372">
        <v>-6</v>
      </c>
      <c r="K372">
        <v>-1</v>
      </c>
      <c r="L372">
        <v>0</v>
      </c>
      <c r="M372">
        <v>-1</v>
      </c>
      <c r="N372">
        <v>0</v>
      </c>
      <c r="O372">
        <v>0.45454545454545398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 s="1"/>
    </row>
    <row r="373" spans="1:28" x14ac:dyDescent="0.35">
      <c r="A373" t="s">
        <v>4046</v>
      </c>
      <c r="B373" t="s">
        <v>2443</v>
      </c>
      <c r="C373">
        <v>1</v>
      </c>
      <c r="D373">
        <v>0.338983050847457</v>
      </c>
      <c r="E373">
        <v>18</v>
      </c>
      <c r="F373">
        <v>5</v>
      </c>
      <c r="G373">
        <v>0</v>
      </c>
      <c r="H373">
        <v>2</v>
      </c>
      <c r="I373">
        <v>0</v>
      </c>
      <c r="J373">
        <v>-13</v>
      </c>
      <c r="K373">
        <v>-3</v>
      </c>
      <c r="L373">
        <v>0</v>
      </c>
      <c r="M373">
        <v>-2</v>
      </c>
      <c r="N373">
        <v>0</v>
      </c>
      <c r="O373">
        <v>0.27777777777777701</v>
      </c>
      <c r="P373">
        <v>0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 s="1"/>
    </row>
    <row r="374" spans="1:28" ht="159.5" x14ac:dyDescent="0.35">
      <c r="A374" t="s">
        <v>4046</v>
      </c>
      <c r="B374" s="13" t="s">
        <v>2444</v>
      </c>
      <c r="C374">
        <v>1</v>
      </c>
      <c r="D374">
        <v>0.338983050847457</v>
      </c>
      <c r="E374">
        <v>25</v>
      </c>
      <c r="F374">
        <v>7</v>
      </c>
      <c r="G374">
        <v>1</v>
      </c>
      <c r="H374">
        <v>2</v>
      </c>
      <c r="I374">
        <v>0</v>
      </c>
      <c r="J374">
        <v>-20</v>
      </c>
      <c r="K374">
        <v>-5</v>
      </c>
      <c r="L374">
        <v>-1</v>
      </c>
      <c r="M374">
        <v>-2</v>
      </c>
      <c r="N374">
        <v>0</v>
      </c>
      <c r="O374">
        <v>0.2</v>
      </c>
      <c r="P374">
        <v>0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 s="1"/>
    </row>
    <row r="375" spans="1:28" x14ac:dyDescent="0.35">
      <c r="A375" t="s">
        <v>4046</v>
      </c>
      <c r="B375" t="s">
        <v>2283</v>
      </c>
      <c r="C375">
        <v>1</v>
      </c>
      <c r="D375">
        <v>0.338983050847457</v>
      </c>
      <c r="E375">
        <v>5</v>
      </c>
      <c r="F375">
        <v>2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 s="1"/>
    </row>
    <row r="376" spans="1:28" x14ac:dyDescent="0.35">
      <c r="A376" t="s">
        <v>4046</v>
      </c>
      <c r="B376" t="s">
        <v>2445</v>
      </c>
      <c r="C376">
        <v>1</v>
      </c>
      <c r="D376">
        <v>0.338983050847457</v>
      </c>
      <c r="E376">
        <v>5</v>
      </c>
      <c r="F376">
        <v>2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 s="1"/>
    </row>
    <row r="377" spans="1:28" x14ac:dyDescent="0.35">
      <c r="A377" t="s">
        <v>4046</v>
      </c>
      <c r="B377" t="s">
        <v>2404</v>
      </c>
      <c r="C377">
        <v>1</v>
      </c>
      <c r="D377">
        <v>0.338983050847457</v>
      </c>
      <c r="E377">
        <v>18</v>
      </c>
      <c r="F377">
        <v>5</v>
      </c>
      <c r="G377">
        <v>0</v>
      </c>
      <c r="H377">
        <v>2</v>
      </c>
      <c r="I377">
        <v>0</v>
      </c>
      <c r="J377">
        <v>-13</v>
      </c>
      <c r="K377">
        <v>-3</v>
      </c>
      <c r="L377">
        <v>0</v>
      </c>
      <c r="M377">
        <v>-2</v>
      </c>
      <c r="N377">
        <v>0</v>
      </c>
      <c r="O377">
        <v>0.27777777777777701</v>
      </c>
      <c r="P377">
        <v>0</v>
      </c>
      <c r="Q377">
        <v>1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 s="1"/>
    </row>
    <row r="378" spans="1:28" x14ac:dyDescent="0.35">
      <c r="A378" t="s">
        <v>4046</v>
      </c>
      <c r="B378" t="s">
        <v>2446</v>
      </c>
      <c r="C378">
        <v>1</v>
      </c>
      <c r="D378">
        <v>0.338983050847457</v>
      </c>
      <c r="E378">
        <v>18</v>
      </c>
      <c r="F378">
        <v>5</v>
      </c>
      <c r="G378">
        <v>0</v>
      </c>
      <c r="H378">
        <v>2</v>
      </c>
      <c r="I378">
        <v>0</v>
      </c>
      <c r="J378">
        <v>-13</v>
      </c>
      <c r="K378">
        <v>-3</v>
      </c>
      <c r="L378">
        <v>0</v>
      </c>
      <c r="M378">
        <v>-2</v>
      </c>
      <c r="N378">
        <v>0</v>
      </c>
      <c r="O378">
        <v>0.27777777777777701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 s="1"/>
    </row>
    <row r="379" spans="1:28" x14ac:dyDescent="0.35">
      <c r="A379" t="s">
        <v>4046</v>
      </c>
      <c r="B379" t="s">
        <v>2447</v>
      </c>
      <c r="C379">
        <v>1</v>
      </c>
      <c r="D379">
        <v>0.338983050847457</v>
      </c>
      <c r="E379">
        <v>14</v>
      </c>
      <c r="F379">
        <v>5</v>
      </c>
      <c r="G379">
        <v>0</v>
      </c>
      <c r="H379">
        <v>1</v>
      </c>
      <c r="I379">
        <v>0</v>
      </c>
      <c r="J379">
        <v>-9</v>
      </c>
      <c r="K379">
        <v>-3</v>
      </c>
      <c r="L379">
        <v>0</v>
      </c>
      <c r="M379">
        <v>-1</v>
      </c>
      <c r="N379">
        <v>0</v>
      </c>
      <c r="O379">
        <v>0.35714285714285698</v>
      </c>
      <c r="P379">
        <v>0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 s="1"/>
    </row>
    <row r="380" spans="1:28" ht="188.5" x14ac:dyDescent="0.35">
      <c r="A380" t="s">
        <v>4046</v>
      </c>
      <c r="B380" s="13" t="s">
        <v>2448</v>
      </c>
      <c r="C380">
        <v>1</v>
      </c>
      <c r="D380">
        <v>0.338983050847457</v>
      </c>
      <c r="E380">
        <v>35</v>
      </c>
      <c r="F380">
        <v>8</v>
      </c>
      <c r="G380">
        <v>1</v>
      </c>
      <c r="H380">
        <v>4</v>
      </c>
      <c r="I380">
        <v>0</v>
      </c>
      <c r="J380">
        <v>-30</v>
      </c>
      <c r="K380">
        <v>-6</v>
      </c>
      <c r="L380">
        <v>-1</v>
      </c>
      <c r="M380">
        <v>-4</v>
      </c>
      <c r="N380">
        <v>0</v>
      </c>
      <c r="O380">
        <v>0.14285714285714199</v>
      </c>
      <c r="P380">
        <v>0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s="1"/>
    </row>
    <row r="381" spans="1:28" x14ac:dyDescent="0.35">
      <c r="A381" t="s">
        <v>4046</v>
      </c>
      <c r="B381" t="s">
        <v>2449</v>
      </c>
      <c r="C381">
        <v>1</v>
      </c>
      <c r="D381">
        <v>0.338983050847457</v>
      </c>
      <c r="E381">
        <v>21</v>
      </c>
      <c r="F381">
        <v>5</v>
      </c>
      <c r="G381">
        <v>1</v>
      </c>
      <c r="H381">
        <v>2</v>
      </c>
      <c r="I381">
        <v>0</v>
      </c>
      <c r="J381">
        <v>-16</v>
      </c>
      <c r="K381">
        <v>-3</v>
      </c>
      <c r="L381">
        <v>-1</v>
      </c>
      <c r="M381">
        <v>-2</v>
      </c>
      <c r="N381">
        <v>0</v>
      </c>
      <c r="O381">
        <v>0.238095238095238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 s="1"/>
    </row>
    <row r="382" spans="1:28" x14ac:dyDescent="0.35">
      <c r="A382" t="s">
        <v>4046</v>
      </c>
      <c r="B382" t="s">
        <v>2287</v>
      </c>
      <c r="C382">
        <v>1</v>
      </c>
      <c r="D382">
        <v>0.338983050847457</v>
      </c>
      <c r="E382">
        <v>4</v>
      </c>
      <c r="F382">
        <v>2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1.25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s="1"/>
    </row>
    <row r="383" spans="1:28" x14ac:dyDescent="0.35">
      <c r="AB383" s="1"/>
    </row>
    <row r="384" spans="1:28" x14ac:dyDescent="0.35">
      <c r="A384" t="s">
        <v>4057</v>
      </c>
      <c r="B384" t="s">
        <v>607</v>
      </c>
      <c r="C384" t="s">
        <v>4042</v>
      </c>
      <c r="D384" t="s">
        <v>4042</v>
      </c>
      <c r="E384">
        <v>7</v>
      </c>
      <c r="F384">
        <v>3</v>
      </c>
      <c r="G384">
        <v>0</v>
      </c>
      <c r="H384">
        <v>0</v>
      </c>
      <c r="I384">
        <v>0</v>
      </c>
      <c r="AB384" s="1"/>
    </row>
    <row r="385" spans="1:28" x14ac:dyDescent="0.35">
      <c r="A385" t="s">
        <v>4058</v>
      </c>
      <c r="B385" t="s">
        <v>2450</v>
      </c>
      <c r="C385">
        <v>1</v>
      </c>
      <c r="D385">
        <v>10</v>
      </c>
      <c r="E385">
        <v>25</v>
      </c>
      <c r="F385">
        <v>7</v>
      </c>
      <c r="G385">
        <v>1</v>
      </c>
      <c r="H385">
        <v>1</v>
      </c>
      <c r="I385">
        <v>0</v>
      </c>
      <c r="J385">
        <v>-18</v>
      </c>
      <c r="K385">
        <v>-4</v>
      </c>
      <c r="L385">
        <v>-1</v>
      </c>
      <c r="M385">
        <v>-1</v>
      </c>
      <c r="N385">
        <v>0</v>
      </c>
      <c r="O385">
        <v>0.28000000000000003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 s="1"/>
    </row>
    <row r="386" spans="1:28" x14ac:dyDescent="0.35">
      <c r="A386" t="s">
        <v>4058</v>
      </c>
      <c r="B386" t="s">
        <v>2451</v>
      </c>
      <c r="C386">
        <v>1</v>
      </c>
      <c r="D386">
        <v>10</v>
      </c>
      <c r="E386">
        <v>25</v>
      </c>
      <c r="F386">
        <v>7</v>
      </c>
      <c r="G386">
        <v>1</v>
      </c>
      <c r="H386">
        <v>1</v>
      </c>
      <c r="I386">
        <v>0</v>
      </c>
      <c r="J386">
        <v>-18</v>
      </c>
      <c r="K386">
        <v>-4</v>
      </c>
      <c r="L386">
        <v>-1</v>
      </c>
      <c r="M386">
        <v>-1</v>
      </c>
      <c r="N386">
        <v>0</v>
      </c>
      <c r="O386">
        <v>0.28000000000000003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 s="1"/>
    </row>
    <row r="387" spans="1:28" x14ac:dyDescent="0.35">
      <c r="A387" t="s">
        <v>4058</v>
      </c>
      <c r="B387" t="s">
        <v>2452</v>
      </c>
      <c r="C387">
        <v>1</v>
      </c>
      <c r="D387">
        <v>10</v>
      </c>
      <c r="E387">
        <v>16</v>
      </c>
      <c r="F387">
        <v>5</v>
      </c>
      <c r="G387">
        <v>1</v>
      </c>
      <c r="H387">
        <v>1</v>
      </c>
      <c r="I387">
        <v>0</v>
      </c>
      <c r="J387">
        <v>-9</v>
      </c>
      <c r="K387">
        <v>-2</v>
      </c>
      <c r="L387">
        <v>-1</v>
      </c>
      <c r="M387">
        <v>-1</v>
      </c>
      <c r="N387">
        <v>0</v>
      </c>
      <c r="O387">
        <v>0.4375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 s="1"/>
    </row>
    <row r="388" spans="1:28" x14ac:dyDescent="0.35">
      <c r="A388" t="s">
        <v>4058</v>
      </c>
      <c r="B388" t="s">
        <v>2453</v>
      </c>
      <c r="C388">
        <v>1</v>
      </c>
      <c r="D388">
        <v>10</v>
      </c>
      <c r="E388">
        <v>17</v>
      </c>
      <c r="F388">
        <v>5</v>
      </c>
      <c r="G388">
        <v>0</v>
      </c>
      <c r="H388">
        <v>1</v>
      </c>
      <c r="I388">
        <v>0</v>
      </c>
      <c r="J388">
        <v>-10</v>
      </c>
      <c r="K388">
        <v>-2</v>
      </c>
      <c r="L388">
        <v>0</v>
      </c>
      <c r="M388">
        <v>-1</v>
      </c>
      <c r="N388">
        <v>0</v>
      </c>
      <c r="O388">
        <v>0.41176470588235198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s="1"/>
    </row>
    <row r="389" spans="1:28" x14ac:dyDescent="0.35">
      <c r="A389" t="s">
        <v>4058</v>
      </c>
      <c r="B389" t="s">
        <v>2454</v>
      </c>
      <c r="C389">
        <v>1</v>
      </c>
      <c r="D389">
        <v>10</v>
      </c>
      <c r="E389">
        <v>16</v>
      </c>
      <c r="F389">
        <v>5</v>
      </c>
      <c r="G389">
        <v>1</v>
      </c>
      <c r="H389">
        <v>1</v>
      </c>
      <c r="I389">
        <v>0</v>
      </c>
      <c r="J389">
        <v>-9</v>
      </c>
      <c r="K389">
        <v>-2</v>
      </c>
      <c r="L389">
        <v>-1</v>
      </c>
      <c r="M389">
        <v>-1</v>
      </c>
      <c r="N389">
        <v>0</v>
      </c>
      <c r="O389">
        <v>0.4375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 s="1"/>
    </row>
    <row r="390" spans="1:28" x14ac:dyDescent="0.35">
      <c r="A390" t="s">
        <v>4058</v>
      </c>
      <c r="B390" t="s">
        <v>2455</v>
      </c>
      <c r="C390">
        <v>1</v>
      </c>
      <c r="D390">
        <v>10</v>
      </c>
      <c r="E390">
        <v>29</v>
      </c>
      <c r="F390">
        <v>8</v>
      </c>
      <c r="G390">
        <v>2</v>
      </c>
      <c r="H390">
        <v>1</v>
      </c>
      <c r="I390">
        <v>0</v>
      </c>
      <c r="J390">
        <v>-22</v>
      </c>
      <c r="K390">
        <v>-5</v>
      </c>
      <c r="L390">
        <v>-2</v>
      </c>
      <c r="M390">
        <v>-1</v>
      </c>
      <c r="N390">
        <v>0</v>
      </c>
      <c r="O390">
        <v>0.24137931034482701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 s="1"/>
    </row>
    <row r="391" spans="1:28" x14ac:dyDescent="0.35">
      <c r="A391" t="s">
        <v>4058</v>
      </c>
      <c r="B391" t="s">
        <v>2456</v>
      </c>
      <c r="C391">
        <v>1</v>
      </c>
      <c r="D391">
        <v>10</v>
      </c>
      <c r="E391">
        <v>13</v>
      </c>
      <c r="F391">
        <v>4</v>
      </c>
      <c r="G391">
        <v>0</v>
      </c>
      <c r="H391">
        <v>1</v>
      </c>
      <c r="I391">
        <v>0</v>
      </c>
      <c r="J391">
        <v>-6</v>
      </c>
      <c r="K391">
        <v>-1</v>
      </c>
      <c r="L391">
        <v>0</v>
      </c>
      <c r="M391">
        <v>-1</v>
      </c>
      <c r="N391">
        <v>0</v>
      </c>
      <c r="O391">
        <v>0.53846153846153799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s="1"/>
    </row>
    <row r="392" spans="1:28" x14ac:dyDescent="0.35">
      <c r="A392" t="s">
        <v>4058</v>
      </c>
      <c r="B392" t="s">
        <v>2457</v>
      </c>
      <c r="C392">
        <v>1</v>
      </c>
      <c r="D392">
        <v>10</v>
      </c>
      <c r="E392">
        <v>14</v>
      </c>
      <c r="F392">
        <v>4</v>
      </c>
      <c r="G392">
        <v>1</v>
      </c>
      <c r="H392">
        <v>1</v>
      </c>
      <c r="I392">
        <v>0</v>
      </c>
      <c r="J392">
        <v>-7</v>
      </c>
      <c r="K392">
        <v>-1</v>
      </c>
      <c r="L392">
        <v>-1</v>
      </c>
      <c r="M392">
        <v>-1</v>
      </c>
      <c r="N392">
        <v>0</v>
      </c>
      <c r="O392">
        <v>0.5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 s="1"/>
    </row>
    <row r="393" spans="1:28" x14ac:dyDescent="0.35">
      <c r="A393" t="s">
        <v>4058</v>
      </c>
      <c r="B393" t="s">
        <v>2297</v>
      </c>
      <c r="C393">
        <v>1</v>
      </c>
      <c r="D393">
        <v>10</v>
      </c>
      <c r="E393">
        <v>4</v>
      </c>
      <c r="F393">
        <v>2</v>
      </c>
      <c r="G393">
        <v>0</v>
      </c>
      <c r="H393">
        <v>0</v>
      </c>
      <c r="I393">
        <v>0</v>
      </c>
      <c r="J393">
        <v>3</v>
      </c>
      <c r="K393">
        <v>1</v>
      </c>
      <c r="L393">
        <v>0</v>
      </c>
      <c r="M393">
        <v>0</v>
      </c>
      <c r="N393">
        <v>0</v>
      </c>
      <c r="O393">
        <v>1.75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 s="1"/>
    </row>
    <row r="394" spans="1:28" x14ac:dyDescent="0.35">
      <c r="A394" t="s">
        <v>4058</v>
      </c>
      <c r="B394" t="s">
        <v>2458</v>
      </c>
      <c r="C394">
        <v>1</v>
      </c>
      <c r="D394">
        <v>10</v>
      </c>
      <c r="E394">
        <v>17</v>
      </c>
      <c r="F394">
        <v>5</v>
      </c>
      <c r="G394">
        <v>0</v>
      </c>
      <c r="H394">
        <v>1</v>
      </c>
      <c r="I394">
        <v>0</v>
      </c>
      <c r="J394">
        <v>-10</v>
      </c>
      <c r="K394">
        <v>-2</v>
      </c>
      <c r="L394">
        <v>0</v>
      </c>
      <c r="M394">
        <v>-1</v>
      </c>
      <c r="N394">
        <v>0</v>
      </c>
      <c r="O394">
        <v>0.41176470588235198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 s="1"/>
    </row>
    <row r="395" spans="1:28" x14ac:dyDescent="0.35">
      <c r="AB395" s="1"/>
    </row>
    <row r="396" spans="1:28" x14ac:dyDescent="0.35">
      <c r="A396" t="s">
        <v>778</v>
      </c>
      <c r="AB396" s="1"/>
    </row>
    <row r="397" spans="1:28" x14ac:dyDescent="0.35">
      <c r="A397" t="s">
        <v>498</v>
      </c>
      <c r="B397" t="s">
        <v>499</v>
      </c>
      <c r="C397" t="s">
        <v>4039</v>
      </c>
      <c r="D397" t="s">
        <v>4040</v>
      </c>
      <c r="E397" t="s">
        <v>500</v>
      </c>
      <c r="F397" t="s">
        <v>501</v>
      </c>
      <c r="G397" t="s">
        <v>502</v>
      </c>
      <c r="H397" t="s">
        <v>503</v>
      </c>
      <c r="I397" t="s">
        <v>504</v>
      </c>
      <c r="J397" t="s">
        <v>0</v>
      </c>
      <c r="K397" t="s">
        <v>1</v>
      </c>
      <c r="L397" t="s">
        <v>2</v>
      </c>
      <c r="M397" t="s">
        <v>3</v>
      </c>
      <c r="N397" t="s">
        <v>4</v>
      </c>
      <c r="O397" t="s">
        <v>5</v>
      </c>
      <c r="P397" t="s">
        <v>505</v>
      </c>
      <c r="Q397" t="s">
        <v>506</v>
      </c>
      <c r="R397" t="s">
        <v>507</v>
      </c>
      <c r="S397" t="s">
        <v>508</v>
      </c>
      <c r="T397" t="s">
        <v>509</v>
      </c>
      <c r="U397" t="s">
        <v>510</v>
      </c>
      <c r="V397" t="s">
        <v>511</v>
      </c>
      <c r="W397" t="s">
        <v>512</v>
      </c>
      <c r="X397" t="s">
        <v>513</v>
      </c>
      <c r="Y397" t="s">
        <v>512</v>
      </c>
      <c r="Z397" t="s">
        <v>514</v>
      </c>
      <c r="AA397" t="s">
        <v>515</v>
      </c>
      <c r="AB397" s="1"/>
    </row>
    <row r="398" spans="1:28" x14ac:dyDescent="0.35">
      <c r="AB398" s="1"/>
    </row>
    <row r="399" spans="1:28" x14ac:dyDescent="0.35">
      <c r="A399" t="s">
        <v>4041</v>
      </c>
      <c r="B399" t="s">
        <v>779</v>
      </c>
      <c r="C399" t="s">
        <v>4042</v>
      </c>
      <c r="D399" t="s">
        <v>4042</v>
      </c>
      <c r="E399">
        <v>4</v>
      </c>
      <c r="F399">
        <v>2</v>
      </c>
      <c r="G399">
        <v>0</v>
      </c>
      <c r="H399">
        <v>0</v>
      </c>
      <c r="I399">
        <v>0</v>
      </c>
      <c r="AB399" s="1"/>
    </row>
    <row r="400" spans="1:28" x14ac:dyDescent="0.35">
      <c r="A400" t="s">
        <v>4043</v>
      </c>
      <c r="B400" t="s">
        <v>2459</v>
      </c>
      <c r="C400">
        <v>7</v>
      </c>
      <c r="D400">
        <v>10.294117647058799</v>
      </c>
      <c r="E400">
        <v>2</v>
      </c>
      <c r="F400">
        <v>1</v>
      </c>
      <c r="G400">
        <v>0</v>
      </c>
      <c r="H400">
        <v>0</v>
      </c>
      <c r="I400">
        <v>0</v>
      </c>
      <c r="J400">
        <v>2</v>
      </c>
      <c r="K400">
        <v>1</v>
      </c>
      <c r="L400">
        <v>0</v>
      </c>
      <c r="M400">
        <v>0</v>
      </c>
      <c r="N400">
        <v>0</v>
      </c>
      <c r="O400">
        <v>2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 s="1"/>
    </row>
    <row r="401" spans="1:28" x14ac:dyDescent="0.35">
      <c r="A401" t="s">
        <v>4043</v>
      </c>
      <c r="B401" t="s">
        <v>2460</v>
      </c>
      <c r="C401">
        <v>5</v>
      </c>
      <c r="D401">
        <v>7.3529411764705799</v>
      </c>
      <c r="E401">
        <v>13</v>
      </c>
      <c r="F401">
        <v>4</v>
      </c>
      <c r="G401">
        <v>0</v>
      </c>
      <c r="H401">
        <v>1</v>
      </c>
      <c r="I401">
        <v>0</v>
      </c>
      <c r="J401">
        <v>-9</v>
      </c>
      <c r="K401">
        <v>-2</v>
      </c>
      <c r="L401">
        <v>0</v>
      </c>
      <c r="M401">
        <v>-1</v>
      </c>
      <c r="N401">
        <v>0</v>
      </c>
      <c r="O401">
        <v>0.30769230769230699</v>
      </c>
      <c r="P401">
        <v>0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 s="1"/>
    </row>
    <row r="402" spans="1:28" x14ac:dyDescent="0.35">
      <c r="A402" t="s">
        <v>4043</v>
      </c>
      <c r="B402" t="s">
        <v>2461</v>
      </c>
      <c r="C402">
        <v>3</v>
      </c>
      <c r="D402">
        <v>4.4117647058823497</v>
      </c>
      <c r="E402">
        <v>10</v>
      </c>
      <c r="F402">
        <v>3</v>
      </c>
      <c r="G402">
        <v>0</v>
      </c>
      <c r="H402">
        <v>1</v>
      </c>
      <c r="I402">
        <v>0</v>
      </c>
      <c r="J402">
        <v>-6</v>
      </c>
      <c r="K402">
        <v>-1</v>
      </c>
      <c r="L402">
        <v>0</v>
      </c>
      <c r="M402">
        <v>-1</v>
      </c>
      <c r="N402">
        <v>0</v>
      </c>
      <c r="O402">
        <v>0.4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 s="1"/>
    </row>
    <row r="403" spans="1:28" x14ac:dyDescent="0.35">
      <c r="A403" t="s">
        <v>4043</v>
      </c>
      <c r="B403" t="s">
        <v>2462</v>
      </c>
      <c r="C403">
        <v>2</v>
      </c>
      <c r="D403">
        <v>2.9411764705882302</v>
      </c>
      <c r="E403">
        <v>14</v>
      </c>
      <c r="F403">
        <v>5</v>
      </c>
      <c r="G403">
        <v>0</v>
      </c>
      <c r="H403">
        <v>1</v>
      </c>
      <c r="I403">
        <v>0</v>
      </c>
      <c r="J403">
        <v>-10</v>
      </c>
      <c r="K403">
        <v>-3</v>
      </c>
      <c r="L403">
        <v>0</v>
      </c>
      <c r="M403">
        <v>-1</v>
      </c>
      <c r="N403">
        <v>0</v>
      </c>
      <c r="O403">
        <v>0.28571428571428498</v>
      </c>
      <c r="P403">
        <v>0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s="1"/>
    </row>
    <row r="404" spans="1:28" x14ac:dyDescent="0.35">
      <c r="A404" t="s">
        <v>4043</v>
      </c>
      <c r="B404" t="s">
        <v>2463</v>
      </c>
      <c r="C404">
        <v>2</v>
      </c>
      <c r="D404">
        <v>2.9411764705882302</v>
      </c>
      <c r="E404">
        <v>6</v>
      </c>
      <c r="F404">
        <v>3</v>
      </c>
      <c r="G404">
        <v>0</v>
      </c>
      <c r="H404">
        <v>0</v>
      </c>
      <c r="I404">
        <v>0</v>
      </c>
      <c r="J404">
        <v>-2</v>
      </c>
      <c r="K404">
        <v>-1</v>
      </c>
      <c r="L404">
        <v>0</v>
      </c>
      <c r="M404">
        <v>0</v>
      </c>
      <c r="N404">
        <v>0</v>
      </c>
      <c r="O404">
        <v>0.66666666666666596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 s="1"/>
    </row>
    <row r="405" spans="1:28" x14ac:dyDescent="0.35">
      <c r="A405" t="s">
        <v>4043</v>
      </c>
      <c r="B405" t="s">
        <v>2464</v>
      </c>
      <c r="C405">
        <v>2</v>
      </c>
      <c r="D405">
        <v>2.9411764705882302</v>
      </c>
      <c r="E405">
        <v>2</v>
      </c>
      <c r="F405">
        <v>1</v>
      </c>
      <c r="G405">
        <v>0</v>
      </c>
      <c r="H405">
        <v>0</v>
      </c>
      <c r="I405">
        <v>0</v>
      </c>
      <c r="J405">
        <v>2</v>
      </c>
      <c r="K405">
        <v>1</v>
      </c>
      <c r="L405">
        <v>0</v>
      </c>
      <c r="M405">
        <v>0</v>
      </c>
      <c r="N405">
        <v>0</v>
      </c>
      <c r="O405">
        <v>2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 s="1"/>
    </row>
    <row r="406" spans="1:28" x14ac:dyDescent="0.35">
      <c r="A406" t="s">
        <v>4043</v>
      </c>
      <c r="B406" t="s">
        <v>2465</v>
      </c>
      <c r="C406">
        <v>2</v>
      </c>
      <c r="D406">
        <v>2.9411764705882302</v>
      </c>
      <c r="E406">
        <v>15</v>
      </c>
      <c r="F406">
        <v>4</v>
      </c>
      <c r="G406">
        <v>0</v>
      </c>
      <c r="H406">
        <v>1</v>
      </c>
      <c r="I406">
        <v>0</v>
      </c>
      <c r="J406">
        <v>-11</v>
      </c>
      <c r="K406">
        <v>-2</v>
      </c>
      <c r="L406">
        <v>0</v>
      </c>
      <c r="M406">
        <v>-1</v>
      </c>
      <c r="N406">
        <v>0</v>
      </c>
      <c r="O406">
        <v>0.266666666666666</v>
      </c>
      <c r="P406">
        <v>0</v>
      </c>
      <c r="Q406">
        <v>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 s="1"/>
    </row>
    <row r="407" spans="1:28" x14ac:dyDescent="0.35">
      <c r="A407" t="s">
        <v>4043</v>
      </c>
      <c r="B407" t="s">
        <v>2466</v>
      </c>
      <c r="C407">
        <v>2</v>
      </c>
      <c r="D407">
        <v>2.9411764705882302</v>
      </c>
      <c r="E407">
        <v>4</v>
      </c>
      <c r="F407">
        <v>2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 s="1"/>
    </row>
    <row r="408" spans="1:28" x14ac:dyDescent="0.35">
      <c r="A408" t="s">
        <v>4043</v>
      </c>
      <c r="B408" t="s">
        <v>2467</v>
      </c>
      <c r="C408">
        <v>2</v>
      </c>
      <c r="D408">
        <v>2.9411764705882302</v>
      </c>
      <c r="E408">
        <v>6</v>
      </c>
      <c r="F408">
        <v>3</v>
      </c>
      <c r="G408">
        <v>0</v>
      </c>
      <c r="H408">
        <v>0</v>
      </c>
      <c r="I408">
        <v>0</v>
      </c>
      <c r="J408">
        <v>-2</v>
      </c>
      <c r="K408">
        <v>-1</v>
      </c>
      <c r="L408">
        <v>0</v>
      </c>
      <c r="M408">
        <v>0</v>
      </c>
      <c r="N408">
        <v>0</v>
      </c>
      <c r="O408">
        <v>0.66666666666666596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s="1"/>
    </row>
    <row r="409" spans="1:28" x14ac:dyDescent="0.35">
      <c r="A409" t="s">
        <v>4043</v>
      </c>
      <c r="B409" t="s">
        <v>2468</v>
      </c>
      <c r="C409">
        <v>2</v>
      </c>
      <c r="D409">
        <v>2.9411764705882302</v>
      </c>
      <c r="E409">
        <v>6</v>
      </c>
      <c r="F409">
        <v>3</v>
      </c>
      <c r="G409">
        <v>0</v>
      </c>
      <c r="H409">
        <v>0</v>
      </c>
      <c r="I409">
        <v>0</v>
      </c>
      <c r="J409">
        <v>-2</v>
      </c>
      <c r="K409">
        <v>-1</v>
      </c>
      <c r="L409">
        <v>0</v>
      </c>
      <c r="M409">
        <v>0</v>
      </c>
      <c r="N409">
        <v>0</v>
      </c>
      <c r="O409">
        <v>0.66666666666666596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 s="1"/>
    </row>
    <row r="410" spans="1:28" x14ac:dyDescent="0.35">
      <c r="A410" t="s">
        <v>4043</v>
      </c>
      <c r="B410" t="s">
        <v>2469</v>
      </c>
      <c r="C410">
        <v>2</v>
      </c>
      <c r="D410">
        <v>2.9411764705882302</v>
      </c>
      <c r="E410">
        <v>2</v>
      </c>
      <c r="F410">
        <v>1</v>
      </c>
      <c r="G410">
        <v>0</v>
      </c>
      <c r="H410">
        <v>0</v>
      </c>
      <c r="I410">
        <v>0</v>
      </c>
      <c r="J410">
        <v>2</v>
      </c>
      <c r="K410">
        <v>1</v>
      </c>
      <c r="L410">
        <v>0</v>
      </c>
      <c r="M410">
        <v>0</v>
      </c>
      <c r="N410">
        <v>0</v>
      </c>
      <c r="O410">
        <v>2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 s="1"/>
    </row>
    <row r="411" spans="1:28" x14ac:dyDescent="0.35">
      <c r="A411" t="s">
        <v>4043</v>
      </c>
      <c r="B411" t="s">
        <v>2470</v>
      </c>
      <c r="C411">
        <v>2</v>
      </c>
      <c r="D411">
        <v>2.9411764705882302</v>
      </c>
      <c r="E411">
        <v>5</v>
      </c>
      <c r="F411">
        <v>2</v>
      </c>
      <c r="G411">
        <v>0</v>
      </c>
      <c r="H411">
        <v>0</v>
      </c>
      <c r="I411">
        <v>0</v>
      </c>
      <c r="J411">
        <v>-1</v>
      </c>
      <c r="K411">
        <v>0</v>
      </c>
      <c r="L411">
        <v>0</v>
      </c>
      <c r="M411">
        <v>0</v>
      </c>
      <c r="N411">
        <v>0</v>
      </c>
      <c r="O411">
        <v>0.8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s="1"/>
    </row>
    <row r="412" spans="1:28" x14ac:dyDescent="0.35">
      <c r="A412" t="s">
        <v>4043</v>
      </c>
      <c r="B412" t="s">
        <v>2471</v>
      </c>
      <c r="C412">
        <v>2</v>
      </c>
      <c r="D412">
        <v>2.9411764705882302</v>
      </c>
      <c r="E412">
        <v>18</v>
      </c>
      <c r="F412">
        <v>5</v>
      </c>
      <c r="G412">
        <v>1</v>
      </c>
      <c r="H412">
        <v>1</v>
      </c>
      <c r="I412">
        <v>0</v>
      </c>
      <c r="J412">
        <v>-14</v>
      </c>
      <c r="K412">
        <v>-3</v>
      </c>
      <c r="L412">
        <v>-1</v>
      </c>
      <c r="M412">
        <v>-1</v>
      </c>
      <c r="N412">
        <v>0</v>
      </c>
      <c r="O412">
        <v>0.22222222222222199</v>
      </c>
      <c r="P412">
        <v>0</v>
      </c>
      <c r="Q412">
        <v>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 s="1"/>
    </row>
    <row r="413" spans="1:28" x14ac:dyDescent="0.35">
      <c r="A413" t="s">
        <v>4043</v>
      </c>
      <c r="B413" t="s">
        <v>2472</v>
      </c>
      <c r="C413">
        <v>1</v>
      </c>
      <c r="D413">
        <v>1.47058823529411</v>
      </c>
      <c r="E413">
        <v>9</v>
      </c>
      <c r="F413">
        <v>4</v>
      </c>
      <c r="G413">
        <v>0</v>
      </c>
      <c r="H413">
        <v>0</v>
      </c>
      <c r="I413">
        <v>0</v>
      </c>
      <c r="J413">
        <v>-5</v>
      </c>
      <c r="K413">
        <v>-2</v>
      </c>
      <c r="L413">
        <v>0</v>
      </c>
      <c r="M413">
        <v>0</v>
      </c>
      <c r="N413">
        <v>0</v>
      </c>
      <c r="O413">
        <v>0.44444444444444398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 s="1"/>
    </row>
    <row r="414" spans="1:28" x14ac:dyDescent="0.35">
      <c r="A414" t="s">
        <v>4043</v>
      </c>
      <c r="B414" t="s">
        <v>2473</v>
      </c>
      <c r="C414">
        <v>1</v>
      </c>
      <c r="D414">
        <v>1.47058823529411</v>
      </c>
      <c r="E414">
        <v>23</v>
      </c>
      <c r="F414">
        <v>6</v>
      </c>
      <c r="G414">
        <v>1</v>
      </c>
      <c r="H414">
        <v>2</v>
      </c>
      <c r="I414">
        <v>0</v>
      </c>
      <c r="J414">
        <v>-19</v>
      </c>
      <c r="K414">
        <v>-4</v>
      </c>
      <c r="L414">
        <v>-1</v>
      </c>
      <c r="M414">
        <v>-2</v>
      </c>
      <c r="N414">
        <v>0</v>
      </c>
      <c r="O414">
        <v>0.17391304347826</v>
      </c>
      <c r="P414">
        <v>0</v>
      </c>
      <c r="Q414">
        <v>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 s="1"/>
    </row>
    <row r="415" spans="1:28" x14ac:dyDescent="0.35">
      <c r="A415" t="s">
        <v>4043</v>
      </c>
      <c r="B415" t="s">
        <v>2474</v>
      </c>
      <c r="C415">
        <v>1</v>
      </c>
      <c r="D415">
        <v>1.47058823529411</v>
      </c>
      <c r="E415">
        <v>18</v>
      </c>
      <c r="F415">
        <v>5</v>
      </c>
      <c r="G415">
        <v>1</v>
      </c>
      <c r="H415">
        <v>1</v>
      </c>
      <c r="I415">
        <v>0</v>
      </c>
      <c r="J415">
        <v>-14</v>
      </c>
      <c r="K415">
        <v>-3</v>
      </c>
      <c r="L415">
        <v>-1</v>
      </c>
      <c r="M415">
        <v>-1</v>
      </c>
      <c r="N415">
        <v>0</v>
      </c>
      <c r="O415">
        <v>0.22222222222222199</v>
      </c>
      <c r="P415">
        <v>0</v>
      </c>
      <c r="Q415">
        <v>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 s="1"/>
    </row>
    <row r="416" spans="1:28" x14ac:dyDescent="0.35">
      <c r="A416" t="s">
        <v>4043</v>
      </c>
      <c r="B416" t="s">
        <v>2475</v>
      </c>
      <c r="C416">
        <v>1</v>
      </c>
      <c r="D416">
        <v>1.47058823529411</v>
      </c>
      <c r="E416">
        <v>2</v>
      </c>
      <c r="F416">
        <v>1</v>
      </c>
      <c r="G416">
        <v>0</v>
      </c>
      <c r="H416">
        <v>0</v>
      </c>
      <c r="I416">
        <v>0</v>
      </c>
      <c r="J416">
        <v>2</v>
      </c>
      <c r="K416">
        <v>1</v>
      </c>
      <c r="L416">
        <v>0</v>
      </c>
      <c r="M416">
        <v>0</v>
      </c>
      <c r="N416">
        <v>0</v>
      </c>
      <c r="O416">
        <v>2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 s="1"/>
    </row>
    <row r="417" spans="1:28" ht="159.5" x14ac:dyDescent="0.35">
      <c r="A417" t="s">
        <v>4043</v>
      </c>
      <c r="B417" s="13" t="s">
        <v>4175</v>
      </c>
      <c r="C417">
        <v>1</v>
      </c>
      <c r="D417">
        <v>1.47058823529411</v>
      </c>
      <c r="E417">
        <v>32</v>
      </c>
      <c r="F417">
        <v>9</v>
      </c>
      <c r="G417">
        <v>2</v>
      </c>
      <c r="H417">
        <v>2</v>
      </c>
      <c r="I417">
        <v>0</v>
      </c>
      <c r="J417">
        <v>-28</v>
      </c>
      <c r="K417">
        <v>-7</v>
      </c>
      <c r="L417">
        <v>-2</v>
      </c>
      <c r="M417">
        <v>-2</v>
      </c>
      <c r="N417">
        <v>0</v>
      </c>
      <c r="O417">
        <v>0.125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 s="1"/>
    </row>
    <row r="418" spans="1:28" x14ac:dyDescent="0.35">
      <c r="A418" t="s">
        <v>4043</v>
      </c>
      <c r="B418" t="s">
        <v>2476</v>
      </c>
      <c r="C418">
        <v>1</v>
      </c>
      <c r="D418">
        <v>1.47058823529411</v>
      </c>
      <c r="E418">
        <v>14</v>
      </c>
      <c r="F418">
        <v>4</v>
      </c>
      <c r="G418">
        <v>0</v>
      </c>
      <c r="H418">
        <v>1</v>
      </c>
      <c r="I418">
        <v>0</v>
      </c>
      <c r="J418">
        <v>-10</v>
      </c>
      <c r="K418">
        <v>-2</v>
      </c>
      <c r="L418">
        <v>0</v>
      </c>
      <c r="M418">
        <v>-1</v>
      </c>
      <c r="N418">
        <v>0</v>
      </c>
      <c r="O418">
        <v>0.28571428571428498</v>
      </c>
      <c r="P418">
        <v>0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 s="1"/>
    </row>
    <row r="419" spans="1:28" x14ac:dyDescent="0.35">
      <c r="A419" t="s">
        <v>4043</v>
      </c>
      <c r="B419" t="s">
        <v>2477</v>
      </c>
      <c r="C419">
        <v>1</v>
      </c>
      <c r="D419">
        <v>1.47058823529411</v>
      </c>
      <c r="E419">
        <v>19</v>
      </c>
      <c r="F419">
        <v>6</v>
      </c>
      <c r="G419">
        <v>1</v>
      </c>
      <c r="H419">
        <v>1</v>
      </c>
      <c r="I419">
        <v>0</v>
      </c>
      <c r="J419">
        <v>-15</v>
      </c>
      <c r="K419">
        <v>-4</v>
      </c>
      <c r="L419">
        <v>-1</v>
      </c>
      <c r="M419">
        <v>-1</v>
      </c>
      <c r="N419">
        <v>0</v>
      </c>
      <c r="O419">
        <v>0.21052631578947301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 s="1"/>
    </row>
    <row r="420" spans="1:28" x14ac:dyDescent="0.35">
      <c r="A420" t="s">
        <v>4043</v>
      </c>
      <c r="B420" t="s">
        <v>2478</v>
      </c>
      <c r="C420">
        <v>1</v>
      </c>
      <c r="D420">
        <v>1.47058823529411</v>
      </c>
      <c r="E420">
        <v>18</v>
      </c>
      <c r="F420">
        <v>5</v>
      </c>
      <c r="G420">
        <v>1</v>
      </c>
      <c r="H420">
        <v>1</v>
      </c>
      <c r="I420">
        <v>0</v>
      </c>
      <c r="J420">
        <v>-14</v>
      </c>
      <c r="K420">
        <v>-3</v>
      </c>
      <c r="L420">
        <v>-1</v>
      </c>
      <c r="M420">
        <v>-1</v>
      </c>
      <c r="N420">
        <v>0</v>
      </c>
      <c r="O420">
        <v>0.22222222222222199</v>
      </c>
      <c r="P420">
        <v>0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 s="1"/>
    </row>
    <row r="421" spans="1:28" x14ac:dyDescent="0.35">
      <c r="A421" t="s">
        <v>4043</v>
      </c>
      <c r="B421" t="s">
        <v>2479</v>
      </c>
      <c r="C421">
        <v>1</v>
      </c>
      <c r="D421">
        <v>1.47058823529411</v>
      </c>
      <c r="E421">
        <v>12</v>
      </c>
      <c r="F421">
        <v>3</v>
      </c>
      <c r="G421">
        <v>0</v>
      </c>
      <c r="H421">
        <v>1</v>
      </c>
      <c r="I421">
        <v>0</v>
      </c>
      <c r="J421">
        <v>-8</v>
      </c>
      <c r="K421">
        <v>-1</v>
      </c>
      <c r="L421">
        <v>0</v>
      </c>
      <c r="M421">
        <v>-1</v>
      </c>
      <c r="N421">
        <v>0</v>
      </c>
      <c r="O421">
        <v>0.33333333333333298</v>
      </c>
      <c r="P421">
        <v>0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 s="1"/>
    </row>
    <row r="422" spans="1:28" x14ac:dyDescent="0.35">
      <c r="A422" t="s">
        <v>4043</v>
      </c>
      <c r="B422" t="s">
        <v>2480</v>
      </c>
      <c r="C422">
        <v>1</v>
      </c>
      <c r="D422">
        <v>1.47058823529411</v>
      </c>
      <c r="E422">
        <v>13</v>
      </c>
      <c r="F422">
        <v>6</v>
      </c>
      <c r="G422">
        <v>1</v>
      </c>
      <c r="H422">
        <v>0</v>
      </c>
      <c r="I422">
        <v>0</v>
      </c>
      <c r="J422">
        <v>-9</v>
      </c>
      <c r="K422">
        <v>-4</v>
      </c>
      <c r="L422">
        <v>-1</v>
      </c>
      <c r="M422">
        <v>0</v>
      </c>
      <c r="N422">
        <v>0</v>
      </c>
      <c r="O422">
        <v>0.30769230769230699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 s="1"/>
    </row>
    <row r="423" spans="1:28" x14ac:dyDescent="0.35">
      <c r="A423" t="s">
        <v>4043</v>
      </c>
      <c r="B423" t="s">
        <v>2481</v>
      </c>
      <c r="C423">
        <v>1</v>
      </c>
      <c r="D423">
        <v>1.47058823529411</v>
      </c>
      <c r="E423">
        <v>23</v>
      </c>
      <c r="F423">
        <v>6</v>
      </c>
      <c r="G423">
        <v>1</v>
      </c>
      <c r="H423">
        <v>2</v>
      </c>
      <c r="I423">
        <v>0</v>
      </c>
      <c r="J423">
        <v>-19</v>
      </c>
      <c r="K423">
        <v>-4</v>
      </c>
      <c r="L423">
        <v>-1</v>
      </c>
      <c r="M423">
        <v>-2</v>
      </c>
      <c r="N423">
        <v>0</v>
      </c>
      <c r="O423">
        <v>0.17391304347826</v>
      </c>
      <c r="P423">
        <v>0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s="1"/>
    </row>
    <row r="424" spans="1:28" x14ac:dyDescent="0.35">
      <c r="A424" t="s">
        <v>4043</v>
      </c>
      <c r="B424" t="s">
        <v>2482</v>
      </c>
      <c r="C424">
        <v>1</v>
      </c>
      <c r="D424">
        <v>1.47058823529411</v>
      </c>
      <c r="E424">
        <v>24</v>
      </c>
      <c r="F424">
        <v>7</v>
      </c>
      <c r="G424">
        <v>2</v>
      </c>
      <c r="H424">
        <v>1</v>
      </c>
      <c r="I424">
        <v>0</v>
      </c>
      <c r="J424">
        <v>-20</v>
      </c>
      <c r="K424">
        <v>-5</v>
      </c>
      <c r="L424">
        <v>-2</v>
      </c>
      <c r="M424">
        <v>-1</v>
      </c>
      <c r="N424">
        <v>0</v>
      </c>
      <c r="O424">
        <v>0.16666666666666599</v>
      </c>
      <c r="P424">
        <v>0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 s="1"/>
    </row>
    <row r="425" spans="1:28" x14ac:dyDescent="0.35">
      <c r="A425" t="s">
        <v>4043</v>
      </c>
      <c r="B425" t="s">
        <v>2483</v>
      </c>
      <c r="C425">
        <v>1</v>
      </c>
      <c r="D425">
        <v>1.47058823529411</v>
      </c>
      <c r="E425">
        <v>25</v>
      </c>
      <c r="F425">
        <v>7</v>
      </c>
      <c r="G425">
        <v>1</v>
      </c>
      <c r="H425">
        <v>2</v>
      </c>
      <c r="I425">
        <v>0</v>
      </c>
      <c r="J425">
        <v>-21</v>
      </c>
      <c r="K425">
        <v>-5</v>
      </c>
      <c r="L425">
        <v>-1</v>
      </c>
      <c r="M425">
        <v>-2</v>
      </c>
      <c r="N425">
        <v>0</v>
      </c>
      <c r="O425">
        <v>0.16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 s="1"/>
    </row>
    <row r="426" spans="1:28" x14ac:dyDescent="0.35">
      <c r="A426" t="s">
        <v>4043</v>
      </c>
      <c r="B426" t="s">
        <v>2484</v>
      </c>
      <c r="C426">
        <v>1</v>
      </c>
      <c r="D426">
        <v>1.47058823529411</v>
      </c>
      <c r="E426">
        <v>3</v>
      </c>
      <c r="F426">
        <v>1</v>
      </c>
      <c r="G426">
        <v>0</v>
      </c>
      <c r="H426">
        <v>0</v>
      </c>
      <c r="I426">
        <v>0</v>
      </c>
      <c r="J426">
        <v>1</v>
      </c>
      <c r="K426">
        <v>1</v>
      </c>
      <c r="L426">
        <v>0</v>
      </c>
      <c r="M426">
        <v>0</v>
      </c>
      <c r="N426">
        <v>0</v>
      </c>
      <c r="O426">
        <v>1.3333333333333299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 s="1"/>
    </row>
    <row r="427" spans="1:28" x14ac:dyDescent="0.35">
      <c r="A427" t="s">
        <v>4043</v>
      </c>
      <c r="B427" t="s">
        <v>2485</v>
      </c>
      <c r="C427">
        <v>1</v>
      </c>
      <c r="D427">
        <v>1.47058823529411</v>
      </c>
      <c r="E427">
        <v>5</v>
      </c>
      <c r="F427">
        <v>3</v>
      </c>
      <c r="G427">
        <v>0</v>
      </c>
      <c r="H427">
        <v>0</v>
      </c>
      <c r="I427">
        <v>0</v>
      </c>
      <c r="J427">
        <v>-1</v>
      </c>
      <c r="K427">
        <v>-1</v>
      </c>
      <c r="L427">
        <v>0</v>
      </c>
      <c r="M427">
        <v>0</v>
      </c>
      <c r="N427">
        <v>0</v>
      </c>
      <c r="O427">
        <v>0.8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 s="1"/>
    </row>
    <row r="428" spans="1:28" x14ac:dyDescent="0.35">
      <c r="A428" t="s">
        <v>4043</v>
      </c>
      <c r="B428" t="s">
        <v>2486</v>
      </c>
      <c r="C428">
        <v>1</v>
      </c>
      <c r="D428">
        <v>1.47058823529411</v>
      </c>
      <c r="E428">
        <v>19</v>
      </c>
      <c r="F428">
        <v>6</v>
      </c>
      <c r="G428">
        <v>1</v>
      </c>
      <c r="H428">
        <v>1</v>
      </c>
      <c r="I428">
        <v>0</v>
      </c>
      <c r="J428">
        <v>-15</v>
      </c>
      <c r="K428">
        <v>-4</v>
      </c>
      <c r="L428">
        <v>-1</v>
      </c>
      <c r="M428">
        <v>-1</v>
      </c>
      <c r="N428">
        <v>0</v>
      </c>
      <c r="O428">
        <v>0.21052631578947301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 s="1"/>
    </row>
    <row r="429" spans="1:28" x14ac:dyDescent="0.35">
      <c r="A429" t="s">
        <v>4043</v>
      </c>
      <c r="B429" t="s">
        <v>2487</v>
      </c>
      <c r="C429">
        <v>1</v>
      </c>
      <c r="D429">
        <v>1.47058823529411</v>
      </c>
      <c r="E429">
        <v>12</v>
      </c>
      <c r="F429">
        <v>3</v>
      </c>
      <c r="G429">
        <v>0</v>
      </c>
      <c r="H429">
        <v>1</v>
      </c>
      <c r="I429">
        <v>0</v>
      </c>
      <c r="J429">
        <v>-8</v>
      </c>
      <c r="K429">
        <v>-1</v>
      </c>
      <c r="L429">
        <v>0</v>
      </c>
      <c r="M429">
        <v>-1</v>
      </c>
      <c r="N429">
        <v>0</v>
      </c>
      <c r="O429">
        <v>0.33333333333333298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 s="1"/>
    </row>
    <row r="430" spans="1:28" x14ac:dyDescent="0.35">
      <c r="A430" t="s">
        <v>4043</v>
      </c>
      <c r="B430" t="s">
        <v>2488</v>
      </c>
      <c r="C430">
        <v>1</v>
      </c>
      <c r="D430">
        <v>1.47058823529411</v>
      </c>
      <c r="E430">
        <v>11</v>
      </c>
      <c r="F430">
        <v>3</v>
      </c>
      <c r="G430">
        <v>0</v>
      </c>
      <c r="H430">
        <v>1</v>
      </c>
      <c r="I430">
        <v>0</v>
      </c>
      <c r="J430">
        <v>-7</v>
      </c>
      <c r="K430">
        <v>-1</v>
      </c>
      <c r="L430">
        <v>0</v>
      </c>
      <c r="M430">
        <v>-1</v>
      </c>
      <c r="N430">
        <v>0</v>
      </c>
      <c r="O430">
        <v>0.36363636363636298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 s="1"/>
    </row>
    <row r="431" spans="1:28" x14ac:dyDescent="0.35">
      <c r="A431" t="s">
        <v>4043</v>
      </c>
      <c r="B431" t="s">
        <v>2489</v>
      </c>
      <c r="C431">
        <v>1</v>
      </c>
      <c r="D431">
        <v>1.47058823529411</v>
      </c>
      <c r="E431">
        <v>13</v>
      </c>
      <c r="F431">
        <v>6</v>
      </c>
      <c r="G431">
        <v>1</v>
      </c>
      <c r="H431">
        <v>0</v>
      </c>
      <c r="I431">
        <v>0</v>
      </c>
      <c r="J431">
        <v>-9</v>
      </c>
      <c r="K431">
        <v>-4</v>
      </c>
      <c r="L431">
        <v>-1</v>
      </c>
      <c r="M431">
        <v>0</v>
      </c>
      <c r="N431">
        <v>0</v>
      </c>
      <c r="O431">
        <v>0.30769230769230699</v>
      </c>
      <c r="P431">
        <v>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 s="1"/>
    </row>
    <row r="432" spans="1:28" x14ac:dyDescent="0.35">
      <c r="A432" t="s">
        <v>4043</v>
      </c>
      <c r="B432" t="s">
        <v>2490</v>
      </c>
      <c r="C432">
        <v>1</v>
      </c>
      <c r="D432">
        <v>1.47058823529411</v>
      </c>
      <c r="E432">
        <v>18</v>
      </c>
      <c r="F432">
        <v>5</v>
      </c>
      <c r="G432">
        <v>1</v>
      </c>
      <c r="H432">
        <v>1</v>
      </c>
      <c r="I432">
        <v>0</v>
      </c>
      <c r="J432">
        <v>-14</v>
      </c>
      <c r="K432">
        <v>-3</v>
      </c>
      <c r="L432">
        <v>-1</v>
      </c>
      <c r="M432">
        <v>-1</v>
      </c>
      <c r="N432">
        <v>0</v>
      </c>
      <c r="O432">
        <v>0.22222222222222199</v>
      </c>
      <c r="P432">
        <v>0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 s="1"/>
    </row>
    <row r="433" spans="1:28" x14ac:dyDescent="0.35">
      <c r="A433" t="s">
        <v>4043</v>
      </c>
      <c r="B433" t="s">
        <v>2491</v>
      </c>
      <c r="C433">
        <v>1</v>
      </c>
      <c r="D433">
        <v>1.47058823529411</v>
      </c>
      <c r="E433">
        <v>12</v>
      </c>
      <c r="F433">
        <v>3</v>
      </c>
      <c r="G433">
        <v>0</v>
      </c>
      <c r="H433">
        <v>1</v>
      </c>
      <c r="I433">
        <v>0</v>
      </c>
      <c r="J433">
        <v>-8</v>
      </c>
      <c r="K433">
        <v>-1</v>
      </c>
      <c r="L433">
        <v>0</v>
      </c>
      <c r="M433">
        <v>-1</v>
      </c>
      <c r="N433">
        <v>0</v>
      </c>
      <c r="O433">
        <v>0.33333333333333298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 s="1"/>
    </row>
    <row r="434" spans="1:28" x14ac:dyDescent="0.35">
      <c r="A434" t="s">
        <v>4043</v>
      </c>
      <c r="B434" t="s">
        <v>2492</v>
      </c>
      <c r="C434">
        <v>1</v>
      </c>
      <c r="D434">
        <v>1.47058823529411</v>
      </c>
      <c r="E434">
        <v>23</v>
      </c>
      <c r="F434">
        <v>6</v>
      </c>
      <c r="G434">
        <v>1</v>
      </c>
      <c r="H434">
        <v>2</v>
      </c>
      <c r="I434">
        <v>0</v>
      </c>
      <c r="J434">
        <v>-19</v>
      </c>
      <c r="K434">
        <v>-4</v>
      </c>
      <c r="L434">
        <v>-1</v>
      </c>
      <c r="M434">
        <v>-2</v>
      </c>
      <c r="N434">
        <v>0</v>
      </c>
      <c r="O434">
        <v>0.17391304347826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 s="1"/>
    </row>
    <row r="435" spans="1:28" ht="87" x14ac:dyDescent="0.35">
      <c r="A435" t="s">
        <v>4043</v>
      </c>
      <c r="B435" s="13" t="s">
        <v>4176</v>
      </c>
      <c r="C435">
        <v>1</v>
      </c>
      <c r="D435">
        <v>1.47058823529411</v>
      </c>
      <c r="E435">
        <v>20</v>
      </c>
      <c r="F435">
        <v>6</v>
      </c>
      <c r="G435">
        <v>1</v>
      </c>
      <c r="H435">
        <v>1</v>
      </c>
      <c r="I435">
        <v>0</v>
      </c>
      <c r="J435">
        <v>-16</v>
      </c>
      <c r="K435">
        <v>-4</v>
      </c>
      <c r="L435">
        <v>-1</v>
      </c>
      <c r="M435">
        <v>-1</v>
      </c>
      <c r="N435">
        <v>0</v>
      </c>
      <c r="O435">
        <v>0.2</v>
      </c>
      <c r="P435">
        <v>0</v>
      </c>
      <c r="Q435">
        <v>1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 s="1"/>
    </row>
    <row r="436" spans="1:28" x14ac:dyDescent="0.35">
      <c r="A436" t="s">
        <v>4043</v>
      </c>
      <c r="B436" t="s">
        <v>2493</v>
      </c>
      <c r="C436">
        <v>1</v>
      </c>
      <c r="D436">
        <v>1.47058823529411</v>
      </c>
      <c r="E436">
        <v>12</v>
      </c>
      <c r="F436">
        <v>3</v>
      </c>
      <c r="G436">
        <v>0</v>
      </c>
      <c r="H436">
        <v>1</v>
      </c>
      <c r="I436">
        <v>0</v>
      </c>
      <c r="J436">
        <v>-8</v>
      </c>
      <c r="K436">
        <v>-1</v>
      </c>
      <c r="L436">
        <v>0</v>
      </c>
      <c r="M436">
        <v>-1</v>
      </c>
      <c r="N436">
        <v>0</v>
      </c>
      <c r="O436">
        <v>0.33333333333333298</v>
      </c>
      <c r="P436">
        <v>0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 s="1"/>
    </row>
    <row r="437" spans="1:28" ht="130.5" x14ac:dyDescent="0.35">
      <c r="A437" t="s">
        <v>4043</v>
      </c>
      <c r="B437" s="13" t="s">
        <v>4177</v>
      </c>
      <c r="C437">
        <v>1</v>
      </c>
      <c r="D437">
        <v>1.47058823529411</v>
      </c>
      <c r="E437">
        <v>23</v>
      </c>
      <c r="F437">
        <v>7</v>
      </c>
      <c r="G437">
        <v>2</v>
      </c>
      <c r="H437">
        <v>1</v>
      </c>
      <c r="I437">
        <v>0</v>
      </c>
      <c r="J437">
        <v>-19</v>
      </c>
      <c r="K437">
        <v>-5</v>
      </c>
      <c r="L437">
        <v>-2</v>
      </c>
      <c r="M437">
        <v>-1</v>
      </c>
      <c r="N437">
        <v>0</v>
      </c>
      <c r="O437">
        <v>0.17391304347826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 s="2"/>
    </row>
    <row r="438" spans="1:28" x14ac:dyDescent="0.35">
      <c r="A438" t="s">
        <v>4043</v>
      </c>
      <c r="B438" t="s">
        <v>2494</v>
      </c>
      <c r="C438">
        <v>1</v>
      </c>
      <c r="D438">
        <v>1.47058823529411</v>
      </c>
      <c r="E438">
        <v>23</v>
      </c>
      <c r="F438">
        <v>6</v>
      </c>
      <c r="G438">
        <v>1</v>
      </c>
      <c r="H438">
        <v>2</v>
      </c>
      <c r="I438">
        <v>0</v>
      </c>
      <c r="J438">
        <v>-19</v>
      </c>
      <c r="K438">
        <v>-4</v>
      </c>
      <c r="L438">
        <v>-1</v>
      </c>
      <c r="M438">
        <v>-2</v>
      </c>
      <c r="N438">
        <v>0</v>
      </c>
      <c r="O438">
        <v>0.17391304347826</v>
      </c>
      <c r="P438">
        <v>0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 s="1"/>
    </row>
    <row r="439" spans="1:28" x14ac:dyDescent="0.35">
      <c r="A439" t="s">
        <v>4043</v>
      </c>
      <c r="B439" t="s">
        <v>2495</v>
      </c>
      <c r="C439">
        <v>1</v>
      </c>
      <c r="D439">
        <v>1.47058823529411</v>
      </c>
      <c r="E439">
        <v>12</v>
      </c>
      <c r="F439">
        <v>3</v>
      </c>
      <c r="G439">
        <v>0</v>
      </c>
      <c r="H439">
        <v>1</v>
      </c>
      <c r="I439">
        <v>0</v>
      </c>
      <c r="J439">
        <v>-8</v>
      </c>
      <c r="K439">
        <v>-1</v>
      </c>
      <c r="L439">
        <v>0</v>
      </c>
      <c r="M439">
        <v>-1</v>
      </c>
      <c r="N439">
        <v>0</v>
      </c>
      <c r="O439">
        <v>0.33333333333333298</v>
      </c>
      <c r="P439">
        <v>0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 s="1"/>
    </row>
    <row r="440" spans="1:28" x14ac:dyDescent="0.35">
      <c r="A440" t="s">
        <v>4043</v>
      </c>
      <c r="B440" t="s">
        <v>2496</v>
      </c>
      <c r="C440">
        <v>1</v>
      </c>
      <c r="D440">
        <v>1.47058823529411</v>
      </c>
      <c r="E440">
        <v>22</v>
      </c>
      <c r="F440">
        <v>7</v>
      </c>
      <c r="G440">
        <v>1</v>
      </c>
      <c r="H440">
        <v>1</v>
      </c>
      <c r="I440">
        <v>0</v>
      </c>
      <c r="J440">
        <v>-18</v>
      </c>
      <c r="K440">
        <v>-5</v>
      </c>
      <c r="L440">
        <v>-1</v>
      </c>
      <c r="M440">
        <v>-1</v>
      </c>
      <c r="N440">
        <v>0</v>
      </c>
      <c r="O440">
        <v>0.18181818181818099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 s="1"/>
    </row>
    <row r="441" spans="1:28" x14ac:dyDescent="0.35">
      <c r="A441" t="s">
        <v>4043</v>
      </c>
      <c r="B441" t="s">
        <v>2497</v>
      </c>
      <c r="C441">
        <v>1</v>
      </c>
      <c r="D441">
        <v>1.47058823529411</v>
      </c>
      <c r="E441">
        <v>25</v>
      </c>
      <c r="F441">
        <v>7</v>
      </c>
      <c r="G441">
        <v>1</v>
      </c>
      <c r="H441">
        <v>2</v>
      </c>
      <c r="I441">
        <v>0</v>
      </c>
      <c r="J441">
        <v>-21</v>
      </c>
      <c r="K441">
        <v>-5</v>
      </c>
      <c r="L441">
        <v>-1</v>
      </c>
      <c r="M441">
        <v>-2</v>
      </c>
      <c r="N441">
        <v>0</v>
      </c>
      <c r="O441">
        <v>0.16</v>
      </c>
      <c r="P441">
        <v>0</v>
      </c>
      <c r="Q441">
        <v>1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 s="1"/>
    </row>
    <row r="442" spans="1:28" x14ac:dyDescent="0.35">
      <c r="A442" t="s">
        <v>4043</v>
      </c>
      <c r="B442" t="s">
        <v>2498</v>
      </c>
      <c r="C442">
        <v>1</v>
      </c>
      <c r="D442">
        <v>1.47058823529411</v>
      </c>
      <c r="E442">
        <v>15</v>
      </c>
      <c r="F442">
        <v>5</v>
      </c>
      <c r="G442">
        <v>0</v>
      </c>
      <c r="H442">
        <v>1</v>
      </c>
      <c r="I442">
        <v>0</v>
      </c>
      <c r="J442">
        <v>-11</v>
      </c>
      <c r="K442">
        <v>-3</v>
      </c>
      <c r="L442">
        <v>0</v>
      </c>
      <c r="M442">
        <v>-1</v>
      </c>
      <c r="N442">
        <v>0</v>
      </c>
      <c r="O442">
        <v>0.266666666666666</v>
      </c>
      <c r="P442">
        <v>0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 s="1"/>
    </row>
    <row r="443" spans="1:28" ht="174" x14ac:dyDescent="0.35">
      <c r="A443" t="s">
        <v>4043</v>
      </c>
      <c r="B443" s="13" t="s">
        <v>4178</v>
      </c>
      <c r="C443">
        <v>1</v>
      </c>
      <c r="D443">
        <v>1.47058823529411</v>
      </c>
      <c r="E443">
        <v>32</v>
      </c>
      <c r="F443">
        <v>9</v>
      </c>
      <c r="G443">
        <v>2</v>
      </c>
      <c r="H443">
        <v>2</v>
      </c>
      <c r="I443">
        <v>0</v>
      </c>
      <c r="J443">
        <v>-28</v>
      </c>
      <c r="K443">
        <v>-7</v>
      </c>
      <c r="L443">
        <v>-2</v>
      </c>
      <c r="M443">
        <v>-2</v>
      </c>
      <c r="N443">
        <v>0</v>
      </c>
      <c r="O443">
        <v>0.125</v>
      </c>
      <c r="P443">
        <v>0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 s="1"/>
    </row>
    <row r="444" spans="1:28" x14ac:dyDescent="0.35">
      <c r="A444" t="s">
        <v>4043</v>
      </c>
      <c r="B444" t="s">
        <v>2499</v>
      </c>
      <c r="C444">
        <v>1</v>
      </c>
      <c r="D444">
        <v>1.47058823529411</v>
      </c>
      <c r="E444">
        <v>4</v>
      </c>
      <c r="F444">
        <v>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s="1"/>
    </row>
    <row r="445" spans="1:28" x14ac:dyDescent="0.35">
      <c r="A445" t="s">
        <v>4043</v>
      </c>
      <c r="B445" t="s">
        <v>2500</v>
      </c>
      <c r="C445">
        <v>1</v>
      </c>
      <c r="D445">
        <v>1.47058823529411</v>
      </c>
      <c r="E445">
        <v>18</v>
      </c>
      <c r="F445">
        <v>5</v>
      </c>
      <c r="G445">
        <v>1</v>
      </c>
      <c r="H445">
        <v>1</v>
      </c>
      <c r="I445">
        <v>0</v>
      </c>
      <c r="J445">
        <v>-14</v>
      </c>
      <c r="K445">
        <v>-3</v>
      </c>
      <c r="L445">
        <v>-1</v>
      </c>
      <c r="M445">
        <v>-1</v>
      </c>
      <c r="N445">
        <v>0</v>
      </c>
      <c r="O445">
        <v>0.22222222222222199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 s="1"/>
    </row>
    <row r="446" spans="1:28" x14ac:dyDescent="0.35">
      <c r="AB446" s="1"/>
    </row>
    <row r="447" spans="1:28" x14ac:dyDescent="0.35">
      <c r="A447" t="s">
        <v>4044</v>
      </c>
      <c r="B447" t="s">
        <v>794</v>
      </c>
      <c r="C447" t="s">
        <v>4042</v>
      </c>
      <c r="D447" t="s">
        <v>4042</v>
      </c>
      <c r="E447">
        <v>5</v>
      </c>
      <c r="F447">
        <v>3</v>
      </c>
      <c r="G447">
        <v>0</v>
      </c>
      <c r="H447">
        <v>0</v>
      </c>
      <c r="I447">
        <v>0</v>
      </c>
      <c r="AB447" s="1"/>
    </row>
    <row r="448" spans="1:28" x14ac:dyDescent="0.35">
      <c r="A448" t="s">
        <v>4056</v>
      </c>
      <c r="B448" t="s">
        <v>2459</v>
      </c>
      <c r="C448">
        <v>4</v>
      </c>
      <c r="D448">
        <v>11.764705882352899</v>
      </c>
      <c r="E448">
        <v>2</v>
      </c>
      <c r="F448">
        <v>1</v>
      </c>
      <c r="G448">
        <v>0</v>
      </c>
      <c r="H448">
        <v>0</v>
      </c>
      <c r="I448">
        <v>0</v>
      </c>
      <c r="J448">
        <v>3</v>
      </c>
      <c r="K448">
        <v>2</v>
      </c>
      <c r="L448">
        <v>0</v>
      </c>
      <c r="M448">
        <v>0</v>
      </c>
      <c r="N448">
        <v>0</v>
      </c>
      <c r="O448">
        <v>2.5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 s="1"/>
    </row>
    <row r="449" spans="1:28" x14ac:dyDescent="0.35">
      <c r="A449" t="s">
        <v>4056</v>
      </c>
      <c r="B449" t="s">
        <v>2501</v>
      </c>
      <c r="C449">
        <v>4</v>
      </c>
      <c r="D449">
        <v>11.764705882352899</v>
      </c>
      <c r="E449">
        <v>5</v>
      </c>
      <c r="F449">
        <v>3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 s="1"/>
    </row>
    <row r="450" spans="1:28" x14ac:dyDescent="0.35">
      <c r="A450" t="s">
        <v>4056</v>
      </c>
      <c r="B450" t="s">
        <v>2502</v>
      </c>
      <c r="C450">
        <v>3</v>
      </c>
      <c r="D450">
        <v>8.8235294117646994</v>
      </c>
      <c r="E450">
        <v>7</v>
      </c>
      <c r="F450">
        <v>4</v>
      </c>
      <c r="G450">
        <v>0</v>
      </c>
      <c r="H450">
        <v>0</v>
      </c>
      <c r="I450">
        <v>0</v>
      </c>
      <c r="J450">
        <v>-2</v>
      </c>
      <c r="K450">
        <v>-1</v>
      </c>
      <c r="L450">
        <v>0</v>
      </c>
      <c r="M450">
        <v>0</v>
      </c>
      <c r="N450">
        <v>0</v>
      </c>
      <c r="O450">
        <v>0.71428571428571397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 s="1"/>
    </row>
    <row r="451" spans="1:28" x14ac:dyDescent="0.35">
      <c r="A451" t="s">
        <v>4056</v>
      </c>
      <c r="B451" t="s">
        <v>2503</v>
      </c>
      <c r="C451">
        <v>3</v>
      </c>
      <c r="D451">
        <v>8.8235294117646994</v>
      </c>
      <c r="E451">
        <v>3</v>
      </c>
      <c r="F451">
        <v>2</v>
      </c>
      <c r="G451">
        <v>0</v>
      </c>
      <c r="H451">
        <v>0</v>
      </c>
      <c r="I451">
        <v>0</v>
      </c>
      <c r="J451">
        <v>2</v>
      </c>
      <c r="K451">
        <v>1</v>
      </c>
      <c r="L451">
        <v>0</v>
      </c>
      <c r="M451">
        <v>0</v>
      </c>
      <c r="N451">
        <v>0</v>
      </c>
      <c r="O451">
        <v>1.6666666666666601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 s="1"/>
    </row>
    <row r="452" spans="1:28" x14ac:dyDescent="0.35">
      <c r="A452" t="s">
        <v>4056</v>
      </c>
      <c r="B452" t="s">
        <v>2504</v>
      </c>
      <c r="C452">
        <v>2</v>
      </c>
      <c r="D452">
        <v>5.8823529411764701</v>
      </c>
      <c r="E452">
        <v>10</v>
      </c>
      <c r="F452">
        <v>3</v>
      </c>
      <c r="G452">
        <v>0</v>
      </c>
      <c r="H452">
        <v>1</v>
      </c>
      <c r="I452">
        <v>0</v>
      </c>
      <c r="J452">
        <v>-5</v>
      </c>
      <c r="K452">
        <v>0</v>
      </c>
      <c r="L452">
        <v>0</v>
      </c>
      <c r="M452">
        <v>-1</v>
      </c>
      <c r="N452">
        <v>0</v>
      </c>
      <c r="O452">
        <v>0.5</v>
      </c>
      <c r="P452">
        <v>0</v>
      </c>
      <c r="Q452">
        <v>1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s="1"/>
    </row>
    <row r="453" spans="1:28" ht="217.5" x14ac:dyDescent="0.35">
      <c r="A453" t="s">
        <v>4056</v>
      </c>
      <c r="B453" s="13" t="s">
        <v>4179</v>
      </c>
      <c r="C453">
        <v>2</v>
      </c>
      <c r="D453">
        <v>5.8823529411764701</v>
      </c>
      <c r="E453">
        <v>37</v>
      </c>
      <c r="F453">
        <v>11</v>
      </c>
      <c r="G453">
        <v>2</v>
      </c>
      <c r="H453">
        <v>2</v>
      </c>
      <c r="I453">
        <v>0</v>
      </c>
      <c r="J453">
        <v>-32</v>
      </c>
      <c r="K453">
        <v>-8</v>
      </c>
      <c r="L453">
        <v>-2</v>
      </c>
      <c r="M453">
        <v>-2</v>
      </c>
      <c r="N453">
        <v>0</v>
      </c>
      <c r="O453">
        <v>0.135135135135135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s="1"/>
    </row>
    <row r="454" spans="1:28" x14ac:dyDescent="0.35">
      <c r="A454" t="s">
        <v>4056</v>
      </c>
      <c r="B454" t="s">
        <v>2508</v>
      </c>
      <c r="C454">
        <v>1</v>
      </c>
      <c r="D454">
        <v>2.9411764705882302</v>
      </c>
      <c r="E454">
        <v>14</v>
      </c>
      <c r="F454">
        <v>5</v>
      </c>
      <c r="G454">
        <v>0</v>
      </c>
      <c r="H454">
        <v>1</v>
      </c>
      <c r="I454">
        <v>0</v>
      </c>
      <c r="J454">
        <v>-9</v>
      </c>
      <c r="K454">
        <v>-2</v>
      </c>
      <c r="L454">
        <v>0</v>
      </c>
      <c r="M454">
        <v>-1</v>
      </c>
      <c r="N454">
        <v>0</v>
      </c>
      <c r="O454">
        <v>0.35714285714285698</v>
      </c>
      <c r="P454">
        <v>0</v>
      </c>
      <c r="Q454">
        <v>1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 s="1"/>
    </row>
    <row r="455" spans="1:28" x14ac:dyDescent="0.35">
      <c r="A455" t="s">
        <v>4056</v>
      </c>
      <c r="B455" t="s">
        <v>2505</v>
      </c>
      <c r="C455">
        <v>1</v>
      </c>
      <c r="D455">
        <v>2.9411764705882302</v>
      </c>
      <c r="E455">
        <v>9</v>
      </c>
      <c r="F455">
        <v>5</v>
      </c>
      <c r="G455">
        <v>0</v>
      </c>
      <c r="H455">
        <v>0</v>
      </c>
      <c r="I455">
        <v>0</v>
      </c>
      <c r="J455">
        <v>-4</v>
      </c>
      <c r="K455">
        <v>-2</v>
      </c>
      <c r="L455">
        <v>0</v>
      </c>
      <c r="M455">
        <v>0</v>
      </c>
      <c r="N455">
        <v>0</v>
      </c>
      <c r="O455">
        <v>0.55555555555555503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s="1"/>
    </row>
    <row r="456" spans="1:28" x14ac:dyDescent="0.35">
      <c r="A456" t="s">
        <v>4056</v>
      </c>
      <c r="B456" t="s">
        <v>2509</v>
      </c>
      <c r="C456">
        <v>1</v>
      </c>
      <c r="D456">
        <v>2.9411764705882302</v>
      </c>
      <c r="E456">
        <v>5</v>
      </c>
      <c r="F456">
        <v>3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 s="1"/>
    </row>
    <row r="457" spans="1:28" x14ac:dyDescent="0.35">
      <c r="A457" t="s">
        <v>4056</v>
      </c>
      <c r="B457" t="s">
        <v>2510</v>
      </c>
      <c r="C457">
        <v>1</v>
      </c>
      <c r="D457">
        <v>2.9411764705882302</v>
      </c>
      <c r="E457">
        <v>15</v>
      </c>
      <c r="F457">
        <v>6</v>
      </c>
      <c r="G457">
        <v>0</v>
      </c>
      <c r="H457">
        <v>1</v>
      </c>
      <c r="I457">
        <v>0</v>
      </c>
      <c r="J457">
        <v>-10</v>
      </c>
      <c r="K457">
        <v>-3</v>
      </c>
      <c r="L457">
        <v>0</v>
      </c>
      <c r="M457">
        <v>-1</v>
      </c>
      <c r="N457">
        <v>0</v>
      </c>
      <c r="O457">
        <v>0.33333333333333298</v>
      </c>
      <c r="P457">
        <v>0</v>
      </c>
      <c r="Q457">
        <v>1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 s="1"/>
    </row>
    <row r="458" spans="1:28" x14ac:dyDescent="0.35">
      <c r="A458" t="s">
        <v>4056</v>
      </c>
      <c r="B458" t="s">
        <v>2511</v>
      </c>
      <c r="C458">
        <v>1</v>
      </c>
      <c r="D458">
        <v>2.9411764705882302</v>
      </c>
      <c r="E458">
        <v>18</v>
      </c>
      <c r="F458">
        <v>5</v>
      </c>
      <c r="G458">
        <v>1</v>
      </c>
      <c r="H458">
        <v>1</v>
      </c>
      <c r="I458">
        <v>0</v>
      </c>
      <c r="J458">
        <v>-13</v>
      </c>
      <c r="K458">
        <v>-2</v>
      </c>
      <c r="L458">
        <v>-1</v>
      </c>
      <c r="M458">
        <v>-1</v>
      </c>
      <c r="N458">
        <v>0</v>
      </c>
      <c r="O458">
        <v>0.27777777777777701</v>
      </c>
      <c r="P458">
        <v>0</v>
      </c>
      <c r="Q458">
        <v>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s="1"/>
    </row>
    <row r="459" spans="1:28" x14ac:dyDescent="0.35">
      <c r="A459" t="s">
        <v>4056</v>
      </c>
      <c r="B459" t="s">
        <v>2512</v>
      </c>
      <c r="C459">
        <v>1</v>
      </c>
      <c r="D459">
        <v>2.9411764705882302</v>
      </c>
      <c r="E459">
        <v>18</v>
      </c>
      <c r="F459">
        <v>5</v>
      </c>
      <c r="G459">
        <v>1</v>
      </c>
      <c r="H459">
        <v>1</v>
      </c>
      <c r="I459">
        <v>0</v>
      </c>
      <c r="J459">
        <v>-13</v>
      </c>
      <c r="K459">
        <v>-2</v>
      </c>
      <c r="L459">
        <v>-1</v>
      </c>
      <c r="M459">
        <v>-1</v>
      </c>
      <c r="N459">
        <v>0</v>
      </c>
      <c r="O459">
        <v>0.27777777777777701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 s="1"/>
    </row>
    <row r="460" spans="1:28" x14ac:dyDescent="0.35">
      <c r="A460" t="s">
        <v>4056</v>
      </c>
      <c r="B460" t="s">
        <v>2506</v>
      </c>
      <c r="C460">
        <v>1</v>
      </c>
      <c r="D460">
        <v>2.9411764705882302</v>
      </c>
      <c r="E460">
        <v>5</v>
      </c>
      <c r="F460">
        <v>3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s="1"/>
    </row>
    <row r="461" spans="1:28" x14ac:dyDescent="0.35">
      <c r="A461" t="s">
        <v>4056</v>
      </c>
      <c r="B461" t="s">
        <v>2513</v>
      </c>
      <c r="C461">
        <v>1</v>
      </c>
      <c r="D461">
        <v>2.9411764705882302</v>
      </c>
      <c r="E461">
        <v>6</v>
      </c>
      <c r="F461">
        <v>3</v>
      </c>
      <c r="G461">
        <v>0</v>
      </c>
      <c r="H461">
        <v>0</v>
      </c>
      <c r="I461">
        <v>0</v>
      </c>
      <c r="J461">
        <v>-1</v>
      </c>
      <c r="K461">
        <v>0</v>
      </c>
      <c r="L461">
        <v>0</v>
      </c>
      <c r="M461">
        <v>0</v>
      </c>
      <c r="N461">
        <v>0</v>
      </c>
      <c r="O461">
        <v>0.83333333333333304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 s="1"/>
    </row>
    <row r="462" spans="1:28" x14ac:dyDescent="0.35">
      <c r="A462" t="s">
        <v>4056</v>
      </c>
      <c r="B462" t="s">
        <v>2514</v>
      </c>
      <c r="C462">
        <v>1</v>
      </c>
      <c r="D462">
        <v>2.9411764705882302</v>
      </c>
      <c r="E462">
        <v>4</v>
      </c>
      <c r="F462">
        <v>2</v>
      </c>
      <c r="G462">
        <v>0</v>
      </c>
      <c r="H462">
        <v>0</v>
      </c>
      <c r="I462">
        <v>0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1.25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 s="1"/>
    </row>
    <row r="463" spans="1:28" x14ac:dyDescent="0.35">
      <c r="A463" t="s">
        <v>4056</v>
      </c>
      <c r="B463" t="s">
        <v>2515</v>
      </c>
      <c r="C463">
        <v>1</v>
      </c>
      <c r="D463">
        <v>2.9411764705882302</v>
      </c>
      <c r="E463">
        <v>3</v>
      </c>
      <c r="F463">
        <v>1</v>
      </c>
      <c r="G463">
        <v>0</v>
      </c>
      <c r="H463">
        <v>0</v>
      </c>
      <c r="I463">
        <v>0</v>
      </c>
      <c r="J463">
        <v>2</v>
      </c>
      <c r="K463">
        <v>2</v>
      </c>
      <c r="L463">
        <v>0</v>
      </c>
      <c r="M463">
        <v>0</v>
      </c>
      <c r="N463">
        <v>0</v>
      </c>
      <c r="O463">
        <v>1.6666666666666601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 s="1"/>
    </row>
    <row r="464" spans="1:28" x14ac:dyDescent="0.35">
      <c r="A464" t="s">
        <v>4056</v>
      </c>
      <c r="B464" t="s">
        <v>2516</v>
      </c>
      <c r="C464">
        <v>1</v>
      </c>
      <c r="D464">
        <v>2.9411764705882302</v>
      </c>
      <c r="E464">
        <v>18</v>
      </c>
      <c r="F464">
        <v>5</v>
      </c>
      <c r="G464">
        <v>1</v>
      </c>
      <c r="H464">
        <v>1</v>
      </c>
      <c r="I464">
        <v>0</v>
      </c>
      <c r="J464">
        <v>-13</v>
      </c>
      <c r="K464">
        <v>-2</v>
      </c>
      <c r="L464">
        <v>-1</v>
      </c>
      <c r="M464">
        <v>-1</v>
      </c>
      <c r="N464">
        <v>0</v>
      </c>
      <c r="O464">
        <v>0.27777777777777701</v>
      </c>
      <c r="P464">
        <v>0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 s="1"/>
    </row>
    <row r="465" spans="1:28" x14ac:dyDescent="0.35">
      <c r="A465" t="s">
        <v>4056</v>
      </c>
      <c r="B465" t="s">
        <v>2517</v>
      </c>
      <c r="C465">
        <v>1</v>
      </c>
      <c r="D465">
        <v>2.9411764705882302</v>
      </c>
      <c r="E465">
        <v>18</v>
      </c>
      <c r="F465">
        <v>5</v>
      </c>
      <c r="G465">
        <v>1</v>
      </c>
      <c r="H465">
        <v>1</v>
      </c>
      <c r="I465">
        <v>0</v>
      </c>
      <c r="J465">
        <v>-13</v>
      </c>
      <c r="K465">
        <v>-2</v>
      </c>
      <c r="L465">
        <v>-1</v>
      </c>
      <c r="M465">
        <v>-1</v>
      </c>
      <c r="N465">
        <v>0</v>
      </c>
      <c r="O465">
        <v>0.27777777777777701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s="1"/>
    </row>
    <row r="466" spans="1:28" x14ac:dyDescent="0.35">
      <c r="A466" t="s">
        <v>4056</v>
      </c>
      <c r="B466" t="s">
        <v>2507</v>
      </c>
      <c r="C466">
        <v>1</v>
      </c>
      <c r="D466">
        <v>2.9411764705882302</v>
      </c>
      <c r="E466">
        <v>7</v>
      </c>
      <c r="F466">
        <v>4</v>
      </c>
      <c r="G466">
        <v>0</v>
      </c>
      <c r="H466">
        <v>0</v>
      </c>
      <c r="I466">
        <v>0</v>
      </c>
      <c r="J466">
        <v>-2</v>
      </c>
      <c r="K466">
        <v>-1</v>
      </c>
      <c r="L466">
        <v>0</v>
      </c>
      <c r="M466">
        <v>0</v>
      </c>
      <c r="N466">
        <v>0</v>
      </c>
      <c r="O466">
        <v>0.71428571428571397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s="1"/>
    </row>
    <row r="467" spans="1:28" x14ac:dyDescent="0.35">
      <c r="A467" t="s">
        <v>4056</v>
      </c>
      <c r="B467" t="s">
        <v>2518</v>
      </c>
      <c r="C467">
        <v>1</v>
      </c>
      <c r="D467">
        <v>2.9411764705882302</v>
      </c>
      <c r="E467">
        <v>4</v>
      </c>
      <c r="F467">
        <v>2</v>
      </c>
      <c r="G467">
        <v>0</v>
      </c>
      <c r="H467">
        <v>0</v>
      </c>
      <c r="I467">
        <v>0</v>
      </c>
      <c r="J467">
        <v>1</v>
      </c>
      <c r="K467">
        <v>1</v>
      </c>
      <c r="L467">
        <v>0</v>
      </c>
      <c r="M467">
        <v>0</v>
      </c>
      <c r="N467">
        <v>0</v>
      </c>
      <c r="O467">
        <v>1.25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 s="1"/>
    </row>
    <row r="468" spans="1:28" x14ac:dyDescent="0.35">
      <c r="A468" t="s">
        <v>4056</v>
      </c>
      <c r="B468" t="s">
        <v>2519</v>
      </c>
      <c r="C468">
        <v>1</v>
      </c>
      <c r="D468">
        <v>2.9411764705882302</v>
      </c>
      <c r="E468">
        <v>20</v>
      </c>
      <c r="F468">
        <v>6</v>
      </c>
      <c r="G468">
        <v>1</v>
      </c>
      <c r="H468">
        <v>1</v>
      </c>
      <c r="I468">
        <v>0</v>
      </c>
      <c r="J468">
        <v>-15</v>
      </c>
      <c r="K468">
        <v>-3</v>
      </c>
      <c r="L468">
        <v>-1</v>
      </c>
      <c r="M468">
        <v>-1</v>
      </c>
      <c r="N468">
        <v>0</v>
      </c>
      <c r="O468">
        <v>0.25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s="1"/>
    </row>
    <row r="469" spans="1:28" x14ac:dyDescent="0.35">
      <c r="A469" t="s">
        <v>4056</v>
      </c>
      <c r="B469" t="s">
        <v>2520</v>
      </c>
      <c r="C469">
        <v>1</v>
      </c>
      <c r="D469">
        <v>2.9411764705882302</v>
      </c>
      <c r="E469">
        <v>10</v>
      </c>
      <c r="F469">
        <v>3</v>
      </c>
      <c r="G469">
        <v>0</v>
      </c>
      <c r="H469">
        <v>1</v>
      </c>
      <c r="I469">
        <v>0</v>
      </c>
      <c r="J469">
        <v>-5</v>
      </c>
      <c r="K469">
        <v>0</v>
      </c>
      <c r="L469">
        <v>0</v>
      </c>
      <c r="M469">
        <v>-1</v>
      </c>
      <c r="N469">
        <v>0</v>
      </c>
      <c r="O469">
        <v>0.5</v>
      </c>
      <c r="P469">
        <v>0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 s="1"/>
    </row>
    <row r="470" spans="1:28" x14ac:dyDescent="0.35">
      <c r="AB470" s="1"/>
    </row>
    <row r="471" spans="1:28" x14ac:dyDescent="0.35">
      <c r="A471" t="s">
        <v>4048</v>
      </c>
      <c r="B471" t="s">
        <v>812</v>
      </c>
      <c r="C471" t="s">
        <v>4042</v>
      </c>
      <c r="D471" t="s">
        <v>4042</v>
      </c>
      <c r="E471">
        <v>5</v>
      </c>
      <c r="F471">
        <v>2</v>
      </c>
      <c r="G471">
        <v>0</v>
      </c>
      <c r="H471">
        <v>0</v>
      </c>
      <c r="I471">
        <v>0</v>
      </c>
      <c r="AB471" s="1"/>
    </row>
    <row r="472" spans="1:28" x14ac:dyDescent="0.35">
      <c r="A472" t="s">
        <v>4049</v>
      </c>
      <c r="B472" t="s">
        <v>2521</v>
      </c>
      <c r="C472">
        <v>1</v>
      </c>
      <c r="D472">
        <v>14.285714285714199</v>
      </c>
      <c r="E472">
        <v>13</v>
      </c>
      <c r="F472">
        <v>5</v>
      </c>
      <c r="G472">
        <v>0</v>
      </c>
      <c r="H472">
        <v>1</v>
      </c>
      <c r="I472">
        <v>0</v>
      </c>
      <c r="J472">
        <v>-8</v>
      </c>
      <c r="K472">
        <v>-3</v>
      </c>
      <c r="L472">
        <v>0</v>
      </c>
      <c r="M472">
        <v>-1</v>
      </c>
      <c r="N472">
        <v>0</v>
      </c>
      <c r="O472">
        <v>0.38461538461538403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 s="1"/>
    </row>
    <row r="473" spans="1:28" x14ac:dyDescent="0.35">
      <c r="A473" t="s">
        <v>4049</v>
      </c>
      <c r="B473" t="s">
        <v>2522</v>
      </c>
      <c r="C473">
        <v>1</v>
      </c>
      <c r="D473">
        <v>14.285714285714199</v>
      </c>
      <c r="E473">
        <v>6</v>
      </c>
      <c r="F473">
        <v>3</v>
      </c>
      <c r="G473">
        <v>0</v>
      </c>
      <c r="H473">
        <v>0</v>
      </c>
      <c r="I473">
        <v>0</v>
      </c>
      <c r="J473">
        <v>-1</v>
      </c>
      <c r="K473">
        <v>-1</v>
      </c>
      <c r="L473">
        <v>0</v>
      </c>
      <c r="M473">
        <v>0</v>
      </c>
      <c r="N473">
        <v>0</v>
      </c>
      <c r="O473">
        <v>0.83333333333333304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 s="1"/>
    </row>
    <row r="474" spans="1:28" x14ac:dyDescent="0.35">
      <c r="A474" t="s">
        <v>4049</v>
      </c>
      <c r="B474" t="s">
        <v>2523</v>
      </c>
      <c r="C474">
        <v>1</v>
      </c>
      <c r="D474">
        <v>14.285714285714199</v>
      </c>
      <c r="E474">
        <v>6</v>
      </c>
      <c r="F474">
        <v>3</v>
      </c>
      <c r="G474">
        <v>0</v>
      </c>
      <c r="H474">
        <v>0</v>
      </c>
      <c r="I474">
        <v>0</v>
      </c>
      <c r="J474">
        <v>-1</v>
      </c>
      <c r="K474">
        <v>-1</v>
      </c>
      <c r="L474">
        <v>0</v>
      </c>
      <c r="M474">
        <v>0</v>
      </c>
      <c r="N474">
        <v>0</v>
      </c>
      <c r="O474">
        <v>0.83333333333333304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 s="1"/>
    </row>
    <row r="475" spans="1:28" x14ac:dyDescent="0.35">
      <c r="A475" t="s">
        <v>4049</v>
      </c>
      <c r="B475" t="s">
        <v>2463</v>
      </c>
      <c r="C475">
        <v>1</v>
      </c>
      <c r="D475">
        <v>14.285714285714199</v>
      </c>
      <c r="E475">
        <v>6</v>
      </c>
      <c r="F475">
        <v>3</v>
      </c>
      <c r="G475">
        <v>0</v>
      </c>
      <c r="H475">
        <v>0</v>
      </c>
      <c r="I475">
        <v>0</v>
      </c>
      <c r="J475">
        <v>-1</v>
      </c>
      <c r="K475">
        <v>-1</v>
      </c>
      <c r="L475">
        <v>0</v>
      </c>
      <c r="M475">
        <v>0</v>
      </c>
      <c r="N475">
        <v>0</v>
      </c>
      <c r="O475">
        <v>0.83333333333333304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 s="1"/>
    </row>
    <row r="476" spans="1:28" x14ac:dyDescent="0.35">
      <c r="A476" t="s">
        <v>4049</v>
      </c>
      <c r="B476" t="s">
        <v>2468</v>
      </c>
      <c r="C476">
        <v>1</v>
      </c>
      <c r="D476">
        <v>14.285714285714199</v>
      </c>
      <c r="E476">
        <v>6</v>
      </c>
      <c r="F476">
        <v>3</v>
      </c>
      <c r="G476">
        <v>0</v>
      </c>
      <c r="H476">
        <v>0</v>
      </c>
      <c r="I476">
        <v>0</v>
      </c>
      <c r="J476">
        <v>-1</v>
      </c>
      <c r="K476">
        <v>-1</v>
      </c>
      <c r="L476">
        <v>0</v>
      </c>
      <c r="M476">
        <v>0</v>
      </c>
      <c r="N476">
        <v>0</v>
      </c>
      <c r="O476">
        <v>0.83333333333333304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 s="1"/>
    </row>
    <row r="477" spans="1:28" ht="217.5" x14ac:dyDescent="0.35">
      <c r="A477" t="s">
        <v>4049</v>
      </c>
      <c r="B477" s="13" t="s">
        <v>4180</v>
      </c>
      <c r="C477">
        <v>1</v>
      </c>
      <c r="D477">
        <v>14.285714285714199</v>
      </c>
      <c r="E477">
        <v>37</v>
      </c>
      <c r="F477">
        <v>10</v>
      </c>
      <c r="G477">
        <v>1</v>
      </c>
      <c r="H477">
        <v>3</v>
      </c>
      <c r="I477">
        <v>0</v>
      </c>
      <c r="J477">
        <v>-32</v>
      </c>
      <c r="K477">
        <v>-8</v>
      </c>
      <c r="L477">
        <v>-1</v>
      </c>
      <c r="M477">
        <v>-3</v>
      </c>
      <c r="N477">
        <v>0</v>
      </c>
      <c r="O477">
        <v>0.135135135135135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 s="1"/>
    </row>
    <row r="478" spans="1:28" x14ac:dyDescent="0.35">
      <c r="A478" t="s">
        <v>4049</v>
      </c>
      <c r="B478" t="s">
        <v>2524</v>
      </c>
      <c r="C478">
        <v>1</v>
      </c>
      <c r="D478">
        <v>14.285714285714199</v>
      </c>
      <c r="E478">
        <v>4</v>
      </c>
      <c r="F478">
        <v>2</v>
      </c>
      <c r="G478">
        <v>0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1.25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 s="1"/>
    </row>
    <row r="479" spans="1:28" x14ac:dyDescent="0.35">
      <c r="AB479" s="1"/>
    </row>
    <row r="480" spans="1:28" x14ac:dyDescent="0.35">
      <c r="A480" t="s">
        <v>4050</v>
      </c>
      <c r="B480" t="s">
        <v>893</v>
      </c>
      <c r="C480" t="s">
        <v>4042</v>
      </c>
      <c r="D480" t="s">
        <v>4042</v>
      </c>
      <c r="E480">
        <v>4</v>
      </c>
      <c r="F480">
        <v>2</v>
      </c>
      <c r="G480">
        <v>0</v>
      </c>
      <c r="H480">
        <v>0</v>
      </c>
      <c r="I480">
        <v>0</v>
      </c>
      <c r="AB480" s="1"/>
    </row>
    <row r="481" spans="1:28" x14ac:dyDescent="0.35">
      <c r="A481" t="s">
        <v>4051</v>
      </c>
      <c r="B481" t="s">
        <v>2525</v>
      </c>
      <c r="C481">
        <v>14</v>
      </c>
      <c r="D481">
        <v>19.4444444444444</v>
      </c>
      <c r="E481">
        <v>12</v>
      </c>
      <c r="F481">
        <v>4</v>
      </c>
      <c r="G481">
        <v>0</v>
      </c>
      <c r="H481">
        <v>1</v>
      </c>
      <c r="I481">
        <v>0</v>
      </c>
      <c r="J481">
        <v>-8</v>
      </c>
      <c r="K481">
        <v>-2</v>
      </c>
      <c r="L481">
        <v>0</v>
      </c>
      <c r="M481">
        <v>-1</v>
      </c>
      <c r="N481">
        <v>0</v>
      </c>
      <c r="O481">
        <v>0.33333333333333298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 s="1"/>
    </row>
    <row r="482" spans="1:28" x14ac:dyDescent="0.35">
      <c r="A482" t="s">
        <v>4051</v>
      </c>
      <c r="B482" t="s">
        <v>2526</v>
      </c>
      <c r="C482">
        <v>6</v>
      </c>
      <c r="D482">
        <v>8.3333333333333304</v>
      </c>
      <c r="E482">
        <v>5</v>
      </c>
      <c r="F482">
        <v>3</v>
      </c>
      <c r="G482">
        <v>0</v>
      </c>
      <c r="H482">
        <v>0</v>
      </c>
      <c r="I482">
        <v>0</v>
      </c>
      <c r="J482">
        <v>-1</v>
      </c>
      <c r="K482">
        <v>-1</v>
      </c>
      <c r="L482">
        <v>0</v>
      </c>
      <c r="M482">
        <v>0</v>
      </c>
      <c r="N482">
        <v>0</v>
      </c>
      <c r="O482">
        <v>0.8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 s="1"/>
    </row>
    <row r="483" spans="1:28" x14ac:dyDescent="0.35">
      <c r="A483" t="s">
        <v>4051</v>
      </c>
      <c r="B483" t="s">
        <v>2527</v>
      </c>
      <c r="C483">
        <v>6</v>
      </c>
      <c r="D483">
        <v>8.3333333333333304</v>
      </c>
      <c r="E483">
        <v>12</v>
      </c>
      <c r="F483">
        <v>4</v>
      </c>
      <c r="G483">
        <v>0</v>
      </c>
      <c r="H483">
        <v>1</v>
      </c>
      <c r="I483">
        <v>0</v>
      </c>
      <c r="J483">
        <v>-8</v>
      </c>
      <c r="K483">
        <v>-2</v>
      </c>
      <c r="L483">
        <v>0</v>
      </c>
      <c r="M483">
        <v>-1</v>
      </c>
      <c r="N483">
        <v>0</v>
      </c>
      <c r="O483">
        <v>0.33333333333333298</v>
      </c>
      <c r="P483">
        <v>0</v>
      </c>
      <c r="Q483">
        <v>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 s="1"/>
    </row>
    <row r="484" spans="1:28" x14ac:dyDescent="0.35">
      <c r="A484" t="s">
        <v>4051</v>
      </c>
      <c r="B484" t="s">
        <v>2528</v>
      </c>
      <c r="C484">
        <v>6</v>
      </c>
      <c r="D484">
        <v>8.3333333333333304</v>
      </c>
      <c r="E484">
        <v>5</v>
      </c>
      <c r="F484">
        <v>3</v>
      </c>
      <c r="G484">
        <v>0</v>
      </c>
      <c r="H484">
        <v>0</v>
      </c>
      <c r="I484">
        <v>0</v>
      </c>
      <c r="J484">
        <v>-1</v>
      </c>
      <c r="K484">
        <v>-1</v>
      </c>
      <c r="L484">
        <v>0</v>
      </c>
      <c r="M484">
        <v>0</v>
      </c>
      <c r="N484">
        <v>0</v>
      </c>
      <c r="O484">
        <v>0.8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 s="1"/>
    </row>
    <row r="485" spans="1:28" x14ac:dyDescent="0.35">
      <c r="A485" t="s">
        <v>4051</v>
      </c>
      <c r="B485" t="s">
        <v>2531</v>
      </c>
      <c r="C485">
        <v>4</v>
      </c>
      <c r="D485">
        <v>5.55555555555555</v>
      </c>
      <c r="E485">
        <v>19</v>
      </c>
      <c r="F485">
        <v>6</v>
      </c>
      <c r="G485">
        <v>1</v>
      </c>
      <c r="H485">
        <v>1</v>
      </c>
      <c r="I485">
        <v>0</v>
      </c>
      <c r="J485">
        <v>-15</v>
      </c>
      <c r="K485">
        <v>-4</v>
      </c>
      <c r="L485">
        <v>-1</v>
      </c>
      <c r="M485">
        <v>-1</v>
      </c>
      <c r="N485">
        <v>0</v>
      </c>
      <c r="O485">
        <v>0.21052631578947301</v>
      </c>
      <c r="P485">
        <v>0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 s="1"/>
    </row>
    <row r="486" spans="1:28" x14ac:dyDescent="0.35">
      <c r="A486" t="s">
        <v>4051</v>
      </c>
      <c r="B486" t="s">
        <v>2530</v>
      </c>
      <c r="C486">
        <v>4</v>
      </c>
      <c r="D486">
        <v>5.55555555555555</v>
      </c>
      <c r="E486">
        <v>12</v>
      </c>
      <c r="F486">
        <v>4</v>
      </c>
      <c r="G486">
        <v>0</v>
      </c>
      <c r="H486">
        <v>1</v>
      </c>
      <c r="I486">
        <v>0</v>
      </c>
      <c r="J486">
        <v>-8</v>
      </c>
      <c r="K486">
        <v>-2</v>
      </c>
      <c r="L486">
        <v>0</v>
      </c>
      <c r="M486">
        <v>-1</v>
      </c>
      <c r="N486">
        <v>0</v>
      </c>
      <c r="O486">
        <v>0.33333333333333298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 s="1"/>
    </row>
    <row r="487" spans="1:28" x14ac:dyDescent="0.35">
      <c r="A487" t="s">
        <v>4051</v>
      </c>
      <c r="B487" t="s">
        <v>2532</v>
      </c>
      <c r="C487">
        <v>3</v>
      </c>
      <c r="D487">
        <v>4.1666666666666599</v>
      </c>
      <c r="E487">
        <v>11</v>
      </c>
      <c r="F487">
        <v>4</v>
      </c>
      <c r="G487">
        <v>0</v>
      </c>
      <c r="H487">
        <v>1</v>
      </c>
      <c r="I487">
        <v>0</v>
      </c>
      <c r="J487">
        <v>-7</v>
      </c>
      <c r="K487">
        <v>-2</v>
      </c>
      <c r="L487">
        <v>0</v>
      </c>
      <c r="M487">
        <v>-1</v>
      </c>
      <c r="N487">
        <v>0</v>
      </c>
      <c r="O487">
        <v>0.36363636363636298</v>
      </c>
      <c r="P487">
        <v>0</v>
      </c>
      <c r="Q487">
        <v>1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 s="1"/>
    </row>
    <row r="488" spans="1:28" x14ac:dyDescent="0.35">
      <c r="A488" t="s">
        <v>4051</v>
      </c>
      <c r="B488" t="s">
        <v>2529</v>
      </c>
      <c r="C488">
        <v>3</v>
      </c>
      <c r="D488">
        <v>4.1666666666666599</v>
      </c>
      <c r="E488">
        <v>10</v>
      </c>
      <c r="F488">
        <v>3</v>
      </c>
      <c r="G488">
        <v>0</v>
      </c>
      <c r="H488">
        <v>1</v>
      </c>
      <c r="I488">
        <v>0</v>
      </c>
      <c r="J488">
        <v>-6</v>
      </c>
      <c r="K488">
        <v>-1</v>
      </c>
      <c r="L488">
        <v>0</v>
      </c>
      <c r="M488">
        <v>-1</v>
      </c>
      <c r="N488">
        <v>0</v>
      </c>
      <c r="O488">
        <v>0.4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 s="1"/>
    </row>
    <row r="489" spans="1:28" x14ac:dyDescent="0.35">
      <c r="A489" t="s">
        <v>4051</v>
      </c>
      <c r="B489" t="s">
        <v>2533</v>
      </c>
      <c r="C489">
        <v>2</v>
      </c>
      <c r="D489">
        <v>2.7777777777777701</v>
      </c>
      <c r="E489">
        <v>12</v>
      </c>
      <c r="F489">
        <v>4</v>
      </c>
      <c r="G489">
        <v>0</v>
      </c>
      <c r="H489">
        <v>1</v>
      </c>
      <c r="I489">
        <v>0</v>
      </c>
      <c r="J489">
        <v>-8</v>
      </c>
      <c r="K489">
        <v>-2</v>
      </c>
      <c r="L489">
        <v>0</v>
      </c>
      <c r="M489">
        <v>-1</v>
      </c>
      <c r="N489">
        <v>0</v>
      </c>
      <c r="O489">
        <v>0.33333333333333298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 s="1"/>
    </row>
    <row r="490" spans="1:28" x14ac:dyDescent="0.35">
      <c r="A490" t="s">
        <v>4051</v>
      </c>
      <c r="B490" t="s">
        <v>2535</v>
      </c>
      <c r="C490">
        <v>1</v>
      </c>
      <c r="D490">
        <v>1.38888888888888</v>
      </c>
      <c r="E490">
        <v>8</v>
      </c>
      <c r="F490">
        <v>4</v>
      </c>
      <c r="G490">
        <v>0</v>
      </c>
      <c r="H490">
        <v>0</v>
      </c>
      <c r="I490">
        <v>0</v>
      </c>
      <c r="J490">
        <v>-4</v>
      </c>
      <c r="K490">
        <v>-2</v>
      </c>
      <c r="L490">
        <v>0</v>
      </c>
      <c r="M490">
        <v>0</v>
      </c>
      <c r="N490">
        <v>0</v>
      </c>
      <c r="O490">
        <v>0.5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 s="2"/>
    </row>
    <row r="491" spans="1:28" x14ac:dyDescent="0.35">
      <c r="A491" t="s">
        <v>4051</v>
      </c>
      <c r="B491" t="s">
        <v>2536</v>
      </c>
      <c r="C491">
        <v>1</v>
      </c>
      <c r="D491">
        <v>1.38888888888888</v>
      </c>
      <c r="E491">
        <v>2</v>
      </c>
      <c r="F491">
        <v>1</v>
      </c>
      <c r="G491">
        <v>0</v>
      </c>
      <c r="H491">
        <v>0</v>
      </c>
      <c r="I491">
        <v>0</v>
      </c>
      <c r="J491">
        <v>2</v>
      </c>
      <c r="K491">
        <v>1</v>
      </c>
      <c r="L491">
        <v>0</v>
      </c>
      <c r="M491">
        <v>0</v>
      </c>
      <c r="N491">
        <v>0</v>
      </c>
      <c r="O491">
        <v>2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 s="1"/>
    </row>
    <row r="492" spans="1:28" x14ac:dyDescent="0.35">
      <c r="A492" t="s">
        <v>4051</v>
      </c>
      <c r="B492" t="s">
        <v>2537</v>
      </c>
      <c r="C492">
        <v>1</v>
      </c>
      <c r="D492">
        <v>1.38888888888888</v>
      </c>
      <c r="E492">
        <v>13</v>
      </c>
      <c r="F492">
        <v>5</v>
      </c>
      <c r="G492">
        <v>0</v>
      </c>
      <c r="H492">
        <v>1</v>
      </c>
      <c r="I492">
        <v>0</v>
      </c>
      <c r="J492">
        <v>-9</v>
      </c>
      <c r="K492">
        <v>-3</v>
      </c>
      <c r="L492">
        <v>0</v>
      </c>
      <c r="M492">
        <v>-1</v>
      </c>
      <c r="N492">
        <v>0</v>
      </c>
      <c r="O492">
        <v>0.30769230769230699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 s="1"/>
    </row>
    <row r="493" spans="1:28" x14ac:dyDescent="0.35">
      <c r="A493" t="s">
        <v>4051</v>
      </c>
      <c r="B493" t="s">
        <v>2538</v>
      </c>
      <c r="C493">
        <v>1</v>
      </c>
      <c r="D493">
        <v>1.38888888888888</v>
      </c>
      <c r="E493">
        <v>4</v>
      </c>
      <c r="F493">
        <v>2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 s="1"/>
    </row>
    <row r="494" spans="1:28" x14ac:dyDescent="0.35">
      <c r="A494" t="s">
        <v>4051</v>
      </c>
      <c r="B494" t="s">
        <v>2539</v>
      </c>
      <c r="C494">
        <v>1</v>
      </c>
      <c r="D494">
        <v>1.38888888888888</v>
      </c>
      <c r="E494">
        <v>11</v>
      </c>
      <c r="F494">
        <v>4</v>
      </c>
      <c r="G494">
        <v>0</v>
      </c>
      <c r="H494">
        <v>1</v>
      </c>
      <c r="I494">
        <v>0</v>
      </c>
      <c r="J494">
        <v>-7</v>
      </c>
      <c r="K494">
        <v>-2</v>
      </c>
      <c r="L494">
        <v>0</v>
      </c>
      <c r="M494">
        <v>-1</v>
      </c>
      <c r="N494">
        <v>0</v>
      </c>
      <c r="O494">
        <v>0.36363636363636298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 s="1"/>
    </row>
    <row r="495" spans="1:28" x14ac:dyDescent="0.35">
      <c r="A495" t="s">
        <v>4051</v>
      </c>
      <c r="B495" t="s">
        <v>2540</v>
      </c>
      <c r="C495">
        <v>1</v>
      </c>
      <c r="D495">
        <v>1.38888888888888</v>
      </c>
      <c r="E495">
        <v>11</v>
      </c>
      <c r="F495">
        <v>3</v>
      </c>
      <c r="G495">
        <v>0</v>
      </c>
      <c r="H495">
        <v>1</v>
      </c>
      <c r="I495">
        <v>0</v>
      </c>
      <c r="J495">
        <v>-7</v>
      </c>
      <c r="K495">
        <v>-1</v>
      </c>
      <c r="L495">
        <v>0</v>
      </c>
      <c r="M495">
        <v>-1</v>
      </c>
      <c r="N495">
        <v>0</v>
      </c>
      <c r="O495">
        <v>0.36363636363636298</v>
      </c>
      <c r="P495">
        <v>0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 s="1"/>
    </row>
    <row r="496" spans="1:28" x14ac:dyDescent="0.35">
      <c r="A496" t="s">
        <v>4051</v>
      </c>
      <c r="B496" t="s">
        <v>2541</v>
      </c>
      <c r="C496">
        <v>1</v>
      </c>
      <c r="D496">
        <v>1.38888888888888</v>
      </c>
      <c r="E496">
        <v>6</v>
      </c>
      <c r="F496">
        <v>3</v>
      </c>
      <c r="G496">
        <v>0</v>
      </c>
      <c r="H496">
        <v>0</v>
      </c>
      <c r="I496">
        <v>0</v>
      </c>
      <c r="J496">
        <v>-2</v>
      </c>
      <c r="K496">
        <v>-1</v>
      </c>
      <c r="L496">
        <v>0</v>
      </c>
      <c r="M496">
        <v>0</v>
      </c>
      <c r="N496">
        <v>0</v>
      </c>
      <c r="O496">
        <v>0.66666666666666596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 s="1"/>
    </row>
    <row r="497" spans="1:28" x14ac:dyDescent="0.35">
      <c r="A497" t="s">
        <v>4051</v>
      </c>
      <c r="B497" t="s">
        <v>2542</v>
      </c>
      <c r="C497">
        <v>1</v>
      </c>
      <c r="D497">
        <v>1.38888888888888</v>
      </c>
      <c r="E497">
        <v>6</v>
      </c>
      <c r="F497">
        <v>3</v>
      </c>
      <c r="G497">
        <v>0</v>
      </c>
      <c r="H497">
        <v>0</v>
      </c>
      <c r="I497">
        <v>0</v>
      </c>
      <c r="J497">
        <v>-2</v>
      </c>
      <c r="K497">
        <v>-1</v>
      </c>
      <c r="L497">
        <v>0</v>
      </c>
      <c r="M497">
        <v>0</v>
      </c>
      <c r="N497">
        <v>0</v>
      </c>
      <c r="O497">
        <v>0.66666666666666596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 s="1"/>
    </row>
    <row r="498" spans="1:28" x14ac:dyDescent="0.35">
      <c r="A498" t="s">
        <v>4051</v>
      </c>
      <c r="B498" t="s">
        <v>2543</v>
      </c>
      <c r="C498">
        <v>1</v>
      </c>
      <c r="D498">
        <v>1.38888888888888</v>
      </c>
      <c r="E498">
        <v>7</v>
      </c>
      <c r="F498">
        <v>3</v>
      </c>
      <c r="G498">
        <v>0</v>
      </c>
      <c r="H498">
        <v>0</v>
      </c>
      <c r="I498">
        <v>0</v>
      </c>
      <c r="J498">
        <v>-3</v>
      </c>
      <c r="K498">
        <v>-1</v>
      </c>
      <c r="L498">
        <v>0</v>
      </c>
      <c r="M498">
        <v>0</v>
      </c>
      <c r="N498">
        <v>0</v>
      </c>
      <c r="O498">
        <v>0.57142857142857095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 s="1"/>
    </row>
    <row r="499" spans="1:28" x14ac:dyDescent="0.35">
      <c r="A499" t="s">
        <v>4051</v>
      </c>
      <c r="B499" t="s">
        <v>2544</v>
      </c>
      <c r="C499">
        <v>1</v>
      </c>
      <c r="D499">
        <v>1.38888888888888</v>
      </c>
      <c r="E499">
        <v>12</v>
      </c>
      <c r="F499">
        <v>4</v>
      </c>
      <c r="G499">
        <v>0</v>
      </c>
      <c r="H499">
        <v>1</v>
      </c>
      <c r="I499">
        <v>0</v>
      </c>
      <c r="J499">
        <v>-8</v>
      </c>
      <c r="K499">
        <v>-2</v>
      </c>
      <c r="L499">
        <v>0</v>
      </c>
      <c r="M499">
        <v>-1</v>
      </c>
      <c r="N499">
        <v>0</v>
      </c>
      <c r="O499">
        <v>0.33333333333333298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 s="1"/>
    </row>
    <row r="500" spans="1:28" x14ac:dyDescent="0.35">
      <c r="A500" t="s">
        <v>4051</v>
      </c>
      <c r="B500" t="s">
        <v>2485</v>
      </c>
      <c r="C500">
        <v>1</v>
      </c>
      <c r="D500">
        <v>1.38888888888888</v>
      </c>
      <c r="E500">
        <v>5</v>
      </c>
      <c r="F500">
        <v>3</v>
      </c>
      <c r="G500">
        <v>0</v>
      </c>
      <c r="H500">
        <v>0</v>
      </c>
      <c r="I500">
        <v>0</v>
      </c>
      <c r="J500">
        <v>-1</v>
      </c>
      <c r="K500">
        <v>-1</v>
      </c>
      <c r="L500">
        <v>0</v>
      </c>
      <c r="M500">
        <v>0</v>
      </c>
      <c r="N500">
        <v>0</v>
      </c>
      <c r="O500">
        <v>0.8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 s="1"/>
    </row>
    <row r="501" spans="1:28" x14ac:dyDescent="0.35">
      <c r="A501" t="s">
        <v>4051</v>
      </c>
      <c r="B501" t="s">
        <v>2534</v>
      </c>
      <c r="C501">
        <v>1</v>
      </c>
      <c r="D501">
        <v>1.38888888888888</v>
      </c>
      <c r="E501">
        <v>4</v>
      </c>
      <c r="F501">
        <v>2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 s="1"/>
    </row>
    <row r="502" spans="1:28" x14ac:dyDescent="0.35">
      <c r="A502" t="s">
        <v>4051</v>
      </c>
      <c r="B502" t="s">
        <v>2545</v>
      </c>
      <c r="C502">
        <v>1</v>
      </c>
      <c r="D502">
        <v>1.38888888888888</v>
      </c>
      <c r="E502">
        <v>20</v>
      </c>
      <c r="F502">
        <v>6</v>
      </c>
      <c r="G502">
        <v>1</v>
      </c>
      <c r="H502">
        <v>1</v>
      </c>
      <c r="I502">
        <v>0</v>
      </c>
      <c r="J502">
        <v>-16</v>
      </c>
      <c r="K502">
        <v>-4</v>
      </c>
      <c r="L502">
        <v>-1</v>
      </c>
      <c r="M502">
        <v>-1</v>
      </c>
      <c r="N502">
        <v>0</v>
      </c>
      <c r="O502">
        <v>0.2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 s="1"/>
    </row>
    <row r="503" spans="1:28" x14ac:dyDescent="0.35">
      <c r="A503" t="s">
        <v>4051</v>
      </c>
      <c r="B503" t="s">
        <v>794</v>
      </c>
      <c r="C503">
        <v>1</v>
      </c>
      <c r="D503">
        <v>1.38888888888888</v>
      </c>
      <c r="E503">
        <v>5</v>
      </c>
      <c r="F503">
        <v>3</v>
      </c>
      <c r="G503">
        <v>0</v>
      </c>
      <c r="H503">
        <v>0</v>
      </c>
      <c r="I503">
        <v>0</v>
      </c>
      <c r="J503">
        <v>-1</v>
      </c>
      <c r="K503">
        <v>-1</v>
      </c>
      <c r="L503">
        <v>0</v>
      </c>
      <c r="M503">
        <v>0</v>
      </c>
      <c r="N503">
        <v>0</v>
      </c>
      <c r="O503">
        <v>0.8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 s="1"/>
    </row>
    <row r="504" spans="1:28" x14ac:dyDescent="0.35">
      <c r="A504" t="s">
        <v>4051</v>
      </c>
      <c r="B504" t="s">
        <v>2546</v>
      </c>
      <c r="C504">
        <v>1</v>
      </c>
      <c r="D504">
        <v>1.38888888888888</v>
      </c>
      <c r="E504">
        <v>13</v>
      </c>
      <c r="F504">
        <v>5</v>
      </c>
      <c r="G504">
        <v>0</v>
      </c>
      <c r="H504">
        <v>1</v>
      </c>
      <c r="I504">
        <v>0</v>
      </c>
      <c r="J504">
        <v>-9</v>
      </c>
      <c r="K504">
        <v>-3</v>
      </c>
      <c r="L504">
        <v>0</v>
      </c>
      <c r="M504">
        <v>-1</v>
      </c>
      <c r="N504">
        <v>0</v>
      </c>
      <c r="O504">
        <v>0.30769230769230699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 s="2"/>
    </row>
    <row r="505" spans="1:28" x14ac:dyDescent="0.35">
      <c r="A505" t="s">
        <v>4051</v>
      </c>
      <c r="B505" t="s">
        <v>2547</v>
      </c>
      <c r="C505">
        <v>1</v>
      </c>
      <c r="D505">
        <v>1.38888888888888</v>
      </c>
      <c r="E505">
        <v>5</v>
      </c>
      <c r="F505">
        <v>3</v>
      </c>
      <c r="G505">
        <v>0</v>
      </c>
      <c r="H505">
        <v>0</v>
      </c>
      <c r="I505">
        <v>0</v>
      </c>
      <c r="J505">
        <v>-1</v>
      </c>
      <c r="K505">
        <v>-1</v>
      </c>
      <c r="L505">
        <v>0</v>
      </c>
      <c r="M505">
        <v>0</v>
      </c>
      <c r="N505">
        <v>0</v>
      </c>
      <c r="O505">
        <v>0.8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 s="1"/>
    </row>
    <row r="506" spans="1:28" x14ac:dyDescent="0.35">
      <c r="A506" t="s">
        <v>4051</v>
      </c>
      <c r="B506" t="s">
        <v>2548</v>
      </c>
      <c r="C506">
        <v>1</v>
      </c>
      <c r="D506">
        <v>1.38888888888888</v>
      </c>
      <c r="E506">
        <v>5</v>
      </c>
      <c r="F506">
        <v>3</v>
      </c>
      <c r="G506">
        <v>0</v>
      </c>
      <c r="H506">
        <v>0</v>
      </c>
      <c r="I506">
        <v>0</v>
      </c>
      <c r="J506">
        <v>-1</v>
      </c>
      <c r="K506">
        <v>-1</v>
      </c>
      <c r="L506">
        <v>0</v>
      </c>
      <c r="M506">
        <v>0</v>
      </c>
      <c r="N506">
        <v>0</v>
      </c>
      <c r="O506">
        <v>0.8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 s="1"/>
    </row>
    <row r="507" spans="1:28" x14ac:dyDescent="0.35">
      <c r="A507" t="s">
        <v>4051</v>
      </c>
      <c r="B507" t="s">
        <v>2549</v>
      </c>
      <c r="C507">
        <v>1</v>
      </c>
      <c r="D507">
        <v>1.38888888888888</v>
      </c>
      <c r="E507">
        <v>11</v>
      </c>
      <c r="F507">
        <v>4</v>
      </c>
      <c r="G507">
        <v>0</v>
      </c>
      <c r="H507">
        <v>1</v>
      </c>
      <c r="I507">
        <v>0</v>
      </c>
      <c r="J507">
        <v>-7</v>
      </c>
      <c r="K507">
        <v>-2</v>
      </c>
      <c r="L507">
        <v>0</v>
      </c>
      <c r="M507">
        <v>-1</v>
      </c>
      <c r="N507">
        <v>0</v>
      </c>
      <c r="O507">
        <v>0.36363636363636298</v>
      </c>
      <c r="P507">
        <v>0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 s="1"/>
    </row>
    <row r="508" spans="1:28" x14ac:dyDescent="0.35">
      <c r="A508" t="s">
        <v>4051</v>
      </c>
      <c r="B508" t="s">
        <v>2550</v>
      </c>
      <c r="C508">
        <v>1</v>
      </c>
      <c r="D508">
        <v>1.38888888888888</v>
      </c>
      <c r="E508">
        <v>12</v>
      </c>
      <c r="F508">
        <v>4</v>
      </c>
      <c r="G508">
        <v>0</v>
      </c>
      <c r="H508">
        <v>1</v>
      </c>
      <c r="I508">
        <v>0</v>
      </c>
      <c r="J508">
        <v>-8</v>
      </c>
      <c r="K508">
        <v>-2</v>
      </c>
      <c r="L508">
        <v>0</v>
      </c>
      <c r="M508">
        <v>-1</v>
      </c>
      <c r="N508">
        <v>0</v>
      </c>
      <c r="O508">
        <v>0.33333333333333298</v>
      </c>
      <c r="P508">
        <v>0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 s="1"/>
    </row>
    <row r="509" spans="1:28" x14ac:dyDescent="0.35">
      <c r="A509" t="s">
        <v>4051</v>
      </c>
      <c r="B509" t="s">
        <v>2551</v>
      </c>
      <c r="C509">
        <v>1</v>
      </c>
      <c r="D509">
        <v>1.38888888888888</v>
      </c>
      <c r="E509">
        <v>20</v>
      </c>
      <c r="F509">
        <v>7</v>
      </c>
      <c r="G509">
        <v>1</v>
      </c>
      <c r="H509">
        <v>1</v>
      </c>
      <c r="I509">
        <v>0</v>
      </c>
      <c r="J509">
        <v>-16</v>
      </c>
      <c r="K509">
        <v>-5</v>
      </c>
      <c r="L509">
        <v>-1</v>
      </c>
      <c r="M509">
        <v>-1</v>
      </c>
      <c r="N509">
        <v>0</v>
      </c>
      <c r="O509">
        <v>0.2</v>
      </c>
      <c r="P509">
        <v>0</v>
      </c>
      <c r="Q509">
        <v>1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 s="1"/>
    </row>
    <row r="510" spans="1:28" x14ac:dyDescent="0.35">
      <c r="A510" t="s">
        <v>4051</v>
      </c>
      <c r="B510" t="s">
        <v>2552</v>
      </c>
      <c r="C510">
        <v>1</v>
      </c>
      <c r="D510">
        <v>1.38888888888888</v>
      </c>
      <c r="E510">
        <v>16</v>
      </c>
      <c r="F510">
        <v>7</v>
      </c>
      <c r="G510">
        <v>0</v>
      </c>
      <c r="H510">
        <v>1</v>
      </c>
      <c r="I510">
        <v>0</v>
      </c>
      <c r="J510">
        <v>-12</v>
      </c>
      <c r="K510">
        <v>-5</v>
      </c>
      <c r="L510">
        <v>0</v>
      </c>
      <c r="M510">
        <v>-1</v>
      </c>
      <c r="N510">
        <v>0</v>
      </c>
      <c r="O510">
        <v>0.25</v>
      </c>
      <c r="P510">
        <v>0</v>
      </c>
      <c r="Q510">
        <v>1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 s="1"/>
    </row>
    <row r="511" spans="1:28" x14ac:dyDescent="0.35">
      <c r="A511" t="s">
        <v>4051</v>
      </c>
      <c r="B511" t="s">
        <v>2553</v>
      </c>
      <c r="C511">
        <v>1</v>
      </c>
      <c r="D511">
        <v>1.38888888888888</v>
      </c>
      <c r="E511">
        <v>10</v>
      </c>
      <c r="F511">
        <v>3</v>
      </c>
      <c r="G511">
        <v>0</v>
      </c>
      <c r="H511">
        <v>1</v>
      </c>
      <c r="I511">
        <v>0</v>
      </c>
      <c r="J511">
        <v>-6</v>
      </c>
      <c r="K511">
        <v>-1</v>
      </c>
      <c r="L511">
        <v>0</v>
      </c>
      <c r="M511">
        <v>-1</v>
      </c>
      <c r="N511">
        <v>0</v>
      </c>
      <c r="O511">
        <v>0.4</v>
      </c>
      <c r="P511">
        <v>0</v>
      </c>
      <c r="Q511">
        <v>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 s="1"/>
    </row>
    <row r="512" spans="1:28" x14ac:dyDescent="0.35">
      <c r="A512" t="s">
        <v>4051</v>
      </c>
      <c r="B512" t="s">
        <v>2554</v>
      </c>
      <c r="C512">
        <v>1</v>
      </c>
      <c r="D512">
        <v>1.38888888888888</v>
      </c>
      <c r="E512">
        <v>7</v>
      </c>
      <c r="F512">
        <v>4</v>
      </c>
      <c r="G512">
        <v>0</v>
      </c>
      <c r="H512">
        <v>0</v>
      </c>
      <c r="I512">
        <v>0</v>
      </c>
      <c r="J512">
        <v>-3</v>
      </c>
      <c r="K512">
        <v>-2</v>
      </c>
      <c r="L512">
        <v>0</v>
      </c>
      <c r="M512">
        <v>0</v>
      </c>
      <c r="N512">
        <v>0</v>
      </c>
      <c r="O512">
        <v>0.57142857142857095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 s="1"/>
    </row>
    <row r="513" spans="1:28" x14ac:dyDescent="0.35">
      <c r="A513" t="s">
        <v>4051</v>
      </c>
      <c r="B513" t="s">
        <v>2555</v>
      </c>
      <c r="C513">
        <v>1</v>
      </c>
      <c r="D513">
        <v>1.38888888888888</v>
      </c>
      <c r="E513">
        <v>13</v>
      </c>
      <c r="F513">
        <v>5</v>
      </c>
      <c r="G513">
        <v>0</v>
      </c>
      <c r="H513">
        <v>1</v>
      </c>
      <c r="I513">
        <v>0</v>
      </c>
      <c r="J513">
        <v>-9</v>
      </c>
      <c r="K513">
        <v>-3</v>
      </c>
      <c r="L513">
        <v>0</v>
      </c>
      <c r="M513">
        <v>-1</v>
      </c>
      <c r="N513">
        <v>0</v>
      </c>
      <c r="O513">
        <v>0.30769230769230699</v>
      </c>
      <c r="P513">
        <v>0</v>
      </c>
      <c r="Q513">
        <v>1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 s="1"/>
    </row>
    <row r="514" spans="1:28" x14ac:dyDescent="0.35">
      <c r="AB514" s="1"/>
    </row>
    <row r="515" spans="1:28" x14ac:dyDescent="0.35">
      <c r="A515" t="s">
        <v>4067</v>
      </c>
      <c r="B515" t="s">
        <v>861</v>
      </c>
      <c r="C515" t="s">
        <v>4042</v>
      </c>
      <c r="D515" t="s">
        <v>4042</v>
      </c>
      <c r="E515">
        <v>4</v>
      </c>
      <c r="F515">
        <v>2</v>
      </c>
      <c r="G515">
        <v>0</v>
      </c>
      <c r="H515">
        <v>0</v>
      </c>
      <c r="I515">
        <v>0</v>
      </c>
      <c r="AB515" s="1"/>
    </row>
    <row r="516" spans="1:28" x14ac:dyDescent="0.35">
      <c r="A516" t="s">
        <v>4068</v>
      </c>
      <c r="B516" t="s">
        <v>2556</v>
      </c>
      <c r="C516">
        <v>3</v>
      </c>
      <c r="D516">
        <v>25</v>
      </c>
      <c r="E516">
        <v>15</v>
      </c>
      <c r="F516">
        <v>5</v>
      </c>
      <c r="G516">
        <v>0</v>
      </c>
      <c r="H516">
        <v>1</v>
      </c>
      <c r="I516">
        <v>0</v>
      </c>
      <c r="J516">
        <v>-11</v>
      </c>
      <c r="K516">
        <v>-3</v>
      </c>
      <c r="L516">
        <v>0</v>
      </c>
      <c r="M516">
        <v>-1</v>
      </c>
      <c r="N516">
        <v>0</v>
      </c>
      <c r="O516">
        <v>0.266666666666666</v>
      </c>
      <c r="P516">
        <v>0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 s="1"/>
    </row>
    <row r="517" spans="1:28" x14ac:dyDescent="0.35">
      <c r="A517" t="s">
        <v>4068</v>
      </c>
      <c r="B517" t="s">
        <v>2558</v>
      </c>
      <c r="C517">
        <v>3</v>
      </c>
      <c r="D517">
        <v>25</v>
      </c>
      <c r="E517">
        <v>6</v>
      </c>
      <c r="F517">
        <v>3</v>
      </c>
      <c r="G517">
        <v>0</v>
      </c>
      <c r="H517">
        <v>0</v>
      </c>
      <c r="I517">
        <v>0</v>
      </c>
      <c r="J517">
        <v>-2</v>
      </c>
      <c r="K517">
        <v>-1</v>
      </c>
      <c r="L517">
        <v>0</v>
      </c>
      <c r="M517">
        <v>0</v>
      </c>
      <c r="N517">
        <v>0</v>
      </c>
      <c r="O517">
        <v>0.66666666666666596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 s="1"/>
    </row>
    <row r="518" spans="1:28" x14ac:dyDescent="0.35">
      <c r="A518" t="s">
        <v>4068</v>
      </c>
      <c r="B518" t="s">
        <v>2559</v>
      </c>
      <c r="C518">
        <v>1</v>
      </c>
      <c r="D518">
        <v>8.3333333333333304</v>
      </c>
      <c r="E518">
        <v>14</v>
      </c>
      <c r="F518">
        <v>5</v>
      </c>
      <c r="G518">
        <v>0</v>
      </c>
      <c r="H518">
        <v>1</v>
      </c>
      <c r="I518">
        <v>0</v>
      </c>
      <c r="J518">
        <v>-10</v>
      </c>
      <c r="K518">
        <v>-3</v>
      </c>
      <c r="L518">
        <v>0</v>
      </c>
      <c r="M518">
        <v>-1</v>
      </c>
      <c r="N518">
        <v>0</v>
      </c>
      <c r="O518">
        <v>0.28571428571428498</v>
      </c>
      <c r="P518">
        <v>0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 s="1"/>
    </row>
    <row r="519" spans="1:28" x14ac:dyDescent="0.35">
      <c r="A519" t="s">
        <v>4068</v>
      </c>
      <c r="B519" t="s">
        <v>2560</v>
      </c>
      <c r="C519">
        <v>1</v>
      </c>
      <c r="D519">
        <v>8.3333333333333304</v>
      </c>
      <c r="E519">
        <v>9</v>
      </c>
      <c r="F519">
        <v>4</v>
      </c>
      <c r="G519">
        <v>0</v>
      </c>
      <c r="H519">
        <v>0</v>
      </c>
      <c r="I519">
        <v>0</v>
      </c>
      <c r="J519">
        <v>-5</v>
      </c>
      <c r="K519">
        <v>-2</v>
      </c>
      <c r="L519">
        <v>0</v>
      </c>
      <c r="M519">
        <v>0</v>
      </c>
      <c r="N519">
        <v>0</v>
      </c>
      <c r="O519">
        <v>0.44444444444444398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 s="2"/>
    </row>
    <row r="520" spans="1:28" x14ac:dyDescent="0.35">
      <c r="A520" t="s">
        <v>4068</v>
      </c>
      <c r="B520" t="s">
        <v>2561</v>
      </c>
      <c r="C520">
        <v>1</v>
      </c>
      <c r="D520">
        <v>8.3333333333333304</v>
      </c>
      <c r="E520">
        <v>15</v>
      </c>
      <c r="F520">
        <v>5</v>
      </c>
      <c r="G520">
        <v>0</v>
      </c>
      <c r="H520">
        <v>1</v>
      </c>
      <c r="I520">
        <v>0</v>
      </c>
      <c r="J520">
        <v>-11</v>
      </c>
      <c r="K520">
        <v>-3</v>
      </c>
      <c r="L520">
        <v>0</v>
      </c>
      <c r="M520">
        <v>-1</v>
      </c>
      <c r="N520">
        <v>0</v>
      </c>
      <c r="O520">
        <v>0.266666666666666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 s="1"/>
    </row>
    <row r="521" spans="1:28" x14ac:dyDescent="0.35">
      <c r="A521" t="s">
        <v>4068</v>
      </c>
      <c r="B521" t="s">
        <v>2562</v>
      </c>
      <c r="C521">
        <v>1</v>
      </c>
      <c r="D521">
        <v>8.3333333333333304</v>
      </c>
      <c r="E521">
        <v>4</v>
      </c>
      <c r="F521">
        <v>2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 s="1"/>
    </row>
    <row r="522" spans="1:28" x14ac:dyDescent="0.35">
      <c r="A522" t="s">
        <v>4068</v>
      </c>
      <c r="B522" t="s">
        <v>2557</v>
      </c>
      <c r="C522">
        <v>1</v>
      </c>
      <c r="D522">
        <v>8.3333333333333304</v>
      </c>
      <c r="E522">
        <v>5</v>
      </c>
      <c r="F522">
        <v>3</v>
      </c>
      <c r="G522">
        <v>0</v>
      </c>
      <c r="H522">
        <v>0</v>
      </c>
      <c r="I522">
        <v>0</v>
      </c>
      <c r="J522">
        <v>-1</v>
      </c>
      <c r="K522">
        <v>-1</v>
      </c>
      <c r="L522">
        <v>0</v>
      </c>
      <c r="M522">
        <v>0</v>
      </c>
      <c r="N522">
        <v>0</v>
      </c>
      <c r="O522">
        <v>0.8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 s="1"/>
    </row>
    <row r="523" spans="1:28" x14ac:dyDescent="0.35">
      <c r="A523" t="s">
        <v>4068</v>
      </c>
      <c r="B523" t="s">
        <v>1729</v>
      </c>
      <c r="C523">
        <v>1</v>
      </c>
      <c r="D523">
        <v>8.3333333333333304</v>
      </c>
      <c r="E523">
        <v>5</v>
      </c>
      <c r="F523">
        <v>2</v>
      </c>
      <c r="G523">
        <v>0</v>
      </c>
      <c r="H523">
        <v>0</v>
      </c>
      <c r="I523">
        <v>0</v>
      </c>
      <c r="J523">
        <v>-1</v>
      </c>
      <c r="K523">
        <v>0</v>
      </c>
      <c r="L523">
        <v>0</v>
      </c>
      <c r="M523">
        <v>0</v>
      </c>
      <c r="N523">
        <v>0</v>
      </c>
      <c r="O523">
        <v>0.8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 s="1"/>
    </row>
    <row r="524" spans="1:28" x14ac:dyDescent="0.35">
      <c r="AB524" s="1"/>
    </row>
    <row r="525" spans="1:28" x14ac:dyDescent="0.35">
      <c r="A525" t="s">
        <v>912</v>
      </c>
      <c r="AB525" s="1"/>
    </row>
    <row r="526" spans="1:28" x14ac:dyDescent="0.35">
      <c r="A526" t="s">
        <v>498</v>
      </c>
      <c r="B526" t="s">
        <v>499</v>
      </c>
      <c r="C526" t="s">
        <v>4039</v>
      </c>
      <c r="D526" t="s">
        <v>4040</v>
      </c>
      <c r="E526" t="s">
        <v>500</v>
      </c>
      <c r="F526" t="s">
        <v>501</v>
      </c>
      <c r="G526" t="s">
        <v>502</v>
      </c>
      <c r="H526" t="s">
        <v>503</v>
      </c>
      <c r="I526" t="s">
        <v>504</v>
      </c>
      <c r="J526" t="s">
        <v>0</v>
      </c>
      <c r="K526" t="s">
        <v>1</v>
      </c>
      <c r="L526" t="s">
        <v>2</v>
      </c>
      <c r="M526" t="s">
        <v>3</v>
      </c>
      <c r="N526" t="s">
        <v>4</v>
      </c>
      <c r="O526" t="s">
        <v>5</v>
      </c>
      <c r="P526" t="s">
        <v>505</v>
      </c>
      <c r="Q526" t="s">
        <v>506</v>
      </c>
      <c r="R526" t="s">
        <v>507</v>
      </c>
      <c r="S526" t="s">
        <v>508</v>
      </c>
      <c r="T526" t="s">
        <v>509</v>
      </c>
      <c r="U526" t="s">
        <v>510</v>
      </c>
      <c r="V526" t="s">
        <v>511</v>
      </c>
      <c r="W526" t="s">
        <v>512</v>
      </c>
      <c r="X526" t="s">
        <v>513</v>
      </c>
      <c r="Y526" t="s">
        <v>512</v>
      </c>
      <c r="Z526" t="s">
        <v>514</v>
      </c>
      <c r="AA526" t="s">
        <v>515</v>
      </c>
      <c r="AB526" s="1"/>
    </row>
    <row r="527" spans="1:28" x14ac:dyDescent="0.35">
      <c r="AB527" s="1"/>
    </row>
    <row r="528" spans="1:28" x14ac:dyDescent="0.35">
      <c r="A528" t="s">
        <v>4044</v>
      </c>
      <c r="B528" t="s">
        <v>913</v>
      </c>
      <c r="C528" t="s">
        <v>4042</v>
      </c>
      <c r="D528" t="s">
        <v>4042</v>
      </c>
      <c r="E528">
        <v>2</v>
      </c>
      <c r="F528">
        <v>1</v>
      </c>
      <c r="G528">
        <v>0</v>
      </c>
      <c r="H528">
        <v>0</v>
      </c>
      <c r="I528">
        <v>0</v>
      </c>
      <c r="AB528" s="1"/>
    </row>
    <row r="529" spans="1:28" x14ac:dyDescent="0.35">
      <c r="AB529" s="1"/>
    </row>
    <row r="530" spans="1:28" x14ac:dyDescent="0.35">
      <c r="A530" t="s">
        <v>4070</v>
      </c>
      <c r="B530" t="s">
        <v>929</v>
      </c>
      <c r="C530" t="s">
        <v>4042</v>
      </c>
      <c r="D530" t="s">
        <v>4042</v>
      </c>
      <c r="E530">
        <v>7</v>
      </c>
      <c r="F530">
        <v>3</v>
      </c>
      <c r="G530">
        <v>0</v>
      </c>
      <c r="H530">
        <v>0</v>
      </c>
      <c r="I530">
        <v>0</v>
      </c>
      <c r="AB530" s="1"/>
    </row>
    <row r="531" spans="1:28" x14ac:dyDescent="0.35">
      <c r="A531" t="s">
        <v>4071</v>
      </c>
      <c r="B531" t="s">
        <v>4181</v>
      </c>
      <c r="C531">
        <v>3</v>
      </c>
      <c r="D531">
        <v>14.285714285714199</v>
      </c>
      <c r="E531">
        <v>12</v>
      </c>
      <c r="F531">
        <v>4</v>
      </c>
      <c r="G531">
        <v>0</v>
      </c>
      <c r="H531">
        <v>1</v>
      </c>
      <c r="I531">
        <v>0</v>
      </c>
      <c r="J531">
        <v>-5</v>
      </c>
      <c r="K531">
        <v>-1</v>
      </c>
      <c r="L531">
        <v>0</v>
      </c>
      <c r="M531">
        <v>-1</v>
      </c>
      <c r="N531">
        <v>0</v>
      </c>
      <c r="O531">
        <v>0.58333333333333304</v>
      </c>
      <c r="P531">
        <v>0</v>
      </c>
      <c r="Q531">
        <v>1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 s="1"/>
    </row>
    <row r="532" spans="1:28" x14ac:dyDescent="0.35">
      <c r="A532" t="s">
        <v>4071</v>
      </c>
      <c r="B532" t="s">
        <v>4182</v>
      </c>
      <c r="C532">
        <v>2</v>
      </c>
      <c r="D532">
        <v>9.5238095238095202</v>
      </c>
      <c r="E532">
        <v>18</v>
      </c>
      <c r="F532">
        <v>5</v>
      </c>
      <c r="G532">
        <v>0</v>
      </c>
      <c r="H532">
        <v>2</v>
      </c>
      <c r="I532">
        <v>0</v>
      </c>
      <c r="J532">
        <v>-11</v>
      </c>
      <c r="K532">
        <v>-2</v>
      </c>
      <c r="L532">
        <v>0</v>
      </c>
      <c r="M532">
        <v>-2</v>
      </c>
      <c r="N532">
        <v>0</v>
      </c>
      <c r="O532">
        <v>0.38888888888888801</v>
      </c>
      <c r="P532">
        <v>0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 s="1"/>
    </row>
    <row r="533" spans="1:28" x14ac:dyDescent="0.35">
      <c r="A533" t="s">
        <v>4071</v>
      </c>
      <c r="B533" t="s">
        <v>4183</v>
      </c>
      <c r="C533">
        <v>2</v>
      </c>
      <c r="D533">
        <v>9.5238095238095202</v>
      </c>
      <c r="E533">
        <v>10</v>
      </c>
      <c r="F533">
        <v>3</v>
      </c>
      <c r="G533">
        <v>0</v>
      </c>
      <c r="H533">
        <v>1</v>
      </c>
      <c r="I533">
        <v>0</v>
      </c>
      <c r="J533">
        <v>-3</v>
      </c>
      <c r="K533">
        <v>0</v>
      </c>
      <c r="L533">
        <v>0</v>
      </c>
      <c r="M533">
        <v>-1</v>
      </c>
      <c r="N533">
        <v>0</v>
      </c>
      <c r="O533">
        <v>0.7</v>
      </c>
      <c r="P533">
        <v>0</v>
      </c>
      <c r="Q533">
        <v>1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 s="1"/>
    </row>
    <row r="534" spans="1:28" x14ac:dyDescent="0.35">
      <c r="A534" t="s">
        <v>4071</v>
      </c>
      <c r="B534" t="s">
        <v>4184</v>
      </c>
      <c r="C534">
        <v>2</v>
      </c>
      <c r="D534">
        <v>9.5238095238095202</v>
      </c>
      <c r="E534">
        <v>13</v>
      </c>
      <c r="F534">
        <v>4</v>
      </c>
      <c r="G534">
        <v>0</v>
      </c>
      <c r="H534">
        <v>1</v>
      </c>
      <c r="I534">
        <v>0</v>
      </c>
      <c r="J534">
        <v>-6</v>
      </c>
      <c r="K534">
        <v>-1</v>
      </c>
      <c r="L534">
        <v>0</v>
      </c>
      <c r="M534">
        <v>-1</v>
      </c>
      <c r="N534">
        <v>0</v>
      </c>
      <c r="O534">
        <v>0.53846153846153799</v>
      </c>
      <c r="P534">
        <v>0</v>
      </c>
      <c r="Q534">
        <v>1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 s="1"/>
    </row>
    <row r="535" spans="1:28" x14ac:dyDescent="0.35">
      <c r="A535" t="s">
        <v>4071</v>
      </c>
      <c r="B535" t="s">
        <v>4185</v>
      </c>
      <c r="C535">
        <v>2</v>
      </c>
      <c r="D535">
        <v>9.5238095238095202</v>
      </c>
      <c r="E535">
        <v>10</v>
      </c>
      <c r="F535">
        <v>3</v>
      </c>
      <c r="G535">
        <v>0</v>
      </c>
      <c r="H535">
        <v>1</v>
      </c>
      <c r="I535">
        <v>0</v>
      </c>
      <c r="J535">
        <v>-3</v>
      </c>
      <c r="K535">
        <v>0</v>
      </c>
      <c r="L535">
        <v>0</v>
      </c>
      <c r="M535">
        <v>-1</v>
      </c>
      <c r="N535">
        <v>0</v>
      </c>
      <c r="O535">
        <v>0.7</v>
      </c>
      <c r="P535">
        <v>0</v>
      </c>
      <c r="Q535">
        <v>1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 s="1"/>
    </row>
    <row r="536" spans="1:28" x14ac:dyDescent="0.35">
      <c r="A536" t="s">
        <v>4071</v>
      </c>
      <c r="B536" t="s">
        <v>4186</v>
      </c>
      <c r="C536">
        <v>1</v>
      </c>
      <c r="D536">
        <v>4.7619047619047601</v>
      </c>
      <c r="E536">
        <v>12</v>
      </c>
      <c r="F536">
        <v>4</v>
      </c>
      <c r="G536">
        <v>0</v>
      </c>
      <c r="H536">
        <v>1</v>
      </c>
      <c r="I536">
        <v>0</v>
      </c>
      <c r="J536">
        <v>-5</v>
      </c>
      <c r="K536">
        <v>-1</v>
      </c>
      <c r="L536">
        <v>0</v>
      </c>
      <c r="M536">
        <v>-1</v>
      </c>
      <c r="N536">
        <v>0</v>
      </c>
      <c r="O536">
        <v>0.58333333333333304</v>
      </c>
      <c r="P536">
        <v>0</v>
      </c>
      <c r="Q536">
        <v>1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</row>
    <row r="537" spans="1:28" x14ac:dyDescent="0.35">
      <c r="A537" t="s">
        <v>4071</v>
      </c>
      <c r="B537" t="s">
        <v>4187</v>
      </c>
      <c r="C537">
        <v>1</v>
      </c>
      <c r="D537">
        <v>4.7619047619047601</v>
      </c>
      <c r="E537">
        <v>13</v>
      </c>
      <c r="F537">
        <v>5</v>
      </c>
      <c r="G537">
        <v>0</v>
      </c>
      <c r="H537">
        <v>1</v>
      </c>
      <c r="I537">
        <v>0</v>
      </c>
      <c r="J537">
        <v>-6</v>
      </c>
      <c r="K537">
        <v>-2</v>
      </c>
      <c r="L537">
        <v>0</v>
      </c>
      <c r="M537">
        <v>-1</v>
      </c>
      <c r="N537">
        <v>0</v>
      </c>
      <c r="O537">
        <v>0.53846153846153799</v>
      </c>
      <c r="P537">
        <v>0</v>
      </c>
      <c r="Q537">
        <v>1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</row>
    <row r="538" spans="1:28" x14ac:dyDescent="0.35">
      <c r="A538" t="s">
        <v>4071</v>
      </c>
      <c r="B538" t="s">
        <v>4188</v>
      </c>
      <c r="C538">
        <v>1</v>
      </c>
      <c r="D538">
        <v>4.7619047619047601</v>
      </c>
      <c r="E538">
        <v>20</v>
      </c>
      <c r="F538">
        <v>6</v>
      </c>
      <c r="G538">
        <v>0</v>
      </c>
      <c r="H538">
        <v>2</v>
      </c>
      <c r="I538">
        <v>0</v>
      </c>
      <c r="J538">
        <v>-13</v>
      </c>
      <c r="K538">
        <v>-3</v>
      </c>
      <c r="L538">
        <v>0</v>
      </c>
      <c r="M538">
        <v>-2</v>
      </c>
      <c r="N538">
        <v>0</v>
      </c>
      <c r="O538">
        <v>0.35</v>
      </c>
      <c r="P538">
        <v>0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</row>
    <row r="539" spans="1:28" x14ac:dyDescent="0.35">
      <c r="A539" t="s">
        <v>4071</v>
      </c>
      <c r="B539" t="s">
        <v>4189</v>
      </c>
      <c r="C539">
        <v>1</v>
      </c>
      <c r="D539">
        <v>4.7619047619047601</v>
      </c>
      <c r="E539">
        <v>12</v>
      </c>
      <c r="F539">
        <v>4</v>
      </c>
      <c r="G539">
        <v>0</v>
      </c>
      <c r="H539">
        <v>1</v>
      </c>
      <c r="I539">
        <v>0</v>
      </c>
      <c r="J539">
        <v>-5</v>
      </c>
      <c r="K539">
        <v>-1</v>
      </c>
      <c r="L539">
        <v>0</v>
      </c>
      <c r="M539">
        <v>-1</v>
      </c>
      <c r="N539">
        <v>0</v>
      </c>
      <c r="O539">
        <v>0.58333333333333304</v>
      </c>
      <c r="P539">
        <v>0</v>
      </c>
      <c r="Q539">
        <v>1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</row>
    <row r="540" spans="1:28" x14ac:dyDescent="0.35">
      <c r="A540" t="s">
        <v>4071</v>
      </c>
      <c r="B540" t="s">
        <v>4190</v>
      </c>
      <c r="C540">
        <v>1</v>
      </c>
      <c r="D540">
        <v>4.7619047619047601</v>
      </c>
      <c r="E540">
        <v>12</v>
      </c>
      <c r="F540">
        <v>4</v>
      </c>
      <c r="G540">
        <v>0</v>
      </c>
      <c r="H540">
        <v>1</v>
      </c>
      <c r="I540">
        <v>0</v>
      </c>
      <c r="J540">
        <v>-5</v>
      </c>
      <c r="K540">
        <v>-1</v>
      </c>
      <c r="L540">
        <v>0</v>
      </c>
      <c r="M540">
        <v>-1</v>
      </c>
      <c r="N540">
        <v>0</v>
      </c>
      <c r="O540">
        <v>0.58333333333333304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8" x14ac:dyDescent="0.35">
      <c r="A541" t="s">
        <v>4071</v>
      </c>
      <c r="B541" t="s">
        <v>4191</v>
      </c>
      <c r="C541">
        <v>1</v>
      </c>
      <c r="D541">
        <v>4.7619047619047601</v>
      </c>
      <c r="E541">
        <v>12</v>
      </c>
      <c r="F541">
        <v>4</v>
      </c>
      <c r="G541">
        <v>0</v>
      </c>
      <c r="H541">
        <v>1</v>
      </c>
      <c r="I541">
        <v>0</v>
      </c>
      <c r="J541">
        <v>-5</v>
      </c>
      <c r="K541">
        <v>-1</v>
      </c>
      <c r="L541">
        <v>0</v>
      </c>
      <c r="M541">
        <v>-1</v>
      </c>
      <c r="N541">
        <v>0</v>
      </c>
      <c r="O541">
        <v>0.58333333333333304</v>
      </c>
      <c r="P541">
        <v>0</v>
      </c>
      <c r="Q541">
        <v>1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8" x14ac:dyDescent="0.35">
      <c r="A542" t="s">
        <v>4071</v>
      </c>
      <c r="B542" t="s">
        <v>4192</v>
      </c>
      <c r="C542">
        <v>1</v>
      </c>
      <c r="D542">
        <v>4.7619047619047601</v>
      </c>
      <c r="E542">
        <v>20</v>
      </c>
      <c r="F542">
        <v>6</v>
      </c>
      <c r="G542">
        <v>0</v>
      </c>
      <c r="H542">
        <v>2</v>
      </c>
      <c r="I542">
        <v>0</v>
      </c>
      <c r="J542">
        <v>-13</v>
      </c>
      <c r="K542">
        <v>-3</v>
      </c>
      <c r="L542">
        <v>0</v>
      </c>
      <c r="M542">
        <v>-2</v>
      </c>
      <c r="N542">
        <v>0</v>
      </c>
      <c r="O542">
        <v>0.35</v>
      </c>
      <c r="P542">
        <v>0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</row>
    <row r="543" spans="1:28" x14ac:dyDescent="0.35">
      <c r="A543" t="s">
        <v>4071</v>
      </c>
      <c r="B543" t="s">
        <v>4193</v>
      </c>
      <c r="C543">
        <v>1</v>
      </c>
      <c r="D543">
        <v>4.7619047619047601</v>
      </c>
      <c r="E543">
        <v>20</v>
      </c>
      <c r="F543">
        <v>6</v>
      </c>
      <c r="G543">
        <v>0</v>
      </c>
      <c r="H543">
        <v>2</v>
      </c>
      <c r="I543">
        <v>0</v>
      </c>
      <c r="J543">
        <v>-13</v>
      </c>
      <c r="K543">
        <v>-3</v>
      </c>
      <c r="L543">
        <v>0</v>
      </c>
      <c r="M543">
        <v>-2</v>
      </c>
      <c r="N543">
        <v>0</v>
      </c>
      <c r="O543">
        <v>0.35</v>
      </c>
      <c r="P543">
        <v>0</v>
      </c>
      <c r="Q543">
        <v>1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</row>
    <row r="544" spans="1:28" x14ac:dyDescent="0.35">
      <c r="A544" t="s">
        <v>4071</v>
      </c>
      <c r="B544" t="s">
        <v>4194</v>
      </c>
      <c r="C544">
        <v>1</v>
      </c>
      <c r="D544">
        <v>4.7619047619047601</v>
      </c>
      <c r="E544">
        <v>18</v>
      </c>
      <c r="F544">
        <v>5</v>
      </c>
      <c r="G544">
        <v>0</v>
      </c>
      <c r="H544">
        <v>2</v>
      </c>
      <c r="I544">
        <v>0</v>
      </c>
      <c r="J544">
        <v>-11</v>
      </c>
      <c r="K544">
        <v>-2</v>
      </c>
      <c r="L544">
        <v>0</v>
      </c>
      <c r="M544">
        <v>-2</v>
      </c>
      <c r="N544">
        <v>0</v>
      </c>
      <c r="O544">
        <v>0.38888888888888801</v>
      </c>
      <c r="P544">
        <v>0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</row>
    <row r="545" spans="1:27" x14ac:dyDescent="0.35">
      <c r="A545" t="s">
        <v>4071</v>
      </c>
      <c r="B545" t="s">
        <v>4195</v>
      </c>
      <c r="C545">
        <v>1</v>
      </c>
      <c r="D545">
        <v>4.7619047619047601</v>
      </c>
      <c r="E545">
        <v>25</v>
      </c>
      <c r="F545">
        <v>8</v>
      </c>
      <c r="G545">
        <v>1</v>
      </c>
      <c r="H545">
        <v>2</v>
      </c>
      <c r="I545">
        <v>0</v>
      </c>
      <c r="J545">
        <v>-18</v>
      </c>
      <c r="K545">
        <v>-5</v>
      </c>
      <c r="L545">
        <v>-1</v>
      </c>
      <c r="M545">
        <v>-2</v>
      </c>
      <c r="N545">
        <v>0</v>
      </c>
      <c r="O545">
        <v>0.28000000000000003</v>
      </c>
      <c r="P545">
        <v>0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</row>
    <row r="547" spans="1:27" x14ac:dyDescent="0.35">
      <c r="A547" t="s">
        <v>930</v>
      </c>
    </row>
    <row r="548" spans="1:27" x14ac:dyDescent="0.35">
      <c r="A548" t="s">
        <v>498</v>
      </c>
      <c r="B548" t="s">
        <v>499</v>
      </c>
      <c r="C548" t="s">
        <v>4039</v>
      </c>
      <c r="D548" t="s">
        <v>4040</v>
      </c>
      <c r="E548" t="s">
        <v>500</v>
      </c>
      <c r="F548" t="s">
        <v>501</v>
      </c>
      <c r="G548" t="s">
        <v>502</v>
      </c>
      <c r="H548" t="s">
        <v>503</v>
      </c>
      <c r="I548" t="s">
        <v>504</v>
      </c>
      <c r="J548" t="s">
        <v>0</v>
      </c>
      <c r="K548" t="s">
        <v>1</v>
      </c>
      <c r="L548" t="s">
        <v>2</v>
      </c>
      <c r="M548" t="s">
        <v>3</v>
      </c>
      <c r="N548" t="s">
        <v>4</v>
      </c>
      <c r="O548" t="s">
        <v>5</v>
      </c>
      <c r="P548" t="s">
        <v>505</v>
      </c>
      <c r="Q548" t="s">
        <v>506</v>
      </c>
      <c r="R548" t="s">
        <v>507</v>
      </c>
      <c r="S548" t="s">
        <v>508</v>
      </c>
      <c r="T548" t="s">
        <v>509</v>
      </c>
      <c r="U548" t="s">
        <v>510</v>
      </c>
      <c r="V548" t="s">
        <v>511</v>
      </c>
      <c r="W548" t="s">
        <v>512</v>
      </c>
      <c r="X548" t="s">
        <v>513</v>
      </c>
      <c r="Y548" t="s">
        <v>512</v>
      </c>
      <c r="Z548" t="s">
        <v>514</v>
      </c>
      <c r="AA548" t="s">
        <v>515</v>
      </c>
    </row>
    <row r="550" spans="1:27" x14ac:dyDescent="0.35">
      <c r="A550" t="s">
        <v>4041</v>
      </c>
      <c r="B550" t="s">
        <v>931</v>
      </c>
      <c r="C550" t="s">
        <v>4042</v>
      </c>
      <c r="D550" t="s">
        <v>4042</v>
      </c>
      <c r="E550">
        <v>5</v>
      </c>
      <c r="F550">
        <v>2</v>
      </c>
      <c r="G550">
        <v>0</v>
      </c>
      <c r="H550">
        <v>0</v>
      </c>
      <c r="I550">
        <v>0</v>
      </c>
    </row>
    <row r="551" spans="1:27" x14ac:dyDescent="0.35">
      <c r="A551" t="s">
        <v>4043</v>
      </c>
      <c r="B551" t="s">
        <v>2563</v>
      </c>
      <c r="C551">
        <v>2</v>
      </c>
      <c r="D551">
        <v>13.3333333333333</v>
      </c>
      <c r="E551">
        <v>7</v>
      </c>
      <c r="F551">
        <v>2</v>
      </c>
      <c r="G551">
        <v>1</v>
      </c>
      <c r="H551">
        <v>0</v>
      </c>
      <c r="I551">
        <v>0</v>
      </c>
      <c r="J551">
        <v>-2</v>
      </c>
      <c r="K551">
        <v>0</v>
      </c>
      <c r="L551">
        <v>-1</v>
      </c>
      <c r="M551">
        <v>0</v>
      </c>
      <c r="N551">
        <v>0</v>
      </c>
      <c r="O551">
        <v>0.71428571428571397</v>
      </c>
      <c r="P551">
        <v>1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</row>
    <row r="552" spans="1:27" x14ac:dyDescent="0.35">
      <c r="A552" t="s">
        <v>4043</v>
      </c>
      <c r="B552" t="s">
        <v>2564</v>
      </c>
      <c r="C552">
        <v>2</v>
      </c>
      <c r="D552">
        <v>13.3333333333333</v>
      </c>
      <c r="E552">
        <v>3</v>
      </c>
      <c r="F552">
        <v>1</v>
      </c>
      <c r="G552">
        <v>0</v>
      </c>
      <c r="H552">
        <v>0</v>
      </c>
      <c r="I552">
        <v>0</v>
      </c>
      <c r="J552">
        <v>2</v>
      </c>
      <c r="K552">
        <v>1</v>
      </c>
      <c r="L552">
        <v>0</v>
      </c>
      <c r="M552">
        <v>0</v>
      </c>
      <c r="N552">
        <v>0</v>
      </c>
      <c r="O552">
        <v>1.6666666666666601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</row>
    <row r="553" spans="1:27" x14ac:dyDescent="0.35">
      <c r="A553" t="s">
        <v>4043</v>
      </c>
      <c r="B553" t="s">
        <v>2565</v>
      </c>
      <c r="C553">
        <v>2</v>
      </c>
      <c r="D553">
        <v>13.3333333333333</v>
      </c>
      <c r="E553">
        <v>5</v>
      </c>
      <c r="F553">
        <v>2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 x14ac:dyDescent="0.35">
      <c r="A554" t="s">
        <v>4043</v>
      </c>
      <c r="B554" t="s">
        <v>2566</v>
      </c>
      <c r="C554">
        <v>2</v>
      </c>
      <c r="D554">
        <v>13.3333333333333</v>
      </c>
      <c r="E554">
        <v>9</v>
      </c>
      <c r="F554">
        <v>2</v>
      </c>
      <c r="G554">
        <v>0</v>
      </c>
      <c r="H554">
        <v>1</v>
      </c>
      <c r="I554">
        <v>0</v>
      </c>
      <c r="J554">
        <v>-4</v>
      </c>
      <c r="K554">
        <v>0</v>
      </c>
      <c r="L554">
        <v>0</v>
      </c>
      <c r="M554">
        <v>-1</v>
      </c>
      <c r="N554">
        <v>0</v>
      </c>
      <c r="O554">
        <v>0.55555555555555503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</row>
    <row r="555" spans="1:27" x14ac:dyDescent="0.35">
      <c r="A555" t="s">
        <v>4043</v>
      </c>
      <c r="B555" t="s">
        <v>2567</v>
      </c>
      <c r="C555">
        <v>2</v>
      </c>
      <c r="D555">
        <v>13.3333333333333</v>
      </c>
      <c r="E555">
        <v>13</v>
      </c>
      <c r="F555">
        <v>3</v>
      </c>
      <c r="G555">
        <v>1</v>
      </c>
      <c r="H555">
        <v>1</v>
      </c>
      <c r="I555">
        <v>0</v>
      </c>
      <c r="J555">
        <v>-8</v>
      </c>
      <c r="K555">
        <v>-1</v>
      </c>
      <c r="L555">
        <v>-1</v>
      </c>
      <c r="M555">
        <v>-1</v>
      </c>
      <c r="N555">
        <v>0</v>
      </c>
      <c r="O555">
        <v>0.38461538461538403</v>
      </c>
      <c r="P555">
        <v>0</v>
      </c>
      <c r="Q555">
        <v>1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</row>
    <row r="556" spans="1:27" x14ac:dyDescent="0.35">
      <c r="A556" t="s">
        <v>4043</v>
      </c>
      <c r="B556" t="s">
        <v>2568</v>
      </c>
      <c r="C556">
        <v>1</v>
      </c>
      <c r="D556">
        <v>6.6666666666666599</v>
      </c>
      <c r="E556">
        <v>13</v>
      </c>
      <c r="F556">
        <v>3</v>
      </c>
      <c r="G556">
        <v>1</v>
      </c>
      <c r="H556">
        <v>1</v>
      </c>
      <c r="I556">
        <v>0</v>
      </c>
      <c r="J556">
        <v>-8</v>
      </c>
      <c r="K556">
        <v>-1</v>
      </c>
      <c r="L556">
        <v>-1</v>
      </c>
      <c r="M556">
        <v>-1</v>
      </c>
      <c r="N556">
        <v>0</v>
      </c>
      <c r="O556">
        <v>0.38461538461538403</v>
      </c>
      <c r="P556">
        <v>0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</row>
    <row r="557" spans="1:27" x14ac:dyDescent="0.35">
      <c r="A557" t="s">
        <v>4043</v>
      </c>
      <c r="B557" t="s">
        <v>2569</v>
      </c>
      <c r="C557">
        <v>1</v>
      </c>
      <c r="D557">
        <v>6.6666666666666599</v>
      </c>
      <c r="E557">
        <v>13</v>
      </c>
      <c r="F557">
        <v>3</v>
      </c>
      <c r="G557">
        <v>1</v>
      </c>
      <c r="H557">
        <v>1</v>
      </c>
      <c r="I557">
        <v>0</v>
      </c>
      <c r="J557">
        <v>-8</v>
      </c>
      <c r="K557">
        <v>-1</v>
      </c>
      <c r="L557">
        <v>-1</v>
      </c>
      <c r="M557">
        <v>-1</v>
      </c>
      <c r="N557">
        <v>0</v>
      </c>
      <c r="O557">
        <v>0.38461538461538403</v>
      </c>
      <c r="P557">
        <v>0</v>
      </c>
      <c r="Q557">
        <v>1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 x14ac:dyDescent="0.35">
      <c r="A558" t="s">
        <v>4043</v>
      </c>
      <c r="B558" t="s">
        <v>2570</v>
      </c>
      <c r="C558">
        <v>1</v>
      </c>
      <c r="D558">
        <v>6.6666666666666599</v>
      </c>
      <c r="E558">
        <v>11</v>
      </c>
      <c r="F558">
        <v>3</v>
      </c>
      <c r="G558">
        <v>0</v>
      </c>
      <c r="H558">
        <v>1</v>
      </c>
      <c r="I558">
        <v>0</v>
      </c>
      <c r="J558">
        <v>-6</v>
      </c>
      <c r="K558">
        <v>-1</v>
      </c>
      <c r="L558">
        <v>0</v>
      </c>
      <c r="M558">
        <v>-1</v>
      </c>
      <c r="N558">
        <v>0</v>
      </c>
      <c r="O558">
        <v>0.45454545454545398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</row>
    <row r="559" spans="1:27" ht="145" x14ac:dyDescent="0.35">
      <c r="A559" t="s">
        <v>4043</v>
      </c>
      <c r="B559" s="13" t="s">
        <v>4196</v>
      </c>
      <c r="C559">
        <v>1</v>
      </c>
      <c r="D559">
        <v>6.6666666666666599</v>
      </c>
      <c r="E559">
        <v>21</v>
      </c>
      <c r="F559">
        <v>5</v>
      </c>
      <c r="G559">
        <v>3</v>
      </c>
      <c r="H559">
        <v>1</v>
      </c>
      <c r="I559">
        <v>0</v>
      </c>
      <c r="J559">
        <v>-16</v>
      </c>
      <c r="K559">
        <v>-3</v>
      </c>
      <c r="L559">
        <v>-3</v>
      </c>
      <c r="M559">
        <v>-1</v>
      </c>
      <c r="N559">
        <v>0</v>
      </c>
      <c r="O559">
        <v>0.238095238095238</v>
      </c>
      <c r="P559">
        <v>0</v>
      </c>
      <c r="Q559">
        <v>1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</row>
    <row r="560" spans="1:27" x14ac:dyDescent="0.35">
      <c r="A560" t="s">
        <v>4043</v>
      </c>
      <c r="B560" t="s">
        <v>2571</v>
      </c>
      <c r="C560">
        <v>1</v>
      </c>
      <c r="D560">
        <v>6.6666666666666599</v>
      </c>
      <c r="E560">
        <v>11</v>
      </c>
      <c r="F560">
        <v>3</v>
      </c>
      <c r="G560">
        <v>0</v>
      </c>
      <c r="H560">
        <v>1</v>
      </c>
      <c r="I560">
        <v>0</v>
      </c>
      <c r="J560">
        <v>-6</v>
      </c>
      <c r="K560">
        <v>-1</v>
      </c>
      <c r="L560">
        <v>0</v>
      </c>
      <c r="M560">
        <v>-1</v>
      </c>
      <c r="N560">
        <v>0</v>
      </c>
      <c r="O560">
        <v>0.45454545454545398</v>
      </c>
      <c r="P560">
        <v>0</v>
      </c>
      <c r="Q560">
        <v>1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</row>
    <row r="562" spans="1:27" x14ac:dyDescent="0.35">
      <c r="A562" t="s">
        <v>4044</v>
      </c>
      <c r="B562" t="s">
        <v>946</v>
      </c>
      <c r="C562" t="s">
        <v>4042</v>
      </c>
      <c r="D562" t="s">
        <v>4042</v>
      </c>
      <c r="E562">
        <v>5</v>
      </c>
      <c r="F562">
        <v>2</v>
      </c>
      <c r="G562">
        <v>0</v>
      </c>
      <c r="H562">
        <v>0</v>
      </c>
      <c r="I562">
        <v>0</v>
      </c>
    </row>
    <row r="563" spans="1:27" ht="217.5" x14ac:dyDescent="0.35">
      <c r="A563" t="s">
        <v>4056</v>
      </c>
      <c r="B563" s="13" t="s">
        <v>4197</v>
      </c>
      <c r="C563">
        <v>4</v>
      </c>
      <c r="D563">
        <v>8.3333333333333304</v>
      </c>
      <c r="E563">
        <v>35</v>
      </c>
      <c r="F563">
        <v>8</v>
      </c>
      <c r="G563">
        <v>1</v>
      </c>
      <c r="H563">
        <v>4</v>
      </c>
      <c r="I563">
        <v>0</v>
      </c>
      <c r="J563">
        <v>-30</v>
      </c>
      <c r="K563">
        <v>-6</v>
      </c>
      <c r="L563">
        <v>-1</v>
      </c>
      <c r="M563">
        <v>-4</v>
      </c>
      <c r="N563">
        <v>0</v>
      </c>
      <c r="O563">
        <v>0.14285714285714199</v>
      </c>
      <c r="P563">
        <v>0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</row>
    <row r="564" spans="1:27" x14ac:dyDescent="0.35">
      <c r="A564" t="s">
        <v>4056</v>
      </c>
      <c r="B564" t="s">
        <v>2572</v>
      </c>
      <c r="C564">
        <v>2</v>
      </c>
      <c r="D564">
        <v>4.1666666666666599</v>
      </c>
      <c r="E564">
        <v>9</v>
      </c>
      <c r="F564">
        <v>4</v>
      </c>
      <c r="G564">
        <v>1</v>
      </c>
      <c r="H564">
        <v>0</v>
      </c>
      <c r="I564">
        <v>0</v>
      </c>
      <c r="J564">
        <v>-4</v>
      </c>
      <c r="K564">
        <v>-2</v>
      </c>
      <c r="L564">
        <v>-1</v>
      </c>
      <c r="M564">
        <v>0</v>
      </c>
      <c r="N564">
        <v>0</v>
      </c>
      <c r="O564">
        <v>0.55555555555555503</v>
      </c>
      <c r="P564">
        <v>1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</row>
    <row r="565" spans="1:27" ht="232" x14ac:dyDescent="0.35">
      <c r="A565" t="s">
        <v>4056</v>
      </c>
      <c r="B565" s="13" t="s">
        <v>4198</v>
      </c>
      <c r="C565">
        <v>2</v>
      </c>
      <c r="D565">
        <v>4.1666666666666599</v>
      </c>
      <c r="E565">
        <v>35</v>
      </c>
      <c r="F565">
        <v>8</v>
      </c>
      <c r="G565">
        <v>1</v>
      </c>
      <c r="H565">
        <v>4</v>
      </c>
      <c r="I565">
        <v>0</v>
      </c>
      <c r="J565">
        <v>-30</v>
      </c>
      <c r="K565">
        <v>-6</v>
      </c>
      <c r="L565">
        <v>-1</v>
      </c>
      <c r="M565">
        <v>-4</v>
      </c>
      <c r="N565">
        <v>0</v>
      </c>
      <c r="O565">
        <v>0.14285714285714199</v>
      </c>
      <c r="P565">
        <v>0</v>
      </c>
      <c r="Q565">
        <v>1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1:27" ht="159.5" x14ac:dyDescent="0.35">
      <c r="A566" t="s">
        <v>4056</v>
      </c>
      <c r="B566" s="13" t="s">
        <v>4199</v>
      </c>
      <c r="C566">
        <v>2</v>
      </c>
      <c r="D566">
        <v>4.1666666666666599</v>
      </c>
      <c r="E566">
        <v>21</v>
      </c>
      <c r="F566">
        <v>6</v>
      </c>
      <c r="G566">
        <v>1</v>
      </c>
      <c r="H566">
        <v>2</v>
      </c>
      <c r="I566">
        <v>0</v>
      </c>
      <c r="J566">
        <v>-16</v>
      </c>
      <c r="K566">
        <v>-4</v>
      </c>
      <c r="L566">
        <v>-1</v>
      </c>
      <c r="M566">
        <v>-2</v>
      </c>
      <c r="N566">
        <v>0</v>
      </c>
      <c r="O566">
        <v>0.238095238095238</v>
      </c>
      <c r="P566">
        <v>0</v>
      </c>
      <c r="Q566">
        <v>1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 x14ac:dyDescent="0.35">
      <c r="A567" t="s">
        <v>4056</v>
      </c>
      <c r="B567" t="s">
        <v>2573</v>
      </c>
      <c r="C567">
        <v>1</v>
      </c>
      <c r="D567">
        <v>2.0833333333333299</v>
      </c>
      <c r="E567">
        <v>12</v>
      </c>
      <c r="F567">
        <v>5</v>
      </c>
      <c r="G567">
        <v>1</v>
      </c>
      <c r="H567">
        <v>0</v>
      </c>
      <c r="I567">
        <v>0</v>
      </c>
      <c r="J567">
        <v>-7</v>
      </c>
      <c r="K567">
        <v>-3</v>
      </c>
      <c r="L567">
        <v>-1</v>
      </c>
      <c r="M567">
        <v>0</v>
      </c>
      <c r="N567">
        <v>0</v>
      </c>
      <c r="O567">
        <v>0.41666666666666602</v>
      </c>
      <c r="P567">
        <v>1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</row>
    <row r="568" spans="1:27" x14ac:dyDescent="0.35">
      <c r="A568" t="s">
        <v>4056</v>
      </c>
      <c r="B568" t="s">
        <v>2574</v>
      </c>
      <c r="C568">
        <v>1</v>
      </c>
      <c r="D568">
        <v>2.0833333333333299</v>
      </c>
      <c r="E568">
        <v>15</v>
      </c>
      <c r="F568">
        <v>3</v>
      </c>
      <c r="G568">
        <v>0</v>
      </c>
      <c r="H568">
        <v>2</v>
      </c>
      <c r="I568">
        <v>0</v>
      </c>
      <c r="J568">
        <v>-10</v>
      </c>
      <c r="K568">
        <v>-1</v>
      </c>
      <c r="L568">
        <v>0</v>
      </c>
      <c r="M568">
        <v>-2</v>
      </c>
      <c r="N568">
        <v>0</v>
      </c>
      <c r="O568">
        <v>0.33333333333333298</v>
      </c>
      <c r="P568">
        <v>0</v>
      </c>
      <c r="Q568">
        <v>1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</row>
    <row r="569" spans="1:27" x14ac:dyDescent="0.35">
      <c r="A569" t="s">
        <v>4056</v>
      </c>
      <c r="B569" t="s">
        <v>2575</v>
      </c>
      <c r="C569">
        <v>1</v>
      </c>
      <c r="D569">
        <v>2.0833333333333299</v>
      </c>
      <c r="E569">
        <v>17</v>
      </c>
      <c r="F569">
        <v>4</v>
      </c>
      <c r="G569">
        <v>0</v>
      </c>
      <c r="H569">
        <v>2</v>
      </c>
      <c r="I569">
        <v>0</v>
      </c>
      <c r="J569">
        <v>-12</v>
      </c>
      <c r="K569">
        <v>-2</v>
      </c>
      <c r="L569">
        <v>0</v>
      </c>
      <c r="M569">
        <v>-2</v>
      </c>
      <c r="N569">
        <v>0</v>
      </c>
      <c r="O569">
        <v>0.29411764705882298</v>
      </c>
      <c r="P569">
        <v>0</v>
      </c>
      <c r="Q569">
        <v>1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</row>
    <row r="570" spans="1:27" ht="217.5" x14ac:dyDescent="0.35">
      <c r="A570" t="s">
        <v>4056</v>
      </c>
      <c r="B570" s="13" t="s">
        <v>4200</v>
      </c>
      <c r="C570">
        <v>1</v>
      </c>
      <c r="D570">
        <v>2.0833333333333299</v>
      </c>
      <c r="E570">
        <v>35</v>
      </c>
      <c r="F570">
        <v>8</v>
      </c>
      <c r="G570">
        <v>1</v>
      </c>
      <c r="H570">
        <v>4</v>
      </c>
      <c r="I570">
        <v>0</v>
      </c>
      <c r="J570">
        <v>-30</v>
      </c>
      <c r="K570">
        <v>-6</v>
      </c>
      <c r="L570">
        <v>-1</v>
      </c>
      <c r="M570">
        <v>-4</v>
      </c>
      <c r="N570">
        <v>0</v>
      </c>
      <c r="O570">
        <v>0.14285714285714199</v>
      </c>
      <c r="P570">
        <v>0</v>
      </c>
      <c r="Q570">
        <v>1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</row>
    <row r="571" spans="1:27" x14ac:dyDescent="0.35">
      <c r="A571" t="s">
        <v>4056</v>
      </c>
      <c r="B571" t="s">
        <v>2576</v>
      </c>
      <c r="C571">
        <v>1</v>
      </c>
      <c r="D571">
        <v>2.0833333333333299</v>
      </c>
      <c r="E571">
        <v>35</v>
      </c>
      <c r="F571">
        <v>8</v>
      </c>
      <c r="G571">
        <v>1</v>
      </c>
      <c r="H571">
        <v>4</v>
      </c>
      <c r="I571">
        <v>0</v>
      </c>
      <c r="J571">
        <v>-30</v>
      </c>
      <c r="K571">
        <v>-6</v>
      </c>
      <c r="L571">
        <v>-1</v>
      </c>
      <c r="M571">
        <v>-4</v>
      </c>
      <c r="N571">
        <v>0</v>
      </c>
      <c r="O571">
        <v>0.14285714285714199</v>
      </c>
      <c r="P571">
        <v>0</v>
      </c>
      <c r="Q571">
        <v>1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</row>
    <row r="572" spans="1:27" ht="246.5" x14ac:dyDescent="0.35">
      <c r="A572" t="s">
        <v>4056</v>
      </c>
      <c r="B572" s="13" t="s">
        <v>4201</v>
      </c>
      <c r="C572">
        <v>1</v>
      </c>
      <c r="D572">
        <v>2.0833333333333299</v>
      </c>
      <c r="E572">
        <v>35</v>
      </c>
      <c r="F572">
        <v>8</v>
      </c>
      <c r="G572">
        <v>1</v>
      </c>
      <c r="H572">
        <v>4</v>
      </c>
      <c r="I572">
        <v>0</v>
      </c>
      <c r="J572">
        <v>-30</v>
      </c>
      <c r="K572">
        <v>-6</v>
      </c>
      <c r="L572">
        <v>-1</v>
      </c>
      <c r="M572">
        <v>-4</v>
      </c>
      <c r="N572">
        <v>0</v>
      </c>
      <c r="O572">
        <v>0.14285714285714199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 ht="159.5" x14ac:dyDescent="0.35">
      <c r="A573" t="s">
        <v>4056</v>
      </c>
      <c r="B573" s="13" t="s">
        <v>4202</v>
      </c>
      <c r="C573">
        <v>1</v>
      </c>
      <c r="D573">
        <v>2.0833333333333299</v>
      </c>
      <c r="E573">
        <v>25</v>
      </c>
      <c r="F573">
        <v>5</v>
      </c>
      <c r="G573">
        <v>1</v>
      </c>
      <c r="H573">
        <v>3</v>
      </c>
      <c r="I573">
        <v>0</v>
      </c>
      <c r="J573">
        <v>-20</v>
      </c>
      <c r="K573">
        <v>-3</v>
      </c>
      <c r="L573">
        <v>-1</v>
      </c>
      <c r="M573">
        <v>-3</v>
      </c>
      <c r="N573">
        <v>0</v>
      </c>
      <c r="O573">
        <v>0.2</v>
      </c>
      <c r="P573">
        <v>0</v>
      </c>
      <c r="Q573">
        <v>1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 x14ac:dyDescent="0.35">
      <c r="A574" t="s">
        <v>4056</v>
      </c>
      <c r="B574" t="s">
        <v>2577</v>
      </c>
      <c r="C574">
        <v>1</v>
      </c>
      <c r="D574">
        <v>2.0833333333333299</v>
      </c>
      <c r="E574">
        <v>5</v>
      </c>
      <c r="F574">
        <v>2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</row>
    <row r="575" spans="1:27" ht="174" x14ac:dyDescent="0.35">
      <c r="A575" t="s">
        <v>4056</v>
      </c>
      <c r="B575" s="13" t="s">
        <v>4203</v>
      </c>
      <c r="C575">
        <v>1</v>
      </c>
      <c r="D575">
        <v>2.0833333333333299</v>
      </c>
      <c r="E575">
        <v>24</v>
      </c>
      <c r="F575">
        <v>7</v>
      </c>
      <c r="G575">
        <v>1</v>
      </c>
      <c r="H575">
        <v>2</v>
      </c>
      <c r="I575">
        <v>0</v>
      </c>
      <c r="J575">
        <v>-19</v>
      </c>
      <c r="K575">
        <v>-5</v>
      </c>
      <c r="L575">
        <v>-1</v>
      </c>
      <c r="M575">
        <v>-2</v>
      </c>
      <c r="N575">
        <v>0</v>
      </c>
      <c r="O575">
        <v>0.20833333333333301</v>
      </c>
      <c r="P575">
        <v>0</v>
      </c>
      <c r="Q575">
        <v>1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</row>
    <row r="576" spans="1:27" ht="275.5" x14ac:dyDescent="0.35">
      <c r="A576" t="s">
        <v>4056</v>
      </c>
      <c r="B576" s="13" t="s">
        <v>4204</v>
      </c>
      <c r="C576">
        <v>1</v>
      </c>
      <c r="D576">
        <v>2.0833333333333299</v>
      </c>
      <c r="E576">
        <v>35</v>
      </c>
      <c r="F576">
        <v>8</v>
      </c>
      <c r="G576">
        <v>1</v>
      </c>
      <c r="H576">
        <v>4</v>
      </c>
      <c r="I576">
        <v>0</v>
      </c>
      <c r="J576">
        <v>-30</v>
      </c>
      <c r="K576">
        <v>-6</v>
      </c>
      <c r="L576">
        <v>-1</v>
      </c>
      <c r="M576">
        <v>-4</v>
      </c>
      <c r="N576">
        <v>0</v>
      </c>
      <c r="O576">
        <v>0.14285714285714199</v>
      </c>
      <c r="P576">
        <v>0</v>
      </c>
      <c r="Q576">
        <v>1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</row>
    <row r="577" spans="1:27" ht="217.5" x14ac:dyDescent="0.35">
      <c r="A577" t="s">
        <v>4056</v>
      </c>
      <c r="B577" s="13" t="s">
        <v>4205</v>
      </c>
      <c r="C577">
        <v>1</v>
      </c>
      <c r="D577">
        <v>2.0833333333333299</v>
      </c>
      <c r="E577">
        <v>35</v>
      </c>
      <c r="F577">
        <v>8</v>
      </c>
      <c r="G577">
        <v>1</v>
      </c>
      <c r="H577">
        <v>4</v>
      </c>
      <c r="I577">
        <v>0</v>
      </c>
      <c r="J577">
        <v>-30</v>
      </c>
      <c r="K577">
        <v>-6</v>
      </c>
      <c r="L577">
        <v>-1</v>
      </c>
      <c r="M577">
        <v>-4</v>
      </c>
      <c r="N577">
        <v>0</v>
      </c>
      <c r="O577">
        <v>0.14285714285714199</v>
      </c>
      <c r="P577">
        <v>0</v>
      </c>
      <c r="Q577">
        <v>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ht="391.5" x14ac:dyDescent="0.35">
      <c r="A578" t="s">
        <v>4056</v>
      </c>
      <c r="B578" s="13" t="s">
        <v>4206</v>
      </c>
      <c r="C578">
        <v>1</v>
      </c>
      <c r="D578">
        <v>2.0833333333333299</v>
      </c>
      <c r="E578">
        <v>49</v>
      </c>
      <c r="F578">
        <v>14</v>
      </c>
      <c r="G578">
        <v>2</v>
      </c>
      <c r="H578">
        <v>4</v>
      </c>
      <c r="I578">
        <v>0</v>
      </c>
      <c r="J578">
        <v>-44</v>
      </c>
      <c r="K578">
        <v>-12</v>
      </c>
      <c r="L578">
        <v>-2</v>
      </c>
      <c r="M578">
        <v>-4</v>
      </c>
      <c r="N578">
        <v>0</v>
      </c>
      <c r="O578">
        <v>0.10204081632653</v>
      </c>
      <c r="P578">
        <v>0</v>
      </c>
      <c r="Q578">
        <v>1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1:27" ht="159.5" x14ac:dyDescent="0.35">
      <c r="A579" t="s">
        <v>4056</v>
      </c>
      <c r="B579" s="13" t="s">
        <v>4207</v>
      </c>
      <c r="C579">
        <v>1</v>
      </c>
      <c r="D579">
        <v>2.0833333333333299</v>
      </c>
      <c r="E579">
        <v>21</v>
      </c>
      <c r="F579">
        <v>6</v>
      </c>
      <c r="G579">
        <v>1</v>
      </c>
      <c r="H579">
        <v>2</v>
      </c>
      <c r="I579">
        <v>0</v>
      </c>
      <c r="J579">
        <v>-16</v>
      </c>
      <c r="K579">
        <v>-4</v>
      </c>
      <c r="L579">
        <v>-1</v>
      </c>
      <c r="M579">
        <v>-2</v>
      </c>
      <c r="N579">
        <v>0</v>
      </c>
      <c r="O579">
        <v>0.238095238095238</v>
      </c>
      <c r="P579">
        <v>0</v>
      </c>
      <c r="Q579">
        <v>1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ht="159.5" x14ac:dyDescent="0.35">
      <c r="A580" t="s">
        <v>4056</v>
      </c>
      <c r="B580" s="13" t="s">
        <v>4208</v>
      </c>
      <c r="C580">
        <v>1</v>
      </c>
      <c r="D580">
        <v>2.0833333333333299</v>
      </c>
      <c r="E580">
        <v>21</v>
      </c>
      <c r="F580">
        <v>6</v>
      </c>
      <c r="G580">
        <v>1</v>
      </c>
      <c r="H580">
        <v>2</v>
      </c>
      <c r="I580">
        <v>0</v>
      </c>
      <c r="J580">
        <v>-16</v>
      </c>
      <c r="K580">
        <v>-4</v>
      </c>
      <c r="L580">
        <v>-1</v>
      </c>
      <c r="M580">
        <v>-2</v>
      </c>
      <c r="N580">
        <v>0</v>
      </c>
      <c r="O580">
        <v>0.238095238095238</v>
      </c>
      <c r="P580">
        <v>0</v>
      </c>
      <c r="Q580">
        <v>1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</row>
    <row r="581" spans="1:27" ht="174" x14ac:dyDescent="0.35">
      <c r="A581" t="s">
        <v>4056</v>
      </c>
      <c r="B581" s="13" t="s">
        <v>4209</v>
      </c>
      <c r="C581">
        <v>1</v>
      </c>
      <c r="D581">
        <v>2.0833333333333299</v>
      </c>
      <c r="E581">
        <v>26</v>
      </c>
      <c r="F581">
        <v>6</v>
      </c>
      <c r="G581">
        <v>1</v>
      </c>
      <c r="H581">
        <v>3</v>
      </c>
      <c r="I581">
        <v>0</v>
      </c>
      <c r="J581">
        <v>-21</v>
      </c>
      <c r="K581">
        <v>-4</v>
      </c>
      <c r="L581">
        <v>-1</v>
      </c>
      <c r="M581">
        <v>-3</v>
      </c>
      <c r="N581">
        <v>0</v>
      </c>
      <c r="O581">
        <v>0.19230769230769201</v>
      </c>
      <c r="P581">
        <v>0</v>
      </c>
      <c r="Q581">
        <v>1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</row>
    <row r="582" spans="1:27" ht="275.5" x14ac:dyDescent="0.35">
      <c r="A582" t="s">
        <v>4056</v>
      </c>
      <c r="B582" s="13" t="s">
        <v>4210</v>
      </c>
      <c r="C582">
        <v>1</v>
      </c>
      <c r="D582">
        <v>2.0833333333333299</v>
      </c>
      <c r="E582">
        <v>36</v>
      </c>
      <c r="F582">
        <v>10</v>
      </c>
      <c r="G582">
        <v>2</v>
      </c>
      <c r="H582">
        <v>2</v>
      </c>
      <c r="I582">
        <v>0</v>
      </c>
      <c r="J582">
        <v>-31</v>
      </c>
      <c r="K582">
        <v>-8</v>
      </c>
      <c r="L582">
        <v>-2</v>
      </c>
      <c r="M582">
        <v>-2</v>
      </c>
      <c r="N582">
        <v>0</v>
      </c>
      <c r="O582">
        <v>0.13888888888888801</v>
      </c>
      <c r="P582">
        <v>0</v>
      </c>
      <c r="Q582">
        <v>1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</row>
    <row r="583" spans="1:27" x14ac:dyDescent="0.35">
      <c r="A583" t="s">
        <v>4056</v>
      </c>
      <c r="B583" t="s">
        <v>2578</v>
      </c>
      <c r="C583">
        <v>1</v>
      </c>
      <c r="D583">
        <v>2.0833333333333299</v>
      </c>
      <c r="E583">
        <v>5</v>
      </c>
      <c r="F583">
        <v>2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</row>
    <row r="584" spans="1:27" x14ac:dyDescent="0.35">
      <c r="A584" t="s">
        <v>4056</v>
      </c>
      <c r="B584" t="s">
        <v>2579</v>
      </c>
      <c r="C584">
        <v>1</v>
      </c>
      <c r="D584">
        <v>2.0833333333333299</v>
      </c>
      <c r="E584">
        <v>5</v>
      </c>
      <c r="F584">
        <v>2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</row>
    <row r="585" spans="1:27" x14ac:dyDescent="0.35">
      <c r="A585" t="s">
        <v>4056</v>
      </c>
      <c r="B585" t="s">
        <v>2580</v>
      </c>
      <c r="C585">
        <v>1</v>
      </c>
      <c r="D585">
        <v>2.0833333333333299</v>
      </c>
      <c r="E585">
        <v>17</v>
      </c>
      <c r="F585">
        <v>4</v>
      </c>
      <c r="G585">
        <v>0</v>
      </c>
      <c r="H585">
        <v>2</v>
      </c>
      <c r="I585">
        <v>0</v>
      </c>
      <c r="J585">
        <v>-12</v>
      </c>
      <c r="K585">
        <v>-2</v>
      </c>
      <c r="L585">
        <v>0</v>
      </c>
      <c r="M585">
        <v>-2</v>
      </c>
      <c r="N585">
        <v>0</v>
      </c>
      <c r="O585">
        <v>0.29411764705882298</v>
      </c>
      <c r="P585">
        <v>0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</row>
    <row r="586" spans="1:27" ht="391.5" x14ac:dyDescent="0.35">
      <c r="A586" t="s">
        <v>4056</v>
      </c>
      <c r="B586" s="13" t="s">
        <v>4211</v>
      </c>
      <c r="C586">
        <v>1</v>
      </c>
      <c r="D586">
        <v>2.0833333333333299</v>
      </c>
      <c r="E586">
        <v>48</v>
      </c>
      <c r="F586">
        <v>13</v>
      </c>
      <c r="G586">
        <v>2</v>
      </c>
      <c r="H586">
        <v>4</v>
      </c>
      <c r="I586">
        <v>0</v>
      </c>
      <c r="J586">
        <v>-43</v>
      </c>
      <c r="K586">
        <v>-11</v>
      </c>
      <c r="L586">
        <v>-2</v>
      </c>
      <c r="M586">
        <v>-4</v>
      </c>
      <c r="N586">
        <v>0</v>
      </c>
      <c r="O586">
        <v>0.10416666666666601</v>
      </c>
      <c r="P586">
        <v>0</v>
      </c>
      <c r="Q586">
        <v>1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</row>
    <row r="587" spans="1:27" x14ac:dyDescent="0.35">
      <c r="A587" t="s">
        <v>4056</v>
      </c>
      <c r="B587" t="s">
        <v>2581</v>
      </c>
      <c r="C587">
        <v>1</v>
      </c>
      <c r="D587">
        <v>2.0833333333333299</v>
      </c>
      <c r="E587">
        <v>11</v>
      </c>
      <c r="F587">
        <v>4</v>
      </c>
      <c r="G587">
        <v>1</v>
      </c>
      <c r="H587">
        <v>0</v>
      </c>
      <c r="I587">
        <v>0</v>
      </c>
      <c r="J587">
        <v>-6</v>
      </c>
      <c r="K587">
        <v>-2</v>
      </c>
      <c r="L587">
        <v>-1</v>
      </c>
      <c r="M587">
        <v>0</v>
      </c>
      <c r="N587">
        <v>0</v>
      </c>
      <c r="O587">
        <v>0.45454545454545398</v>
      </c>
      <c r="P587">
        <v>1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</row>
    <row r="588" spans="1:27" x14ac:dyDescent="0.35">
      <c r="A588" t="s">
        <v>4056</v>
      </c>
      <c r="B588" t="s">
        <v>2582</v>
      </c>
      <c r="C588">
        <v>1</v>
      </c>
      <c r="D588">
        <v>2.0833333333333299</v>
      </c>
      <c r="E588">
        <v>9</v>
      </c>
      <c r="F588">
        <v>4</v>
      </c>
      <c r="G588">
        <v>1</v>
      </c>
      <c r="H588">
        <v>0</v>
      </c>
      <c r="I588">
        <v>0</v>
      </c>
      <c r="J588">
        <v>-4</v>
      </c>
      <c r="K588">
        <v>-2</v>
      </c>
      <c r="L588">
        <v>-1</v>
      </c>
      <c r="M588">
        <v>0</v>
      </c>
      <c r="N588">
        <v>0</v>
      </c>
      <c r="O588">
        <v>0.55555555555555503</v>
      </c>
      <c r="P588">
        <v>1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</row>
    <row r="589" spans="1:27" ht="290" x14ac:dyDescent="0.35">
      <c r="A589" t="s">
        <v>4056</v>
      </c>
      <c r="B589" s="13" t="s">
        <v>4212</v>
      </c>
      <c r="C589">
        <v>1</v>
      </c>
      <c r="D589">
        <v>2.0833333333333299</v>
      </c>
      <c r="E589">
        <v>47</v>
      </c>
      <c r="F589">
        <v>12</v>
      </c>
      <c r="G589">
        <v>3</v>
      </c>
      <c r="H589">
        <v>4</v>
      </c>
      <c r="I589">
        <v>0</v>
      </c>
      <c r="J589">
        <v>-42</v>
      </c>
      <c r="K589">
        <v>-10</v>
      </c>
      <c r="L589">
        <v>-3</v>
      </c>
      <c r="M589">
        <v>-4</v>
      </c>
      <c r="N589">
        <v>0</v>
      </c>
      <c r="O589">
        <v>0.10638297872340401</v>
      </c>
      <c r="P589">
        <v>0</v>
      </c>
      <c r="Q589">
        <v>1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ht="174" x14ac:dyDescent="0.35">
      <c r="A590" t="s">
        <v>4056</v>
      </c>
      <c r="B590" s="13" t="s">
        <v>4213</v>
      </c>
      <c r="C590">
        <v>1</v>
      </c>
      <c r="D590">
        <v>2.0833333333333299</v>
      </c>
      <c r="E590">
        <v>26</v>
      </c>
      <c r="F590">
        <v>6</v>
      </c>
      <c r="G590">
        <v>1</v>
      </c>
      <c r="H590">
        <v>3</v>
      </c>
      <c r="I590">
        <v>0</v>
      </c>
      <c r="J590">
        <v>-21</v>
      </c>
      <c r="K590">
        <v>-4</v>
      </c>
      <c r="L590">
        <v>-1</v>
      </c>
      <c r="M590">
        <v>-3</v>
      </c>
      <c r="N590">
        <v>0</v>
      </c>
      <c r="O590">
        <v>0.19230769230769201</v>
      </c>
      <c r="P590">
        <v>0</v>
      </c>
      <c r="Q590">
        <v>1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</row>
    <row r="591" spans="1:27" ht="159.5" x14ac:dyDescent="0.35">
      <c r="A591" t="s">
        <v>4056</v>
      </c>
      <c r="B591" s="13" t="s">
        <v>4214</v>
      </c>
      <c r="C591">
        <v>1</v>
      </c>
      <c r="D591">
        <v>2.0833333333333299</v>
      </c>
      <c r="E591">
        <v>22</v>
      </c>
      <c r="F591">
        <v>7</v>
      </c>
      <c r="G591">
        <v>1</v>
      </c>
      <c r="H591">
        <v>2</v>
      </c>
      <c r="I591">
        <v>0</v>
      </c>
      <c r="J591">
        <v>-17</v>
      </c>
      <c r="K591">
        <v>-5</v>
      </c>
      <c r="L591">
        <v>-1</v>
      </c>
      <c r="M591">
        <v>-2</v>
      </c>
      <c r="N591">
        <v>0</v>
      </c>
      <c r="O591">
        <v>0.22727272727272699</v>
      </c>
      <c r="P591">
        <v>0</v>
      </c>
      <c r="Q591">
        <v>1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</row>
    <row r="592" spans="1:27" x14ac:dyDescent="0.35">
      <c r="A592" t="s">
        <v>4056</v>
      </c>
      <c r="B592" t="s">
        <v>2583</v>
      </c>
      <c r="C592">
        <v>1</v>
      </c>
      <c r="D592">
        <v>2.0833333333333299</v>
      </c>
      <c r="E592">
        <v>11</v>
      </c>
      <c r="F592">
        <v>3</v>
      </c>
      <c r="G592">
        <v>0</v>
      </c>
      <c r="H592">
        <v>1</v>
      </c>
      <c r="I592">
        <v>0</v>
      </c>
      <c r="J592">
        <v>-6</v>
      </c>
      <c r="K592">
        <v>-1</v>
      </c>
      <c r="L592">
        <v>0</v>
      </c>
      <c r="M592">
        <v>-1</v>
      </c>
      <c r="N592">
        <v>0</v>
      </c>
      <c r="O592">
        <v>0.45454545454545398</v>
      </c>
      <c r="P592">
        <v>0</v>
      </c>
      <c r="Q592">
        <v>1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</row>
    <row r="593" spans="1:27" x14ac:dyDescent="0.35">
      <c r="A593" t="s">
        <v>4056</v>
      </c>
      <c r="B593" t="s">
        <v>2584</v>
      </c>
      <c r="C593">
        <v>1</v>
      </c>
      <c r="D593">
        <v>2.0833333333333299</v>
      </c>
      <c r="E593">
        <v>12</v>
      </c>
      <c r="F593">
        <v>5</v>
      </c>
      <c r="G593">
        <v>1</v>
      </c>
      <c r="H593">
        <v>0</v>
      </c>
      <c r="I593">
        <v>0</v>
      </c>
      <c r="J593">
        <v>-7</v>
      </c>
      <c r="K593">
        <v>-3</v>
      </c>
      <c r="L593">
        <v>-1</v>
      </c>
      <c r="M593">
        <v>0</v>
      </c>
      <c r="N593">
        <v>0</v>
      </c>
      <c r="O593">
        <v>0.41666666666666602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</row>
    <row r="594" spans="1:27" ht="188.5" x14ac:dyDescent="0.35">
      <c r="A594" t="s">
        <v>4056</v>
      </c>
      <c r="B594" s="13" t="s">
        <v>4215</v>
      </c>
      <c r="C594">
        <v>1</v>
      </c>
      <c r="D594">
        <v>2.0833333333333299</v>
      </c>
      <c r="E594">
        <v>27</v>
      </c>
      <c r="F594">
        <v>6</v>
      </c>
      <c r="G594">
        <v>1</v>
      </c>
      <c r="H594">
        <v>3</v>
      </c>
      <c r="I594">
        <v>0</v>
      </c>
      <c r="J594">
        <v>-22</v>
      </c>
      <c r="K594">
        <v>-4</v>
      </c>
      <c r="L594">
        <v>-1</v>
      </c>
      <c r="M594">
        <v>-3</v>
      </c>
      <c r="N594">
        <v>0</v>
      </c>
      <c r="O594">
        <v>0.18518518518518501</v>
      </c>
      <c r="P594">
        <v>0</v>
      </c>
      <c r="Q594">
        <v>1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</row>
    <row r="595" spans="1:27" ht="217.5" x14ac:dyDescent="0.35">
      <c r="A595" t="s">
        <v>4056</v>
      </c>
      <c r="B595" s="13" t="s">
        <v>4216</v>
      </c>
      <c r="C595">
        <v>1</v>
      </c>
      <c r="D595">
        <v>2.0833333333333299</v>
      </c>
      <c r="E595">
        <v>35</v>
      </c>
      <c r="F595">
        <v>8</v>
      </c>
      <c r="G595">
        <v>1</v>
      </c>
      <c r="H595">
        <v>4</v>
      </c>
      <c r="I595">
        <v>0</v>
      </c>
      <c r="J595">
        <v>-30</v>
      </c>
      <c r="K595">
        <v>-6</v>
      </c>
      <c r="L595">
        <v>-1</v>
      </c>
      <c r="M595">
        <v>-4</v>
      </c>
      <c r="N595">
        <v>0</v>
      </c>
      <c r="O595">
        <v>0.14285714285714199</v>
      </c>
      <c r="P595">
        <v>0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</row>
    <row r="596" spans="1:27" x14ac:dyDescent="0.35">
      <c r="A596" t="s">
        <v>4056</v>
      </c>
      <c r="B596" t="s">
        <v>2585</v>
      </c>
      <c r="C596">
        <v>1</v>
      </c>
      <c r="D596">
        <v>2.0833333333333299</v>
      </c>
      <c r="E596">
        <v>5</v>
      </c>
      <c r="F596">
        <v>2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</row>
    <row r="597" spans="1:27" ht="217.5" x14ac:dyDescent="0.35">
      <c r="A597" t="s">
        <v>4056</v>
      </c>
      <c r="B597" s="13" t="s">
        <v>4217</v>
      </c>
      <c r="C597">
        <v>1</v>
      </c>
      <c r="D597">
        <v>2.0833333333333299</v>
      </c>
      <c r="E597">
        <v>35</v>
      </c>
      <c r="F597">
        <v>8</v>
      </c>
      <c r="G597">
        <v>1</v>
      </c>
      <c r="H597">
        <v>4</v>
      </c>
      <c r="I597">
        <v>0</v>
      </c>
      <c r="J597">
        <v>-30</v>
      </c>
      <c r="K597">
        <v>-6</v>
      </c>
      <c r="L597">
        <v>-1</v>
      </c>
      <c r="M597">
        <v>-4</v>
      </c>
      <c r="N597">
        <v>0</v>
      </c>
      <c r="O597">
        <v>0.14285714285714199</v>
      </c>
      <c r="P597">
        <v>0</v>
      </c>
      <c r="Q597">
        <v>1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</row>
    <row r="598" spans="1:27" ht="232" x14ac:dyDescent="0.35">
      <c r="A598" t="s">
        <v>4056</v>
      </c>
      <c r="B598" s="13" t="s">
        <v>4218</v>
      </c>
      <c r="C598">
        <v>1</v>
      </c>
      <c r="D598">
        <v>2.0833333333333299</v>
      </c>
      <c r="E598">
        <v>35</v>
      </c>
      <c r="F598">
        <v>8</v>
      </c>
      <c r="G598">
        <v>1</v>
      </c>
      <c r="H598">
        <v>4</v>
      </c>
      <c r="I598">
        <v>0</v>
      </c>
      <c r="J598">
        <v>-30</v>
      </c>
      <c r="K598">
        <v>-6</v>
      </c>
      <c r="L598">
        <v>-1</v>
      </c>
      <c r="M598">
        <v>-4</v>
      </c>
      <c r="N598">
        <v>0</v>
      </c>
      <c r="O598">
        <v>0.14285714285714199</v>
      </c>
      <c r="P598">
        <v>0</v>
      </c>
      <c r="Q598">
        <v>1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599" spans="1:27" x14ac:dyDescent="0.35">
      <c r="A599" t="s">
        <v>4056</v>
      </c>
      <c r="B599" t="s">
        <v>2586</v>
      </c>
      <c r="C599">
        <v>1</v>
      </c>
      <c r="D599">
        <v>2.0833333333333299</v>
      </c>
      <c r="E599">
        <v>15</v>
      </c>
      <c r="F599">
        <v>3</v>
      </c>
      <c r="G599">
        <v>0</v>
      </c>
      <c r="H599">
        <v>2</v>
      </c>
      <c r="I599">
        <v>0</v>
      </c>
      <c r="J599">
        <v>-10</v>
      </c>
      <c r="K599">
        <v>-1</v>
      </c>
      <c r="L599">
        <v>0</v>
      </c>
      <c r="M599">
        <v>-2</v>
      </c>
      <c r="N599">
        <v>0</v>
      </c>
      <c r="O599">
        <v>0.33333333333333298</v>
      </c>
      <c r="P599">
        <v>0</v>
      </c>
      <c r="Q599">
        <v>1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</row>
    <row r="600" spans="1:27" ht="217.5" x14ac:dyDescent="0.35">
      <c r="A600" t="s">
        <v>4056</v>
      </c>
      <c r="B600" s="13" t="s">
        <v>4219</v>
      </c>
      <c r="C600">
        <v>1</v>
      </c>
      <c r="D600">
        <v>2.0833333333333299</v>
      </c>
      <c r="E600">
        <v>35</v>
      </c>
      <c r="F600">
        <v>8</v>
      </c>
      <c r="G600">
        <v>1</v>
      </c>
      <c r="H600">
        <v>4</v>
      </c>
      <c r="I600">
        <v>0</v>
      </c>
      <c r="J600">
        <v>-30</v>
      </c>
      <c r="K600">
        <v>-6</v>
      </c>
      <c r="L600">
        <v>-1</v>
      </c>
      <c r="M600">
        <v>-4</v>
      </c>
      <c r="N600">
        <v>0</v>
      </c>
      <c r="O600">
        <v>0.14285714285714199</v>
      </c>
      <c r="P600">
        <v>0</v>
      </c>
      <c r="Q600">
        <v>1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</row>
    <row r="601" spans="1:27" ht="145" x14ac:dyDescent="0.35">
      <c r="A601" t="s">
        <v>4056</v>
      </c>
      <c r="B601" s="13" t="s">
        <v>4220</v>
      </c>
      <c r="C601">
        <v>1</v>
      </c>
      <c r="D601">
        <v>2.0833333333333299</v>
      </c>
      <c r="E601">
        <v>24</v>
      </c>
      <c r="F601">
        <v>8</v>
      </c>
      <c r="G601">
        <v>1</v>
      </c>
      <c r="H601">
        <v>2</v>
      </c>
      <c r="I601">
        <v>0</v>
      </c>
      <c r="J601">
        <v>-19</v>
      </c>
      <c r="K601">
        <v>-6</v>
      </c>
      <c r="L601">
        <v>-1</v>
      </c>
      <c r="M601">
        <v>-2</v>
      </c>
      <c r="N601">
        <v>0</v>
      </c>
      <c r="O601">
        <v>0.20833333333333301</v>
      </c>
      <c r="P601">
        <v>0</v>
      </c>
      <c r="Q601">
        <v>1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</row>
    <row r="602" spans="1:27" ht="217.5" x14ac:dyDescent="0.35">
      <c r="A602" t="s">
        <v>4056</v>
      </c>
      <c r="B602" s="13" t="s">
        <v>4221</v>
      </c>
      <c r="C602">
        <v>1</v>
      </c>
      <c r="D602">
        <v>2.0833333333333299</v>
      </c>
      <c r="E602">
        <v>29</v>
      </c>
      <c r="F602">
        <v>7</v>
      </c>
      <c r="G602">
        <v>1</v>
      </c>
      <c r="H602">
        <v>3</v>
      </c>
      <c r="I602">
        <v>0</v>
      </c>
      <c r="J602">
        <v>-24</v>
      </c>
      <c r="K602">
        <v>-5</v>
      </c>
      <c r="L602">
        <v>-1</v>
      </c>
      <c r="M602">
        <v>-3</v>
      </c>
      <c r="N602">
        <v>0</v>
      </c>
      <c r="O602">
        <v>0.17241379310344801</v>
      </c>
      <c r="P602">
        <v>0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</row>
    <row r="603" spans="1:27" ht="232" x14ac:dyDescent="0.35">
      <c r="A603" t="s">
        <v>4056</v>
      </c>
      <c r="B603" s="13" t="s">
        <v>4222</v>
      </c>
      <c r="C603">
        <v>1</v>
      </c>
      <c r="D603">
        <v>2.0833333333333299</v>
      </c>
      <c r="E603">
        <v>35</v>
      </c>
      <c r="F603">
        <v>8</v>
      </c>
      <c r="G603">
        <v>1</v>
      </c>
      <c r="H603">
        <v>4</v>
      </c>
      <c r="I603">
        <v>0</v>
      </c>
      <c r="J603">
        <v>-30</v>
      </c>
      <c r="K603">
        <v>-6</v>
      </c>
      <c r="L603">
        <v>-1</v>
      </c>
      <c r="M603">
        <v>-4</v>
      </c>
      <c r="N603">
        <v>0</v>
      </c>
      <c r="O603">
        <v>0.14285714285714199</v>
      </c>
      <c r="P603">
        <v>0</v>
      </c>
      <c r="Q603">
        <v>1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</row>
    <row r="604" spans="1:27" ht="217.5" x14ac:dyDescent="0.35">
      <c r="A604" t="s">
        <v>4056</v>
      </c>
      <c r="B604" s="13" t="s">
        <v>4223</v>
      </c>
      <c r="C604">
        <v>1</v>
      </c>
      <c r="D604">
        <v>2.0833333333333299</v>
      </c>
      <c r="E604">
        <v>35</v>
      </c>
      <c r="F604">
        <v>8</v>
      </c>
      <c r="G604">
        <v>1</v>
      </c>
      <c r="H604">
        <v>4</v>
      </c>
      <c r="I604">
        <v>0</v>
      </c>
      <c r="J604">
        <v>-30</v>
      </c>
      <c r="K604">
        <v>-6</v>
      </c>
      <c r="L604">
        <v>-1</v>
      </c>
      <c r="M604">
        <v>-4</v>
      </c>
      <c r="N604">
        <v>0</v>
      </c>
      <c r="O604">
        <v>0.14285714285714199</v>
      </c>
      <c r="P604">
        <v>0</v>
      </c>
      <c r="Q604">
        <v>1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</row>
    <row r="606" spans="1:27" x14ac:dyDescent="0.35">
      <c r="A606" t="s">
        <v>1007</v>
      </c>
    </row>
    <row r="607" spans="1:27" x14ac:dyDescent="0.35">
      <c r="A607" t="s">
        <v>498</v>
      </c>
      <c r="B607" t="s">
        <v>499</v>
      </c>
      <c r="C607" t="s">
        <v>4039</v>
      </c>
      <c r="D607" t="s">
        <v>4040</v>
      </c>
      <c r="E607" t="s">
        <v>500</v>
      </c>
      <c r="F607" t="s">
        <v>501</v>
      </c>
      <c r="G607" t="s">
        <v>502</v>
      </c>
      <c r="H607" t="s">
        <v>503</v>
      </c>
      <c r="I607" t="s">
        <v>504</v>
      </c>
      <c r="J607" t="s">
        <v>0</v>
      </c>
      <c r="K607" t="s">
        <v>1</v>
      </c>
      <c r="L607" t="s">
        <v>2</v>
      </c>
      <c r="M607" t="s">
        <v>3</v>
      </c>
      <c r="N607" t="s">
        <v>4</v>
      </c>
      <c r="O607" t="s">
        <v>5</v>
      </c>
      <c r="P607" t="s">
        <v>505</v>
      </c>
      <c r="Q607" t="s">
        <v>506</v>
      </c>
      <c r="R607" t="s">
        <v>507</v>
      </c>
      <c r="S607" t="s">
        <v>508</v>
      </c>
      <c r="T607" t="s">
        <v>509</v>
      </c>
      <c r="U607" t="s">
        <v>510</v>
      </c>
      <c r="V607" t="s">
        <v>511</v>
      </c>
      <c r="W607" t="s">
        <v>512</v>
      </c>
      <c r="X607" t="s">
        <v>513</v>
      </c>
      <c r="Y607" t="s">
        <v>512</v>
      </c>
      <c r="Z607" t="s">
        <v>514</v>
      </c>
      <c r="AA607" t="s">
        <v>515</v>
      </c>
    </row>
    <row r="609" spans="1:27" x14ac:dyDescent="0.35">
      <c r="A609" t="s">
        <v>4041</v>
      </c>
      <c r="B609" t="s">
        <v>931</v>
      </c>
      <c r="C609" t="s">
        <v>4042</v>
      </c>
      <c r="D609" t="s">
        <v>4042</v>
      </c>
      <c r="E609">
        <v>5</v>
      </c>
      <c r="F609">
        <v>2</v>
      </c>
      <c r="G609">
        <v>0</v>
      </c>
      <c r="H609">
        <v>0</v>
      </c>
      <c r="I609">
        <v>0</v>
      </c>
    </row>
    <row r="610" spans="1:27" x14ac:dyDescent="0.35">
      <c r="A610" t="s">
        <v>4043</v>
      </c>
      <c r="B610" t="s">
        <v>2587</v>
      </c>
      <c r="C610">
        <v>1</v>
      </c>
      <c r="D610">
        <v>16.6666666666666</v>
      </c>
      <c r="E610">
        <v>7</v>
      </c>
      <c r="F610">
        <v>2</v>
      </c>
      <c r="G610">
        <v>1</v>
      </c>
      <c r="H610">
        <v>0</v>
      </c>
      <c r="I610">
        <v>0</v>
      </c>
      <c r="J610">
        <v>-2</v>
      </c>
      <c r="K610">
        <v>0</v>
      </c>
      <c r="L610">
        <v>-1</v>
      </c>
      <c r="M610">
        <v>0</v>
      </c>
      <c r="N610">
        <v>0</v>
      </c>
      <c r="O610">
        <v>0.71428571428571397</v>
      </c>
      <c r="P610">
        <v>1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</row>
    <row r="611" spans="1:27" x14ac:dyDescent="0.35">
      <c r="A611" t="s">
        <v>4043</v>
      </c>
      <c r="B611" t="s">
        <v>2588</v>
      </c>
      <c r="C611">
        <v>1</v>
      </c>
      <c r="D611">
        <v>16.6666666666666</v>
      </c>
      <c r="E611">
        <v>5</v>
      </c>
      <c r="F611">
        <v>2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</row>
    <row r="612" spans="1:27" x14ac:dyDescent="0.35">
      <c r="A612" t="s">
        <v>4043</v>
      </c>
      <c r="B612" t="s">
        <v>2589</v>
      </c>
      <c r="C612">
        <v>1</v>
      </c>
      <c r="D612">
        <v>16.6666666666666</v>
      </c>
      <c r="E612">
        <v>13</v>
      </c>
      <c r="F612">
        <v>3</v>
      </c>
      <c r="G612">
        <v>1</v>
      </c>
      <c r="H612">
        <v>1</v>
      </c>
      <c r="I612">
        <v>0</v>
      </c>
      <c r="J612">
        <v>-8</v>
      </c>
      <c r="K612">
        <v>-1</v>
      </c>
      <c r="L612">
        <v>-1</v>
      </c>
      <c r="M612">
        <v>-1</v>
      </c>
      <c r="N612">
        <v>0</v>
      </c>
      <c r="O612">
        <v>0.38461538461538403</v>
      </c>
      <c r="P612">
        <v>0</v>
      </c>
      <c r="Q612">
        <v>1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</row>
    <row r="613" spans="1:27" x14ac:dyDescent="0.35">
      <c r="A613" t="s">
        <v>4043</v>
      </c>
      <c r="B613" t="s">
        <v>2590</v>
      </c>
      <c r="C613">
        <v>1</v>
      </c>
      <c r="D613">
        <v>16.6666666666666</v>
      </c>
      <c r="E613">
        <v>13</v>
      </c>
      <c r="F613">
        <v>3</v>
      </c>
      <c r="G613">
        <v>1</v>
      </c>
      <c r="H613">
        <v>1</v>
      </c>
      <c r="I613">
        <v>0</v>
      </c>
      <c r="J613">
        <v>-8</v>
      </c>
      <c r="K613">
        <v>-1</v>
      </c>
      <c r="L613">
        <v>-1</v>
      </c>
      <c r="M613">
        <v>-1</v>
      </c>
      <c r="N613">
        <v>0</v>
      </c>
      <c r="O613">
        <v>0.38461538461538403</v>
      </c>
      <c r="P613">
        <v>0</v>
      </c>
      <c r="Q613">
        <v>1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</row>
    <row r="614" spans="1:27" x14ac:dyDescent="0.35">
      <c r="A614" t="s">
        <v>4043</v>
      </c>
      <c r="B614" t="s">
        <v>2591</v>
      </c>
      <c r="C614">
        <v>1</v>
      </c>
      <c r="D614">
        <v>16.6666666666666</v>
      </c>
      <c r="E614">
        <v>18</v>
      </c>
      <c r="F614">
        <v>5</v>
      </c>
      <c r="G614">
        <v>2</v>
      </c>
      <c r="H614">
        <v>1</v>
      </c>
      <c r="I614">
        <v>0</v>
      </c>
      <c r="J614">
        <v>-13</v>
      </c>
      <c r="K614">
        <v>-3</v>
      </c>
      <c r="L614">
        <v>-2</v>
      </c>
      <c r="M614">
        <v>-1</v>
      </c>
      <c r="N614">
        <v>0</v>
      </c>
      <c r="O614">
        <v>0.27777777777777701</v>
      </c>
      <c r="P614">
        <v>0</v>
      </c>
      <c r="Q614">
        <v>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</row>
    <row r="615" spans="1:27" x14ac:dyDescent="0.35">
      <c r="A615" t="s">
        <v>4043</v>
      </c>
      <c r="B615" t="s">
        <v>2592</v>
      </c>
      <c r="C615">
        <v>1</v>
      </c>
      <c r="D615">
        <v>16.6666666666666</v>
      </c>
      <c r="E615">
        <v>5</v>
      </c>
      <c r="F615">
        <v>2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1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</row>
    <row r="617" spans="1:27" x14ac:dyDescent="0.35">
      <c r="A617" t="s">
        <v>4044</v>
      </c>
      <c r="B617" t="s">
        <v>946</v>
      </c>
      <c r="C617" t="s">
        <v>4042</v>
      </c>
      <c r="D617" t="s">
        <v>4042</v>
      </c>
      <c r="E617">
        <v>5</v>
      </c>
      <c r="F617">
        <v>2</v>
      </c>
      <c r="G617">
        <v>0</v>
      </c>
      <c r="H617">
        <v>0</v>
      </c>
      <c r="I617">
        <v>0</v>
      </c>
    </row>
    <row r="618" spans="1:27" ht="145" x14ac:dyDescent="0.35">
      <c r="A618" t="s">
        <v>4056</v>
      </c>
      <c r="B618" s="13" t="s">
        <v>4224</v>
      </c>
      <c r="C618">
        <v>3</v>
      </c>
      <c r="D618">
        <v>11.1111111111111</v>
      </c>
      <c r="E618">
        <v>25</v>
      </c>
      <c r="F618">
        <v>8</v>
      </c>
      <c r="G618">
        <v>1</v>
      </c>
      <c r="H618">
        <v>2</v>
      </c>
      <c r="I618">
        <v>0</v>
      </c>
      <c r="J618">
        <v>-20</v>
      </c>
      <c r="K618">
        <v>-6</v>
      </c>
      <c r="L618">
        <v>-1</v>
      </c>
      <c r="M618">
        <v>-2</v>
      </c>
      <c r="N618">
        <v>0</v>
      </c>
      <c r="O618">
        <v>0.2</v>
      </c>
      <c r="P618">
        <v>0</v>
      </c>
      <c r="Q618">
        <v>1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 ht="304.5" x14ac:dyDescent="0.35">
      <c r="A619" t="s">
        <v>4056</v>
      </c>
      <c r="B619" s="13" t="s">
        <v>4225</v>
      </c>
      <c r="C619">
        <v>2</v>
      </c>
      <c r="D619">
        <v>7.4074074074074003</v>
      </c>
      <c r="E619">
        <v>44</v>
      </c>
      <c r="F619">
        <v>11</v>
      </c>
      <c r="G619">
        <v>3</v>
      </c>
      <c r="H619">
        <v>3</v>
      </c>
      <c r="I619">
        <v>0</v>
      </c>
      <c r="J619">
        <v>-39</v>
      </c>
      <c r="K619">
        <v>-9</v>
      </c>
      <c r="L619">
        <v>-3</v>
      </c>
      <c r="M619">
        <v>-3</v>
      </c>
      <c r="N619">
        <v>0</v>
      </c>
      <c r="O619">
        <v>0.11363636363636299</v>
      </c>
      <c r="P619">
        <v>0</v>
      </c>
      <c r="Q619">
        <v>1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</row>
    <row r="620" spans="1:27" ht="174" x14ac:dyDescent="0.35">
      <c r="A620" t="s">
        <v>4056</v>
      </c>
      <c r="B620" s="13" t="s">
        <v>4226</v>
      </c>
      <c r="C620">
        <v>2</v>
      </c>
      <c r="D620">
        <v>7.4074074074074003</v>
      </c>
      <c r="E620">
        <v>28</v>
      </c>
      <c r="F620">
        <v>7</v>
      </c>
      <c r="G620">
        <v>1</v>
      </c>
      <c r="H620">
        <v>3</v>
      </c>
      <c r="I620">
        <v>0</v>
      </c>
      <c r="J620">
        <v>-23</v>
      </c>
      <c r="K620">
        <v>-5</v>
      </c>
      <c r="L620">
        <v>-1</v>
      </c>
      <c r="M620">
        <v>-3</v>
      </c>
      <c r="N620">
        <v>0</v>
      </c>
      <c r="O620">
        <v>0.17857142857142799</v>
      </c>
      <c r="P620">
        <v>0</v>
      </c>
      <c r="Q620">
        <v>1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</row>
    <row r="621" spans="1:27" ht="159.5" x14ac:dyDescent="0.35">
      <c r="A621" t="s">
        <v>4056</v>
      </c>
      <c r="B621" s="13" t="s">
        <v>4227</v>
      </c>
      <c r="C621">
        <v>2</v>
      </c>
      <c r="D621">
        <v>7.4074074074074003</v>
      </c>
      <c r="E621">
        <v>21</v>
      </c>
      <c r="F621">
        <v>6</v>
      </c>
      <c r="G621">
        <v>1</v>
      </c>
      <c r="H621">
        <v>2</v>
      </c>
      <c r="I621">
        <v>0</v>
      </c>
      <c r="J621">
        <v>-16</v>
      </c>
      <c r="K621">
        <v>-4</v>
      </c>
      <c r="L621">
        <v>-1</v>
      </c>
      <c r="M621">
        <v>-2</v>
      </c>
      <c r="N621">
        <v>0</v>
      </c>
      <c r="O621">
        <v>0.238095238095238</v>
      </c>
      <c r="P621">
        <v>0</v>
      </c>
      <c r="Q621">
        <v>1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 ht="188.5" x14ac:dyDescent="0.35">
      <c r="A622" t="s">
        <v>4056</v>
      </c>
      <c r="B622" s="13" t="s">
        <v>4228</v>
      </c>
      <c r="C622">
        <v>1</v>
      </c>
      <c r="D622">
        <v>3.7037037037037002</v>
      </c>
      <c r="E622">
        <v>28</v>
      </c>
      <c r="F622">
        <v>7</v>
      </c>
      <c r="G622">
        <v>1</v>
      </c>
      <c r="H622">
        <v>3</v>
      </c>
      <c r="I622">
        <v>0</v>
      </c>
      <c r="J622">
        <v>-23</v>
      </c>
      <c r="K622">
        <v>-5</v>
      </c>
      <c r="L622">
        <v>-1</v>
      </c>
      <c r="M622">
        <v>-3</v>
      </c>
      <c r="N622">
        <v>0</v>
      </c>
      <c r="O622">
        <v>0.17857142857142799</v>
      </c>
      <c r="P622">
        <v>0</v>
      </c>
      <c r="Q622">
        <v>1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</row>
    <row r="623" spans="1:27" x14ac:dyDescent="0.35">
      <c r="A623" t="s">
        <v>4056</v>
      </c>
      <c r="B623" t="s">
        <v>2594</v>
      </c>
      <c r="C623">
        <v>1</v>
      </c>
      <c r="D623">
        <v>3.7037037037037002</v>
      </c>
      <c r="E623">
        <v>22</v>
      </c>
      <c r="F623">
        <v>6</v>
      </c>
      <c r="G623">
        <v>1</v>
      </c>
      <c r="H623">
        <v>2</v>
      </c>
      <c r="I623">
        <v>0</v>
      </c>
      <c r="J623">
        <v>-17</v>
      </c>
      <c r="K623">
        <v>-4</v>
      </c>
      <c r="L623">
        <v>-1</v>
      </c>
      <c r="M623">
        <v>-2</v>
      </c>
      <c r="N623">
        <v>0</v>
      </c>
      <c r="O623">
        <v>0.22727272727272699</v>
      </c>
      <c r="P623">
        <v>0</v>
      </c>
      <c r="Q623">
        <v>1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</row>
    <row r="624" spans="1:27" ht="159.5" x14ac:dyDescent="0.35">
      <c r="A624" t="s">
        <v>4056</v>
      </c>
      <c r="B624" s="13" t="s">
        <v>4229</v>
      </c>
      <c r="C624">
        <v>1</v>
      </c>
      <c r="D624">
        <v>3.7037037037037002</v>
      </c>
      <c r="E624">
        <v>21</v>
      </c>
      <c r="F624">
        <v>6</v>
      </c>
      <c r="G624">
        <v>1</v>
      </c>
      <c r="H624">
        <v>2</v>
      </c>
      <c r="I624">
        <v>0</v>
      </c>
      <c r="J624">
        <v>-16</v>
      </c>
      <c r="K624">
        <v>-4</v>
      </c>
      <c r="L624">
        <v>-1</v>
      </c>
      <c r="M624">
        <v>-2</v>
      </c>
      <c r="N624">
        <v>0</v>
      </c>
      <c r="O624">
        <v>0.238095238095238</v>
      </c>
      <c r="P624">
        <v>0</v>
      </c>
      <c r="Q624">
        <v>1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1:27" ht="174" x14ac:dyDescent="0.35">
      <c r="A625" t="s">
        <v>4056</v>
      </c>
      <c r="B625" s="13" t="s">
        <v>4230</v>
      </c>
      <c r="C625">
        <v>1</v>
      </c>
      <c r="D625">
        <v>3.7037037037037002</v>
      </c>
      <c r="E625">
        <v>31</v>
      </c>
      <c r="F625">
        <v>6</v>
      </c>
      <c r="G625">
        <v>1</v>
      </c>
      <c r="H625">
        <v>4</v>
      </c>
      <c r="I625">
        <v>0</v>
      </c>
      <c r="J625">
        <v>-26</v>
      </c>
      <c r="K625">
        <v>-4</v>
      </c>
      <c r="L625">
        <v>-1</v>
      </c>
      <c r="M625">
        <v>-4</v>
      </c>
      <c r="N625">
        <v>0</v>
      </c>
      <c r="O625">
        <v>0.16129032258064499</v>
      </c>
      <c r="P625">
        <v>0</v>
      </c>
      <c r="Q625">
        <v>1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1:27" ht="304.5" x14ac:dyDescent="0.35">
      <c r="A626" t="s">
        <v>4056</v>
      </c>
      <c r="B626" s="13" t="s">
        <v>4231</v>
      </c>
      <c r="C626">
        <v>1</v>
      </c>
      <c r="D626">
        <v>3.7037037037037002</v>
      </c>
      <c r="E626">
        <v>45</v>
      </c>
      <c r="F626">
        <v>11</v>
      </c>
      <c r="G626">
        <v>3</v>
      </c>
      <c r="H626">
        <v>3</v>
      </c>
      <c r="I626">
        <v>0</v>
      </c>
      <c r="J626">
        <v>-40</v>
      </c>
      <c r="K626">
        <v>-9</v>
      </c>
      <c r="L626">
        <v>-3</v>
      </c>
      <c r="M626">
        <v>-3</v>
      </c>
      <c r="N626">
        <v>0</v>
      </c>
      <c r="O626">
        <v>0.11111111111111099</v>
      </c>
      <c r="P626">
        <v>0</v>
      </c>
      <c r="Q626">
        <v>1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</row>
    <row r="627" spans="1:27" x14ac:dyDescent="0.35">
      <c r="A627" t="s">
        <v>4056</v>
      </c>
      <c r="B627" t="s">
        <v>2595</v>
      </c>
      <c r="C627">
        <v>1</v>
      </c>
      <c r="D627">
        <v>3.7037037037037002</v>
      </c>
      <c r="E627">
        <v>15</v>
      </c>
      <c r="F627">
        <v>3</v>
      </c>
      <c r="G627">
        <v>0</v>
      </c>
      <c r="H627">
        <v>2</v>
      </c>
      <c r="I627">
        <v>0</v>
      </c>
      <c r="J627">
        <v>-10</v>
      </c>
      <c r="K627">
        <v>-1</v>
      </c>
      <c r="L627">
        <v>0</v>
      </c>
      <c r="M627">
        <v>-2</v>
      </c>
      <c r="N627">
        <v>0</v>
      </c>
      <c r="O627">
        <v>0.33333333333333298</v>
      </c>
      <c r="P627">
        <v>0</v>
      </c>
      <c r="Q627">
        <v>1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</row>
    <row r="628" spans="1:27" ht="203" x14ac:dyDescent="0.35">
      <c r="A628" t="s">
        <v>4056</v>
      </c>
      <c r="B628" s="13" t="s">
        <v>4232</v>
      </c>
      <c r="C628">
        <v>1</v>
      </c>
      <c r="D628">
        <v>3.7037037037037002</v>
      </c>
      <c r="E628">
        <v>28</v>
      </c>
      <c r="F628">
        <v>7</v>
      </c>
      <c r="G628">
        <v>1</v>
      </c>
      <c r="H628">
        <v>3</v>
      </c>
      <c r="I628">
        <v>0</v>
      </c>
      <c r="J628">
        <v>-23</v>
      </c>
      <c r="K628">
        <v>-5</v>
      </c>
      <c r="L628">
        <v>-1</v>
      </c>
      <c r="M628">
        <v>-3</v>
      </c>
      <c r="N628">
        <v>0</v>
      </c>
      <c r="O628">
        <v>0.17857142857142799</v>
      </c>
      <c r="P628">
        <v>0</v>
      </c>
      <c r="Q628">
        <v>1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</row>
    <row r="629" spans="1:27" ht="232" x14ac:dyDescent="0.35">
      <c r="A629" t="s">
        <v>4056</v>
      </c>
      <c r="B629" s="13" t="s">
        <v>4233</v>
      </c>
      <c r="C629">
        <v>1</v>
      </c>
      <c r="D629">
        <v>3.7037037037037002</v>
      </c>
      <c r="E629">
        <v>35</v>
      </c>
      <c r="F629">
        <v>8</v>
      </c>
      <c r="G629">
        <v>1</v>
      </c>
      <c r="H629">
        <v>4</v>
      </c>
      <c r="I629">
        <v>0</v>
      </c>
      <c r="J629">
        <v>-30</v>
      </c>
      <c r="K629">
        <v>-6</v>
      </c>
      <c r="L629">
        <v>-1</v>
      </c>
      <c r="M629">
        <v>-4</v>
      </c>
      <c r="N629">
        <v>0</v>
      </c>
      <c r="O629">
        <v>0.14285714285714199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</row>
    <row r="630" spans="1:27" ht="159.5" x14ac:dyDescent="0.35">
      <c r="A630" t="s">
        <v>4056</v>
      </c>
      <c r="B630" s="13" t="s">
        <v>4234</v>
      </c>
      <c r="C630">
        <v>1</v>
      </c>
      <c r="D630">
        <v>3.7037037037037002</v>
      </c>
      <c r="E630">
        <v>21</v>
      </c>
      <c r="F630">
        <v>6</v>
      </c>
      <c r="G630">
        <v>1</v>
      </c>
      <c r="H630">
        <v>2</v>
      </c>
      <c r="I630">
        <v>0</v>
      </c>
      <c r="J630">
        <v>-16</v>
      </c>
      <c r="K630">
        <v>-4</v>
      </c>
      <c r="L630">
        <v>-1</v>
      </c>
      <c r="M630">
        <v>-2</v>
      </c>
      <c r="N630">
        <v>0</v>
      </c>
      <c r="O630">
        <v>0.238095238095238</v>
      </c>
      <c r="P630">
        <v>0</v>
      </c>
      <c r="Q630">
        <v>1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</row>
    <row r="631" spans="1:27" ht="261" x14ac:dyDescent="0.35">
      <c r="A631" t="s">
        <v>4056</v>
      </c>
      <c r="B631" s="13" t="s">
        <v>4235</v>
      </c>
      <c r="C631">
        <v>1</v>
      </c>
      <c r="D631">
        <v>3.7037037037037002</v>
      </c>
      <c r="E631">
        <v>33</v>
      </c>
      <c r="F631">
        <v>9</v>
      </c>
      <c r="G631">
        <v>2</v>
      </c>
      <c r="H631">
        <v>2</v>
      </c>
      <c r="I631">
        <v>0</v>
      </c>
      <c r="J631">
        <v>-28</v>
      </c>
      <c r="K631">
        <v>-7</v>
      </c>
      <c r="L631">
        <v>-2</v>
      </c>
      <c r="M631">
        <v>-2</v>
      </c>
      <c r="N631">
        <v>0</v>
      </c>
      <c r="O631">
        <v>0.15151515151515099</v>
      </c>
      <c r="P631">
        <v>0</v>
      </c>
      <c r="Q631">
        <v>1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 ht="145" x14ac:dyDescent="0.35">
      <c r="A632" t="s">
        <v>4056</v>
      </c>
      <c r="B632" s="13" t="s">
        <v>4236</v>
      </c>
      <c r="C632">
        <v>1</v>
      </c>
      <c r="D632">
        <v>3.7037037037037002</v>
      </c>
      <c r="E632">
        <v>23</v>
      </c>
      <c r="F632">
        <v>7</v>
      </c>
      <c r="G632">
        <v>1</v>
      </c>
      <c r="H632">
        <v>2</v>
      </c>
      <c r="I632">
        <v>0</v>
      </c>
      <c r="J632">
        <v>-18</v>
      </c>
      <c r="K632">
        <v>-5</v>
      </c>
      <c r="L632">
        <v>-1</v>
      </c>
      <c r="M632">
        <v>-2</v>
      </c>
      <c r="N632">
        <v>0</v>
      </c>
      <c r="O632">
        <v>0.217391304347826</v>
      </c>
      <c r="P632">
        <v>0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</row>
    <row r="633" spans="1:27" x14ac:dyDescent="0.35">
      <c r="A633" t="s">
        <v>4056</v>
      </c>
      <c r="B633" t="s">
        <v>2596</v>
      </c>
      <c r="C633">
        <v>1</v>
      </c>
      <c r="D633">
        <v>3.7037037037037002</v>
      </c>
      <c r="E633">
        <v>22</v>
      </c>
      <c r="F633">
        <v>6</v>
      </c>
      <c r="G633">
        <v>1</v>
      </c>
      <c r="H633">
        <v>2</v>
      </c>
      <c r="I633">
        <v>0</v>
      </c>
      <c r="J633">
        <v>-17</v>
      </c>
      <c r="K633">
        <v>-4</v>
      </c>
      <c r="L633">
        <v>-1</v>
      </c>
      <c r="M633">
        <v>-2</v>
      </c>
      <c r="N633">
        <v>0</v>
      </c>
      <c r="O633">
        <v>0.22727272727272699</v>
      </c>
      <c r="P633">
        <v>0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</row>
    <row r="634" spans="1:27" x14ac:dyDescent="0.35">
      <c r="A634" t="s">
        <v>4056</v>
      </c>
      <c r="B634" t="s">
        <v>2597</v>
      </c>
      <c r="C634">
        <v>1</v>
      </c>
      <c r="D634">
        <v>3.7037037037037002</v>
      </c>
      <c r="E634">
        <v>25</v>
      </c>
      <c r="F634">
        <v>7</v>
      </c>
      <c r="G634">
        <v>1</v>
      </c>
      <c r="H634">
        <v>2</v>
      </c>
      <c r="I634">
        <v>0</v>
      </c>
      <c r="J634">
        <v>-20</v>
      </c>
      <c r="K634">
        <v>-5</v>
      </c>
      <c r="L634">
        <v>-1</v>
      </c>
      <c r="M634">
        <v>-2</v>
      </c>
      <c r="N634">
        <v>0</v>
      </c>
      <c r="O634">
        <v>0.2</v>
      </c>
      <c r="P634">
        <v>0</v>
      </c>
      <c r="Q634">
        <v>1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</row>
    <row r="635" spans="1:27" ht="188.5" x14ac:dyDescent="0.35">
      <c r="A635" t="s">
        <v>4056</v>
      </c>
      <c r="B635" s="13" t="s">
        <v>4237</v>
      </c>
      <c r="C635">
        <v>1</v>
      </c>
      <c r="D635">
        <v>3.7037037037037002</v>
      </c>
      <c r="E635">
        <v>33</v>
      </c>
      <c r="F635">
        <v>7</v>
      </c>
      <c r="G635">
        <v>1</v>
      </c>
      <c r="H635">
        <v>4</v>
      </c>
      <c r="I635">
        <v>0</v>
      </c>
      <c r="J635">
        <v>-28</v>
      </c>
      <c r="K635">
        <v>-5</v>
      </c>
      <c r="L635">
        <v>-1</v>
      </c>
      <c r="M635">
        <v>-4</v>
      </c>
      <c r="N635">
        <v>0</v>
      </c>
      <c r="O635">
        <v>0.15151515151515099</v>
      </c>
      <c r="P635">
        <v>0</v>
      </c>
      <c r="Q635">
        <v>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</row>
    <row r="636" spans="1:27" x14ac:dyDescent="0.35">
      <c r="A636" t="s">
        <v>4056</v>
      </c>
      <c r="B636" t="s">
        <v>2593</v>
      </c>
      <c r="C636">
        <v>1</v>
      </c>
      <c r="D636">
        <v>3.7037037037037002</v>
      </c>
      <c r="E636">
        <v>9</v>
      </c>
      <c r="F636">
        <v>4</v>
      </c>
      <c r="G636">
        <v>1</v>
      </c>
      <c r="H636">
        <v>0</v>
      </c>
      <c r="I636">
        <v>0</v>
      </c>
      <c r="J636">
        <v>-4</v>
      </c>
      <c r="K636">
        <v>-2</v>
      </c>
      <c r="L636">
        <v>-1</v>
      </c>
      <c r="M636">
        <v>0</v>
      </c>
      <c r="N636">
        <v>0</v>
      </c>
      <c r="O636">
        <v>0.55555555555555503</v>
      </c>
      <c r="P636">
        <v>1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</row>
    <row r="637" spans="1:27" ht="145" x14ac:dyDescent="0.35">
      <c r="A637" t="s">
        <v>4056</v>
      </c>
      <c r="B637" s="13" t="s">
        <v>4238</v>
      </c>
      <c r="C637">
        <v>1</v>
      </c>
      <c r="D637">
        <v>3.7037037037037002</v>
      </c>
      <c r="E637">
        <v>21</v>
      </c>
      <c r="F637">
        <v>6</v>
      </c>
      <c r="G637">
        <v>1</v>
      </c>
      <c r="H637">
        <v>2</v>
      </c>
      <c r="I637">
        <v>0</v>
      </c>
      <c r="J637">
        <v>-16</v>
      </c>
      <c r="K637">
        <v>-4</v>
      </c>
      <c r="L637">
        <v>-1</v>
      </c>
      <c r="M637">
        <v>-2</v>
      </c>
      <c r="N637">
        <v>0</v>
      </c>
      <c r="O637">
        <v>0.238095238095238</v>
      </c>
      <c r="P637">
        <v>0</v>
      </c>
      <c r="Q637">
        <v>1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ht="159.5" x14ac:dyDescent="0.35">
      <c r="A638" t="s">
        <v>4056</v>
      </c>
      <c r="B638" s="13" t="s">
        <v>4239</v>
      </c>
      <c r="C638">
        <v>1</v>
      </c>
      <c r="D638">
        <v>3.7037037037037002</v>
      </c>
      <c r="E638">
        <v>23</v>
      </c>
      <c r="F638">
        <v>7</v>
      </c>
      <c r="G638">
        <v>1</v>
      </c>
      <c r="H638">
        <v>2</v>
      </c>
      <c r="I638">
        <v>0</v>
      </c>
      <c r="J638">
        <v>-18</v>
      </c>
      <c r="K638">
        <v>-5</v>
      </c>
      <c r="L638">
        <v>-1</v>
      </c>
      <c r="M638">
        <v>-2</v>
      </c>
      <c r="N638">
        <v>0</v>
      </c>
      <c r="O638">
        <v>0.217391304347826</v>
      </c>
      <c r="P638">
        <v>0</v>
      </c>
      <c r="Q638">
        <v>1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</row>
    <row r="639" spans="1:27" ht="145" x14ac:dyDescent="0.35">
      <c r="A639" t="s">
        <v>4056</v>
      </c>
      <c r="B639" s="13" t="s">
        <v>4240</v>
      </c>
      <c r="C639">
        <v>1</v>
      </c>
      <c r="D639">
        <v>3.7037037037037002</v>
      </c>
      <c r="E639">
        <v>26</v>
      </c>
      <c r="F639">
        <v>9</v>
      </c>
      <c r="G639">
        <v>1</v>
      </c>
      <c r="H639">
        <v>2</v>
      </c>
      <c r="I639">
        <v>0</v>
      </c>
      <c r="J639">
        <v>-21</v>
      </c>
      <c r="K639">
        <v>-7</v>
      </c>
      <c r="L639">
        <v>-1</v>
      </c>
      <c r="M639">
        <v>-2</v>
      </c>
      <c r="N639">
        <v>0</v>
      </c>
      <c r="O639">
        <v>0.19230769230769201</v>
      </c>
      <c r="P639">
        <v>0</v>
      </c>
      <c r="Q639">
        <v>1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</row>
    <row r="641" spans="1:27" x14ac:dyDescent="0.35">
      <c r="A641" t="s">
        <v>1072</v>
      </c>
    </row>
    <row r="642" spans="1:27" x14ac:dyDescent="0.35">
      <c r="A642" t="s">
        <v>498</v>
      </c>
      <c r="B642" t="s">
        <v>499</v>
      </c>
      <c r="C642" t="s">
        <v>4039</v>
      </c>
      <c r="D642" t="s">
        <v>4040</v>
      </c>
      <c r="E642" t="s">
        <v>500</v>
      </c>
      <c r="F642" t="s">
        <v>501</v>
      </c>
      <c r="G642" t="s">
        <v>502</v>
      </c>
      <c r="H642" t="s">
        <v>503</v>
      </c>
      <c r="I642" t="s">
        <v>504</v>
      </c>
      <c r="J642" t="s">
        <v>0</v>
      </c>
      <c r="K642" t="s">
        <v>1</v>
      </c>
      <c r="L642" t="s">
        <v>2</v>
      </c>
      <c r="M642" t="s">
        <v>3</v>
      </c>
      <c r="N642" t="s">
        <v>4</v>
      </c>
      <c r="O642" t="s">
        <v>5</v>
      </c>
      <c r="P642" t="s">
        <v>505</v>
      </c>
      <c r="Q642" t="s">
        <v>506</v>
      </c>
      <c r="R642" t="s">
        <v>507</v>
      </c>
      <c r="S642" t="s">
        <v>508</v>
      </c>
      <c r="T642" t="s">
        <v>509</v>
      </c>
      <c r="U642" t="s">
        <v>510</v>
      </c>
      <c r="V642" t="s">
        <v>511</v>
      </c>
      <c r="W642" t="s">
        <v>512</v>
      </c>
      <c r="X642" t="s">
        <v>513</v>
      </c>
      <c r="Y642" t="s">
        <v>512</v>
      </c>
      <c r="Z642" t="s">
        <v>514</v>
      </c>
      <c r="AA642" t="s">
        <v>515</v>
      </c>
    </row>
    <row r="644" spans="1:27" x14ac:dyDescent="0.35">
      <c r="A644" t="s">
        <v>4041</v>
      </c>
      <c r="B644" t="s">
        <v>1073</v>
      </c>
      <c r="C644" t="s">
        <v>4042</v>
      </c>
      <c r="D644" t="s">
        <v>4042</v>
      </c>
      <c r="E644">
        <v>2</v>
      </c>
      <c r="F644">
        <v>1</v>
      </c>
      <c r="G644">
        <v>0</v>
      </c>
      <c r="H644">
        <v>0</v>
      </c>
      <c r="I644">
        <v>0</v>
      </c>
    </row>
    <row r="645" spans="1:27" x14ac:dyDescent="0.35">
      <c r="A645" t="s">
        <v>4043</v>
      </c>
      <c r="B645" t="s">
        <v>2598</v>
      </c>
      <c r="C645">
        <v>3</v>
      </c>
      <c r="D645">
        <v>50</v>
      </c>
      <c r="E645">
        <v>11</v>
      </c>
      <c r="F645">
        <v>3</v>
      </c>
      <c r="G645">
        <v>0</v>
      </c>
      <c r="H645">
        <v>1</v>
      </c>
      <c r="I645">
        <v>0</v>
      </c>
      <c r="J645">
        <v>-9</v>
      </c>
      <c r="K645">
        <v>-2</v>
      </c>
      <c r="L645">
        <v>0</v>
      </c>
      <c r="M645">
        <v>-1</v>
      </c>
      <c r="N645">
        <v>0</v>
      </c>
      <c r="O645">
        <v>0.18181818181818099</v>
      </c>
      <c r="P645">
        <v>0</v>
      </c>
      <c r="Q645">
        <v>1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</row>
    <row r="646" spans="1:27" x14ac:dyDescent="0.35">
      <c r="A646" t="s">
        <v>4043</v>
      </c>
      <c r="B646" t="s">
        <v>2599</v>
      </c>
      <c r="C646">
        <v>1</v>
      </c>
      <c r="D646">
        <v>16.6666666666666</v>
      </c>
      <c r="E646">
        <v>3</v>
      </c>
      <c r="F646">
        <v>1</v>
      </c>
      <c r="G646">
        <v>0</v>
      </c>
      <c r="H646">
        <v>0</v>
      </c>
      <c r="I646">
        <v>1</v>
      </c>
      <c r="J646">
        <v>-1</v>
      </c>
      <c r="K646">
        <v>0</v>
      </c>
      <c r="L646">
        <v>0</v>
      </c>
      <c r="M646">
        <v>0</v>
      </c>
      <c r="N646">
        <v>-1</v>
      </c>
      <c r="O646">
        <v>0.66666666666666596</v>
      </c>
      <c r="P646">
        <v>0</v>
      </c>
      <c r="Q646">
        <v>0</v>
      </c>
      <c r="R646">
        <v>1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</row>
    <row r="647" spans="1:27" x14ac:dyDescent="0.35">
      <c r="A647" t="s">
        <v>4043</v>
      </c>
      <c r="B647" t="s">
        <v>2600</v>
      </c>
      <c r="C647">
        <v>1</v>
      </c>
      <c r="D647">
        <v>16.6666666666666</v>
      </c>
      <c r="E647">
        <v>5</v>
      </c>
      <c r="F647">
        <v>2</v>
      </c>
      <c r="G647">
        <v>0</v>
      </c>
      <c r="H647">
        <v>0</v>
      </c>
      <c r="I647">
        <v>1</v>
      </c>
      <c r="J647">
        <v>-3</v>
      </c>
      <c r="K647">
        <v>-1</v>
      </c>
      <c r="L647">
        <v>0</v>
      </c>
      <c r="M647">
        <v>0</v>
      </c>
      <c r="N647">
        <v>-1</v>
      </c>
      <c r="O647">
        <v>0.4</v>
      </c>
      <c r="P647">
        <v>0</v>
      </c>
      <c r="Q647">
        <v>0</v>
      </c>
      <c r="R647">
        <v>1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</row>
    <row r="648" spans="1:27" x14ac:dyDescent="0.35">
      <c r="A648" t="s">
        <v>4043</v>
      </c>
      <c r="B648" t="s">
        <v>2601</v>
      </c>
      <c r="C648">
        <v>1</v>
      </c>
      <c r="D648">
        <v>16.6666666666666</v>
      </c>
      <c r="E648">
        <v>2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</row>
    <row r="650" spans="1:27" x14ac:dyDescent="0.35">
      <c r="A650" t="s">
        <v>1076</v>
      </c>
    </row>
    <row r="651" spans="1:27" x14ac:dyDescent="0.35">
      <c r="A651" t="s">
        <v>498</v>
      </c>
      <c r="B651" t="s">
        <v>499</v>
      </c>
      <c r="C651" t="s">
        <v>4039</v>
      </c>
      <c r="D651" t="s">
        <v>4040</v>
      </c>
      <c r="E651" t="s">
        <v>500</v>
      </c>
      <c r="F651" t="s">
        <v>501</v>
      </c>
      <c r="G651" t="s">
        <v>502</v>
      </c>
      <c r="H651" t="s">
        <v>503</v>
      </c>
      <c r="I651" t="s">
        <v>504</v>
      </c>
      <c r="J651" t="s">
        <v>0</v>
      </c>
      <c r="K651" t="s">
        <v>1</v>
      </c>
      <c r="L651" t="s">
        <v>2</v>
      </c>
      <c r="M651" t="s">
        <v>3</v>
      </c>
      <c r="N651" t="s">
        <v>4</v>
      </c>
      <c r="O651" t="s">
        <v>5</v>
      </c>
      <c r="P651" t="s">
        <v>505</v>
      </c>
      <c r="Q651" t="s">
        <v>506</v>
      </c>
      <c r="R651" t="s">
        <v>507</v>
      </c>
      <c r="S651" t="s">
        <v>508</v>
      </c>
      <c r="T651" t="s">
        <v>509</v>
      </c>
      <c r="U651" t="s">
        <v>510</v>
      </c>
      <c r="V651" t="s">
        <v>511</v>
      </c>
      <c r="W651" t="s">
        <v>512</v>
      </c>
      <c r="X651" t="s">
        <v>513</v>
      </c>
      <c r="Y651" t="s">
        <v>512</v>
      </c>
      <c r="Z651" t="s">
        <v>514</v>
      </c>
      <c r="AA651" t="s">
        <v>515</v>
      </c>
    </row>
    <row r="653" spans="1:27" x14ac:dyDescent="0.35">
      <c r="A653" t="s">
        <v>4041</v>
      </c>
      <c r="B653" t="s">
        <v>1077</v>
      </c>
      <c r="C653" t="s">
        <v>4042</v>
      </c>
      <c r="D653" t="s">
        <v>4042</v>
      </c>
      <c r="E653">
        <v>2</v>
      </c>
      <c r="F653">
        <v>1</v>
      </c>
      <c r="G653">
        <v>0</v>
      </c>
      <c r="H653">
        <v>0</v>
      </c>
      <c r="I653">
        <v>0</v>
      </c>
    </row>
    <row r="654" spans="1:27" x14ac:dyDescent="0.35">
      <c r="A654" t="s">
        <v>4043</v>
      </c>
      <c r="B654" t="s">
        <v>2602</v>
      </c>
      <c r="C654">
        <v>2</v>
      </c>
      <c r="D654">
        <v>28.571428571428498</v>
      </c>
      <c r="E654">
        <v>8</v>
      </c>
      <c r="F654">
        <v>2</v>
      </c>
      <c r="G654">
        <v>0</v>
      </c>
      <c r="H654">
        <v>1</v>
      </c>
      <c r="I654">
        <v>0</v>
      </c>
      <c r="J654">
        <v>-6</v>
      </c>
      <c r="K654">
        <v>-1</v>
      </c>
      <c r="L654">
        <v>0</v>
      </c>
      <c r="M654">
        <v>-1</v>
      </c>
      <c r="N654">
        <v>0</v>
      </c>
      <c r="O654">
        <v>0.25</v>
      </c>
      <c r="P654">
        <v>0</v>
      </c>
      <c r="Q654">
        <v>1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</row>
    <row r="655" spans="1:27" x14ac:dyDescent="0.35">
      <c r="A655" t="s">
        <v>4043</v>
      </c>
      <c r="B655" t="s">
        <v>2603</v>
      </c>
      <c r="C655">
        <v>1</v>
      </c>
      <c r="D655">
        <v>14.285714285714199</v>
      </c>
      <c r="E655">
        <v>2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</row>
    <row r="656" spans="1:27" x14ac:dyDescent="0.35">
      <c r="A656" t="s">
        <v>4043</v>
      </c>
      <c r="B656" t="s">
        <v>2604</v>
      </c>
      <c r="C656">
        <v>1</v>
      </c>
      <c r="D656">
        <v>14.285714285714199</v>
      </c>
      <c r="E656">
        <v>13</v>
      </c>
      <c r="F656">
        <v>3</v>
      </c>
      <c r="G656">
        <v>1</v>
      </c>
      <c r="H656">
        <v>1</v>
      </c>
      <c r="I656">
        <v>0</v>
      </c>
      <c r="J656">
        <v>-11</v>
      </c>
      <c r="K656">
        <v>-2</v>
      </c>
      <c r="L656">
        <v>-1</v>
      </c>
      <c r="M656">
        <v>-1</v>
      </c>
      <c r="N656">
        <v>0</v>
      </c>
      <c r="O656">
        <v>0.15384615384615299</v>
      </c>
      <c r="P656">
        <v>0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</row>
    <row r="657" spans="1:27" x14ac:dyDescent="0.35">
      <c r="A657" t="s">
        <v>4043</v>
      </c>
      <c r="B657" t="s">
        <v>2605</v>
      </c>
      <c r="C657">
        <v>1</v>
      </c>
      <c r="D657">
        <v>14.285714285714199</v>
      </c>
      <c r="E657">
        <v>13</v>
      </c>
      <c r="F657">
        <v>3</v>
      </c>
      <c r="G657">
        <v>1</v>
      </c>
      <c r="H657">
        <v>1</v>
      </c>
      <c r="I657">
        <v>0</v>
      </c>
      <c r="J657">
        <v>-11</v>
      </c>
      <c r="K657">
        <v>-2</v>
      </c>
      <c r="L657">
        <v>-1</v>
      </c>
      <c r="M657">
        <v>-1</v>
      </c>
      <c r="N657">
        <v>0</v>
      </c>
      <c r="O657">
        <v>0.15384615384615299</v>
      </c>
      <c r="P657">
        <v>0</v>
      </c>
      <c r="Q657">
        <v>1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35">
      <c r="A658" t="s">
        <v>4043</v>
      </c>
      <c r="B658" t="s">
        <v>2606</v>
      </c>
      <c r="C658">
        <v>1</v>
      </c>
      <c r="D658">
        <v>14.285714285714199</v>
      </c>
      <c r="E658">
        <v>16</v>
      </c>
      <c r="F658">
        <v>4</v>
      </c>
      <c r="G658">
        <v>0</v>
      </c>
      <c r="H658">
        <v>2</v>
      </c>
      <c r="I658">
        <v>0</v>
      </c>
      <c r="J658">
        <v>-14</v>
      </c>
      <c r="K658">
        <v>-3</v>
      </c>
      <c r="L658">
        <v>0</v>
      </c>
      <c r="M658">
        <v>-2</v>
      </c>
      <c r="N658">
        <v>0</v>
      </c>
      <c r="O658">
        <v>0.125</v>
      </c>
      <c r="P658">
        <v>0</v>
      </c>
      <c r="Q658">
        <v>1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</row>
    <row r="659" spans="1:27" ht="43.5" x14ac:dyDescent="0.35">
      <c r="A659" t="s">
        <v>4043</v>
      </c>
      <c r="B659" s="13" t="s">
        <v>4241</v>
      </c>
      <c r="C659">
        <v>1</v>
      </c>
      <c r="D659">
        <v>14.285714285714199</v>
      </c>
      <c r="E659">
        <v>12</v>
      </c>
      <c r="F659">
        <v>3</v>
      </c>
      <c r="G659">
        <v>1</v>
      </c>
      <c r="H659">
        <v>1</v>
      </c>
      <c r="I659">
        <v>0</v>
      </c>
      <c r="J659">
        <v>-10</v>
      </c>
      <c r="K659">
        <v>-2</v>
      </c>
      <c r="L659">
        <v>-1</v>
      </c>
      <c r="M659">
        <v>-1</v>
      </c>
      <c r="N659">
        <v>0</v>
      </c>
      <c r="O659">
        <v>0.16666666666666599</v>
      </c>
      <c r="P659">
        <v>0</v>
      </c>
      <c r="Q659">
        <v>1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</row>
    <row r="661" spans="1:27" x14ac:dyDescent="0.35">
      <c r="A661" t="s">
        <v>4044</v>
      </c>
      <c r="B661" t="s">
        <v>1086</v>
      </c>
      <c r="C661" t="s">
        <v>4042</v>
      </c>
      <c r="D661" t="s">
        <v>4042</v>
      </c>
      <c r="E661">
        <v>3</v>
      </c>
      <c r="F661">
        <v>1</v>
      </c>
      <c r="G661">
        <v>0</v>
      </c>
      <c r="H661">
        <v>0</v>
      </c>
      <c r="I661">
        <v>0</v>
      </c>
    </row>
    <row r="662" spans="1:27" x14ac:dyDescent="0.35">
      <c r="A662" t="s">
        <v>4056</v>
      </c>
      <c r="B662" t="s">
        <v>2603</v>
      </c>
      <c r="C662">
        <v>7</v>
      </c>
      <c r="D662">
        <v>53.846153846153797</v>
      </c>
      <c r="E662">
        <v>2</v>
      </c>
      <c r="F662">
        <v>1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1.5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</row>
    <row r="663" spans="1:27" x14ac:dyDescent="0.35">
      <c r="A663" t="s">
        <v>4056</v>
      </c>
      <c r="B663" t="s">
        <v>2607</v>
      </c>
      <c r="C663">
        <v>4</v>
      </c>
      <c r="D663">
        <v>30.769230769230699</v>
      </c>
      <c r="E663">
        <v>9</v>
      </c>
      <c r="F663">
        <v>2</v>
      </c>
      <c r="G663">
        <v>0</v>
      </c>
      <c r="H663">
        <v>1</v>
      </c>
      <c r="I663">
        <v>0</v>
      </c>
      <c r="J663">
        <v>-6</v>
      </c>
      <c r="K663">
        <v>-1</v>
      </c>
      <c r="L663">
        <v>0</v>
      </c>
      <c r="M663">
        <v>-1</v>
      </c>
      <c r="N663">
        <v>0</v>
      </c>
      <c r="O663">
        <v>0.33333333333333298</v>
      </c>
      <c r="P663">
        <v>0</v>
      </c>
      <c r="Q663">
        <v>1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</row>
    <row r="664" spans="1:27" ht="188.5" x14ac:dyDescent="0.35">
      <c r="A664" t="s">
        <v>4056</v>
      </c>
      <c r="B664" s="13" t="s">
        <v>4242</v>
      </c>
      <c r="C664">
        <v>1</v>
      </c>
      <c r="D664">
        <v>7.6923076923076898</v>
      </c>
      <c r="E664">
        <v>24</v>
      </c>
      <c r="F664">
        <v>6</v>
      </c>
      <c r="G664">
        <v>1</v>
      </c>
      <c r="H664">
        <v>1</v>
      </c>
      <c r="I664">
        <v>3</v>
      </c>
      <c r="J664">
        <v>-21</v>
      </c>
      <c r="K664">
        <v>-5</v>
      </c>
      <c r="L664">
        <v>-1</v>
      </c>
      <c r="M664">
        <v>-1</v>
      </c>
      <c r="N664">
        <v>-3</v>
      </c>
      <c r="O664">
        <v>0.125</v>
      </c>
      <c r="P664">
        <v>0</v>
      </c>
      <c r="Q664">
        <v>0</v>
      </c>
      <c r="R664">
        <v>1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</row>
    <row r="665" spans="1:27" ht="174" x14ac:dyDescent="0.35">
      <c r="A665" t="s">
        <v>4056</v>
      </c>
      <c r="B665" s="13" t="s">
        <v>4243</v>
      </c>
      <c r="C665">
        <v>1</v>
      </c>
      <c r="D665">
        <v>7.6923076923076898</v>
      </c>
      <c r="E665">
        <v>25</v>
      </c>
      <c r="F665">
        <v>6</v>
      </c>
      <c r="G665">
        <v>2</v>
      </c>
      <c r="H665">
        <v>1</v>
      </c>
      <c r="I665">
        <v>3</v>
      </c>
      <c r="J665">
        <v>-22</v>
      </c>
      <c r="K665">
        <v>-5</v>
      </c>
      <c r="L665">
        <v>-2</v>
      </c>
      <c r="M665">
        <v>-1</v>
      </c>
      <c r="N665">
        <v>-3</v>
      </c>
      <c r="O665">
        <v>0.12</v>
      </c>
      <c r="P665">
        <v>0</v>
      </c>
      <c r="Q665">
        <v>0</v>
      </c>
      <c r="R665">
        <v>1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</row>
    <row r="667" spans="1:27" x14ac:dyDescent="0.35">
      <c r="A667" t="s">
        <v>4045</v>
      </c>
      <c r="B667" t="s">
        <v>1088</v>
      </c>
      <c r="C667" t="s">
        <v>4042</v>
      </c>
      <c r="D667" t="s">
        <v>4042</v>
      </c>
      <c r="E667">
        <v>2</v>
      </c>
      <c r="F667">
        <v>1</v>
      </c>
      <c r="G667">
        <v>0</v>
      </c>
      <c r="H667">
        <v>0</v>
      </c>
      <c r="I667">
        <v>0</v>
      </c>
    </row>
    <row r="668" spans="1:27" x14ac:dyDescent="0.35">
      <c r="A668" t="s">
        <v>4046</v>
      </c>
      <c r="B668" t="s">
        <v>2608</v>
      </c>
      <c r="C668">
        <v>4</v>
      </c>
      <c r="D668">
        <v>50</v>
      </c>
      <c r="E668">
        <v>9</v>
      </c>
      <c r="F668">
        <v>2</v>
      </c>
      <c r="G668">
        <v>0</v>
      </c>
      <c r="H668">
        <v>1</v>
      </c>
      <c r="I668">
        <v>0</v>
      </c>
      <c r="J668">
        <v>-7</v>
      </c>
      <c r="K668">
        <v>-1</v>
      </c>
      <c r="L668">
        <v>0</v>
      </c>
      <c r="M668">
        <v>-1</v>
      </c>
      <c r="N668">
        <v>0</v>
      </c>
      <c r="O668">
        <v>0.22222222222222199</v>
      </c>
      <c r="P668">
        <v>0</v>
      </c>
      <c r="Q668">
        <v>1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</row>
    <row r="669" spans="1:27" x14ac:dyDescent="0.35">
      <c r="A669" t="s">
        <v>4046</v>
      </c>
      <c r="B669" t="s">
        <v>2609</v>
      </c>
      <c r="C669">
        <v>1</v>
      </c>
      <c r="D669">
        <v>12.5</v>
      </c>
      <c r="E669">
        <v>5</v>
      </c>
      <c r="F669">
        <v>2</v>
      </c>
      <c r="G669">
        <v>0</v>
      </c>
      <c r="H669">
        <v>0</v>
      </c>
      <c r="I669">
        <v>1</v>
      </c>
      <c r="J669">
        <v>-3</v>
      </c>
      <c r="K669">
        <v>-1</v>
      </c>
      <c r="L669">
        <v>0</v>
      </c>
      <c r="M669">
        <v>0</v>
      </c>
      <c r="N669">
        <v>-1</v>
      </c>
      <c r="O669">
        <v>0.4</v>
      </c>
      <c r="P669">
        <v>0</v>
      </c>
      <c r="Q669">
        <v>0</v>
      </c>
      <c r="R669">
        <v>1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</row>
    <row r="670" spans="1:27" x14ac:dyDescent="0.35">
      <c r="A670" t="s">
        <v>4046</v>
      </c>
      <c r="B670" t="s">
        <v>2610</v>
      </c>
      <c r="C670">
        <v>1</v>
      </c>
      <c r="D670">
        <v>12.5</v>
      </c>
      <c r="E670">
        <v>25</v>
      </c>
      <c r="F670">
        <v>7</v>
      </c>
      <c r="G670">
        <v>1</v>
      </c>
      <c r="H670">
        <v>1</v>
      </c>
      <c r="I670">
        <v>0</v>
      </c>
      <c r="J670">
        <v>-23</v>
      </c>
      <c r="K670">
        <v>-6</v>
      </c>
      <c r="L670">
        <v>-1</v>
      </c>
      <c r="M670">
        <v>-1</v>
      </c>
      <c r="N670">
        <v>0</v>
      </c>
      <c r="O670">
        <v>0.08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</row>
    <row r="671" spans="1:27" x14ac:dyDescent="0.35">
      <c r="A671" t="s">
        <v>4046</v>
      </c>
      <c r="B671" t="s">
        <v>2611</v>
      </c>
      <c r="C671">
        <v>1</v>
      </c>
      <c r="D671">
        <v>12.5</v>
      </c>
      <c r="E671">
        <v>5</v>
      </c>
      <c r="F671">
        <v>2</v>
      </c>
      <c r="G671">
        <v>0</v>
      </c>
      <c r="H671">
        <v>0</v>
      </c>
      <c r="I671">
        <v>1</v>
      </c>
      <c r="J671">
        <v>-3</v>
      </c>
      <c r="K671">
        <v>-1</v>
      </c>
      <c r="L671">
        <v>0</v>
      </c>
      <c r="M671">
        <v>0</v>
      </c>
      <c r="N671">
        <v>-1</v>
      </c>
      <c r="O671">
        <v>0.4</v>
      </c>
      <c r="P671">
        <v>0</v>
      </c>
      <c r="Q671">
        <v>0</v>
      </c>
      <c r="R671">
        <v>1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</row>
    <row r="672" spans="1:27" x14ac:dyDescent="0.35">
      <c r="A672" t="s">
        <v>4046</v>
      </c>
      <c r="B672" t="s">
        <v>2612</v>
      </c>
      <c r="C672">
        <v>1</v>
      </c>
      <c r="D672">
        <v>12.5</v>
      </c>
      <c r="E672">
        <v>9</v>
      </c>
      <c r="F672">
        <v>2</v>
      </c>
      <c r="G672">
        <v>0</v>
      </c>
      <c r="H672">
        <v>1</v>
      </c>
      <c r="I672">
        <v>0</v>
      </c>
      <c r="J672">
        <v>-7</v>
      </c>
      <c r="K672">
        <v>-1</v>
      </c>
      <c r="L672">
        <v>0</v>
      </c>
      <c r="M672">
        <v>-1</v>
      </c>
      <c r="N672">
        <v>0</v>
      </c>
      <c r="O672">
        <v>0.22222222222222199</v>
      </c>
      <c r="P672">
        <v>0</v>
      </c>
      <c r="Q672">
        <v>1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</row>
    <row r="674" spans="1:27" x14ac:dyDescent="0.35">
      <c r="A674" t="s">
        <v>4048</v>
      </c>
      <c r="B674" t="s">
        <v>1089</v>
      </c>
      <c r="C674" t="s">
        <v>4042</v>
      </c>
      <c r="D674" t="s">
        <v>4042</v>
      </c>
      <c r="E674">
        <v>4</v>
      </c>
      <c r="F674">
        <v>2</v>
      </c>
      <c r="G674">
        <v>0</v>
      </c>
      <c r="H674">
        <v>0</v>
      </c>
      <c r="I674">
        <v>0</v>
      </c>
    </row>
    <row r="675" spans="1:27" x14ac:dyDescent="0.35">
      <c r="A675" t="s">
        <v>4049</v>
      </c>
      <c r="B675" t="s">
        <v>2613</v>
      </c>
      <c r="C675">
        <v>10</v>
      </c>
      <c r="D675">
        <v>50</v>
      </c>
      <c r="E675">
        <v>13</v>
      </c>
      <c r="F675">
        <v>3</v>
      </c>
      <c r="G675">
        <v>1</v>
      </c>
      <c r="H675">
        <v>1</v>
      </c>
      <c r="I675">
        <v>0</v>
      </c>
      <c r="J675">
        <v>-9</v>
      </c>
      <c r="K675">
        <v>-1</v>
      </c>
      <c r="L675">
        <v>-1</v>
      </c>
      <c r="M675">
        <v>-1</v>
      </c>
      <c r="N675">
        <v>0</v>
      </c>
      <c r="O675">
        <v>0.30769230769230699</v>
      </c>
      <c r="P675">
        <v>0</v>
      </c>
      <c r="Q675">
        <v>1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</row>
    <row r="676" spans="1:27" x14ac:dyDescent="0.35">
      <c r="A676" t="s">
        <v>4049</v>
      </c>
      <c r="B676" t="s">
        <v>2614</v>
      </c>
      <c r="C676">
        <v>4</v>
      </c>
      <c r="D676">
        <v>20</v>
      </c>
      <c r="E676">
        <v>4</v>
      </c>
      <c r="F676">
        <v>2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1:27" x14ac:dyDescent="0.35">
      <c r="A677" t="s">
        <v>4049</v>
      </c>
      <c r="B677" t="s">
        <v>2616</v>
      </c>
      <c r="C677">
        <v>1</v>
      </c>
      <c r="D677">
        <v>5</v>
      </c>
      <c r="E677">
        <v>9</v>
      </c>
      <c r="F677">
        <v>2</v>
      </c>
      <c r="G677">
        <v>0</v>
      </c>
      <c r="H677">
        <v>1</v>
      </c>
      <c r="I677">
        <v>0</v>
      </c>
      <c r="J677">
        <v>-5</v>
      </c>
      <c r="K677">
        <v>0</v>
      </c>
      <c r="L677">
        <v>0</v>
      </c>
      <c r="M677">
        <v>-1</v>
      </c>
      <c r="N677">
        <v>0</v>
      </c>
      <c r="O677">
        <v>0.44444444444444398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</row>
    <row r="678" spans="1:27" x14ac:dyDescent="0.35">
      <c r="A678" t="s">
        <v>4049</v>
      </c>
      <c r="B678" t="s">
        <v>2615</v>
      </c>
      <c r="C678">
        <v>1</v>
      </c>
      <c r="D678">
        <v>5</v>
      </c>
      <c r="E678">
        <v>13</v>
      </c>
      <c r="F678">
        <v>3</v>
      </c>
      <c r="G678">
        <v>1</v>
      </c>
      <c r="H678">
        <v>1</v>
      </c>
      <c r="I678">
        <v>0</v>
      </c>
      <c r="J678">
        <v>-9</v>
      </c>
      <c r="K678">
        <v>-1</v>
      </c>
      <c r="L678">
        <v>-1</v>
      </c>
      <c r="M678">
        <v>-1</v>
      </c>
      <c r="N678">
        <v>0</v>
      </c>
      <c r="O678">
        <v>0.30769230769230699</v>
      </c>
      <c r="P678">
        <v>0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</row>
    <row r="679" spans="1:27" x14ac:dyDescent="0.35">
      <c r="A679" t="s">
        <v>4049</v>
      </c>
      <c r="B679" t="s">
        <v>2065</v>
      </c>
      <c r="C679">
        <v>1</v>
      </c>
      <c r="D679">
        <v>5</v>
      </c>
      <c r="E679">
        <v>13</v>
      </c>
      <c r="F679">
        <v>3</v>
      </c>
      <c r="G679">
        <v>1</v>
      </c>
      <c r="H679">
        <v>1</v>
      </c>
      <c r="I679">
        <v>0</v>
      </c>
      <c r="J679">
        <v>-9</v>
      </c>
      <c r="K679">
        <v>-1</v>
      </c>
      <c r="L679">
        <v>-1</v>
      </c>
      <c r="M679">
        <v>-1</v>
      </c>
      <c r="N679">
        <v>0</v>
      </c>
      <c r="O679">
        <v>0.30769230769230699</v>
      </c>
      <c r="P679">
        <v>0</v>
      </c>
      <c r="Q679">
        <v>1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</row>
    <row r="680" spans="1:27" x14ac:dyDescent="0.35">
      <c r="A680" t="s">
        <v>4049</v>
      </c>
      <c r="B680" t="s">
        <v>2617</v>
      </c>
      <c r="C680">
        <v>1</v>
      </c>
      <c r="D680">
        <v>5</v>
      </c>
      <c r="E680">
        <v>9</v>
      </c>
      <c r="F680">
        <v>2</v>
      </c>
      <c r="G680">
        <v>0</v>
      </c>
      <c r="H680">
        <v>1</v>
      </c>
      <c r="I680">
        <v>0</v>
      </c>
      <c r="J680">
        <v>-5</v>
      </c>
      <c r="K680">
        <v>0</v>
      </c>
      <c r="L680">
        <v>0</v>
      </c>
      <c r="M680">
        <v>-1</v>
      </c>
      <c r="N680">
        <v>0</v>
      </c>
      <c r="O680">
        <v>0.44444444444444398</v>
      </c>
      <c r="P680">
        <v>0</v>
      </c>
      <c r="Q680">
        <v>1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</row>
    <row r="681" spans="1:27" x14ac:dyDescent="0.35">
      <c r="A681" t="s">
        <v>4049</v>
      </c>
      <c r="B681" t="s">
        <v>2069</v>
      </c>
      <c r="C681">
        <v>1</v>
      </c>
      <c r="D681">
        <v>5</v>
      </c>
      <c r="E681">
        <v>9</v>
      </c>
      <c r="F681">
        <v>2</v>
      </c>
      <c r="G681">
        <v>0</v>
      </c>
      <c r="H681">
        <v>1</v>
      </c>
      <c r="I681">
        <v>0</v>
      </c>
      <c r="J681">
        <v>-5</v>
      </c>
      <c r="K681">
        <v>0</v>
      </c>
      <c r="L681">
        <v>0</v>
      </c>
      <c r="M681">
        <v>-1</v>
      </c>
      <c r="N681">
        <v>0</v>
      </c>
      <c r="O681">
        <v>0.44444444444444398</v>
      </c>
      <c r="P681">
        <v>0</v>
      </c>
      <c r="Q681">
        <v>1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</row>
    <row r="682" spans="1:27" x14ac:dyDescent="0.35">
      <c r="A682" t="s">
        <v>4049</v>
      </c>
      <c r="B682" t="s">
        <v>2618</v>
      </c>
      <c r="C682">
        <v>1</v>
      </c>
      <c r="D682">
        <v>5</v>
      </c>
      <c r="E682">
        <v>15</v>
      </c>
      <c r="F682">
        <v>3</v>
      </c>
      <c r="G682">
        <v>0</v>
      </c>
      <c r="H682">
        <v>2</v>
      </c>
      <c r="I682">
        <v>0</v>
      </c>
      <c r="J682">
        <v>-11</v>
      </c>
      <c r="K682">
        <v>-1</v>
      </c>
      <c r="L682">
        <v>0</v>
      </c>
      <c r="M682">
        <v>-2</v>
      </c>
      <c r="N682">
        <v>0</v>
      </c>
      <c r="O682">
        <v>0.266666666666666</v>
      </c>
      <c r="P682">
        <v>0</v>
      </c>
      <c r="Q682">
        <v>1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</row>
    <row r="684" spans="1:27" x14ac:dyDescent="0.35">
      <c r="A684" t="s">
        <v>4050</v>
      </c>
      <c r="B684" t="s">
        <v>1091</v>
      </c>
      <c r="C684" t="s">
        <v>4042</v>
      </c>
      <c r="D684" t="s">
        <v>4042</v>
      </c>
      <c r="E684">
        <v>5</v>
      </c>
      <c r="F684">
        <v>2</v>
      </c>
      <c r="G684">
        <v>0</v>
      </c>
      <c r="H684">
        <v>0</v>
      </c>
      <c r="I684">
        <v>0</v>
      </c>
    </row>
    <row r="685" spans="1:27" x14ac:dyDescent="0.35">
      <c r="A685" t="s">
        <v>4051</v>
      </c>
      <c r="B685" t="s">
        <v>2619</v>
      </c>
      <c r="C685">
        <v>11</v>
      </c>
      <c r="D685">
        <v>39.285714285714199</v>
      </c>
      <c r="E685">
        <v>13</v>
      </c>
      <c r="F685">
        <v>3</v>
      </c>
      <c r="G685">
        <v>1</v>
      </c>
      <c r="H685">
        <v>1</v>
      </c>
      <c r="I685">
        <v>0</v>
      </c>
      <c r="J685">
        <v>-8</v>
      </c>
      <c r="K685">
        <v>-1</v>
      </c>
      <c r="L685">
        <v>-1</v>
      </c>
      <c r="M685">
        <v>-1</v>
      </c>
      <c r="N685">
        <v>0</v>
      </c>
      <c r="O685">
        <v>0.38461538461538403</v>
      </c>
      <c r="P685">
        <v>0</v>
      </c>
      <c r="Q685">
        <v>1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</row>
    <row r="686" spans="1:27" x14ac:dyDescent="0.35">
      <c r="A686" t="s">
        <v>4051</v>
      </c>
      <c r="B686" t="s">
        <v>2621</v>
      </c>
      <c r="C686">
        <v>3</v>
      </c>
      <c r="D686">
        <v>10.714285714285699</v>
      </c>
      <c r="E686">
        <v>9</v>
      </c>
      <c r="F686">
        <v>2</v>
      </c>
      <c r="G686">
        <v>0</v>
      </c>
      <c r="H686">
        <v>1</v>
      </c>
      <c r="I686">
        <v>0</v>
      </c>
      <c r="J686">
        <v>-4</v>
      </c>
      <c r="K686">
        <v>0</v>
      </c>
      <c r="L686">
        <v>0</v>
      </c>
      <c r="M686">
        <v>-1</v>
      </c>
      <c r="N686">
        <v>0</v>
      </c>
      <c r="O686">
        <v>0.55555555555555503</v>
      </c>
      <c r="P686">
        <v>0</v>
      </c>
      <c r="Q686">
        <v>1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</row>
    <row r="687" spans="1:27" x14ac:dyDescent="0.35">
      <c r="A687" t="s">
        <v>4051</v>
      </c>
      <c r="B687" t="s">
        <v>2620</v>
      </c>
      <c r="C687">
        <v>3</v>
      </c>
      <c r="D687">
        <v>10.714285714285699</v>
      </c>
      <c r="E687">
        <v>13</v>
      </c>
      <c r="F687">
        <v>3</v>
      </c>
      <c r="G687">
        <v>1</v>
      </c>
      <c r="H687">
        <v>1</v>
      </c>
      <c r="I687">
        <v>0</v>
      </c>
      <c r="J687">
        <v>-8</v>
      </c>
      <c r="K687">
        <v>-1</v>
      </c>
      <c r="L687">
        <v>-1</v>
      </c>
      <c r="M687">
        <v>-1</v>
      </c>
      <c r="N687">
        <v>0</v>
      </c>
      <c r="O687">
        <v>0.38461538461538403</v>
      </c>
      <c r="P687">
        <v>0</v>
      </c>
      <c r="Q687">
        <v>1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</row>
    <row r="688" spans="1:27" x14ac:dyDescent="0.35">
      <c r="A688" t="s">
        <v>4051</v>
      </c>
      <c r="B688" t="s">
        <v>2622</v>
      </c>
      <c r="C688">
        <v>2</v>
      </c>
      <c r="D688">
        <v>7.1428571428571397</v>
      </c>
      <c r="E688">
        <v>5</v>
      </c>
      <c r="F688">
        <v>2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</row>
    <row r="689" spans="1:27" x14ac:dyDescent="0.35">
      <c r="A689" t="s">
        <v>4051</v>
      </c>
      <c r="B689" t="s">
        <v>2623</v>
      </c>
      <c r="C689">
        <v>2</v>
      </c>
      <c r="D689">
        <v>7.1428571428571397</v>
      </c>
      <c r="E689">
        <v>13</v>
      </c>
      <c r="F689">
        <v>3</v>
      </c>
      <c r="G689">
        <v>1</v>
      </c>
      <c r="H689">
        <v>1</v>
      </c>
      <c r="I689">
        <v>0</v>
      </c>
      <c r="J689">
        <v>-8</v>
      </c>
      <c r="K689">
        <v>-1</v>
      </c>
      <c r="L689">
        <v>-1</v>
      </c>
      <c r="M689">
        <v>-1</v>
      </c>
      <c r="N689">
        <v>0</v>
      </c>
      <c r="O689">
        <v>0.38461538461538403</v>
      </c>
      <c r="P689">
        <v>0</v>
      </c>
      <c r="Q689">
        <v>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1:27" x14ac:dyDescent="0.35">
      <c r="A690" t="s">
        <v>4051</v>
      </c>
      <c r="B690" t="s">
        <v>2624</v>
      </c>
      <c r="C690">
        <v>2</v>
      </c>
      <c r="D690">
        <v>7.1428571428571397</v>
      </c>
      <c r="E690">
        <v>11</v>
      </c>
      <c r="F690">
        <v>3</v>
      </c>
      <c r="G690">
        <v>0</v>
      </c>
      <c r="H690">
        <v>1</v>
      </c>
      <c r="I690">
        <v>0</v>
      </c>
      <c r="J690">
        <v>-6</v>
      </c>
      <c r="K690">
        <v>-1</v>
      </c>
      <c r="L690">
        <v>0</v>
      </c>
      <c r="M690">
        <v>-1</v>
      </c>
      <c r="N690">
        <v>0</v>
      </c>
      <c r="O690">
        <v>0.45454545454545398</v>
      </c>
      <c r="P690">
        <v>0</v>
      </c>
      <c r="Q690">
        <v>1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</row>
    <row r="691" spans="1:27" x14ac:dyDescent="0.35">
      <c r="A691" t="s">
        <v>4051</v>
      </c>
      <c r="B691" t="s">
        <v>2625</v>
      </c>
      <c r="C691">
        <v>1</v>
      </c>
      <c r="D691">
        <v>3.5714285714285698</v>
      </c>
      <c r="E691">
        <v>11</v>
      </c>
      <c r="F691">
        <v>3</v>
      </c>
      <c r="G691">
        <v>0</v>
      </c>
      <c r="H691">
        <v>1</v>
      </c>
      <c r="I691">
        <v>0</v>
      </c>
      <c r="J691">
        <v>-6</v>
      </c>
      <c r="K691">
        <v>-1</v>
      </c>
      <c r="L691">
        <v>0</v>
      </c>
      <c r="M691">
        <v>-1</v>
      </c>
      <c r="N691">
        <v>0</v>
      </c>
      <c r="O691">
        <v>0.45454545454545398</v>
      </c>
      <c r="P691">
        <v>0</v>
      </c>
      <c r="Q691">
        <v>1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</row>
    <row r="692" spans="1:27" x14ac:dyDescent="0.35">
      <c r="A692" t="s">
        <v>4051</v>
      </c>
      <c r="B692" t="s">
        <v>2626</v>
      </c>
      <c r="C692">
        <v>1</v>
      </c>
      <c r="D692">
        <v>3.5714285714285698</v>
      </c>
      <c r="E692">
        <v>13</v>
      </c>
      <c r="F692">
        <v>3</v>
      </c>
      <c r="G692">
        <v>1</v>
      </c>
      <c r="H692">
        <v>1</v>
      </c>
      <c r="I692">
        <v>0</v>
      </c>
      <c r="J692">
        <v>-8</v>
      </c>
      <c r="K692">
        <v>-1</v>
      </c>
      <c r="L692">
        <v>-1</v>
      </c>
      <c r="M692">
        <v>-1</v>
      </c>
      <c r="N692">
        <v>0</v>
      </c>
      <c r="O692">
        <v>0.38461538461538403</v>
      </c>
      <c r="P692">
        <v>0</v>
      </c>
      <c r="Q692">
        <v>1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</row>
    <row r="693" spans="1:27" x14ac:dyDescent="0.35">
      <c r="A693" t="s">
        <v>4051</v>
      </c>
      <c r="B693" t="s">
        <v>2627</v>
      </c>
      <c r="C693">
        <v>1</v>
      </c>
      <c r="D693">
        <v>3.5714285714285698</v>
      </c>
      <c r="E693">
        <v>13</v>
      </c>
      <c r="F693">
        <v>3</v>
      </c>
      <c r="G693">
        <v>1</v>
      </c>
      <c r="H693">
        <v>1</v>
      </c>
      <c r="I693">
        <v>0</v>
      </c>
      <c r="J693">
        <v>-8</v>
      </c>
      <c r="K693">
        <v>-1</v>
      </c>
      <c r="L693">
        <v>-1</v>
      </c>
      <c r="M693">
        <v>-1</v>
      </c>
      <c r="N693">
        <v>0</v>
      </c>
      <c r="O693">
        <v>0.38461538461538403</v>
      </c>
      <c r="P693">
        <v>0</v>
      </c>
      <c r="Q693">
        <v>1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</row>
    <row r="694" spans="1:27" x14ac:dyDescent="0.35">
      <c r="A694" t="s">
        <v>4051</v>
      </c>
      <c r="B694" t="s">
        <v>1884</v>
      </c>
      <c r="C694">
        <v>1</v>
      </c>
      <c r="D694">
        <v>3.5714285714285698</v>
      </c>
      <c r="E694">
        <v>3</v>
      </c>
      <c r="F694">
        <v>1</v>
      </c>
      <c r="G694">
        <v>0</v>
      </c>
      <c r="H694">
        <v>0</v>
      </c>
      <c r="I694">
        <v>0</v>
      </c>
      <c r="J694">
        <v>2</v>
      </c>
      <c r="K694">
        <v>1</v>
      </c>
      <c r="L694">
        <v>0</v>
      </c>
      <c r="M694">
        <v>0</v>
      </c>
      <c r="N694">
        <v>0</v>
      </c>
      <c r="O694">
        <v>1.6666666666666601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</row>
    <row r="695" spans="1:27" x14ac:dyDescent="0.35">
      <c r="A695" t="s">
        <v>4051</v>
      </c>
      <c r="B695" t="s">
        <v>2628</v>
      </c>
      <c r="C695">
        <v>1</v>
      </c>
      <c r="D695">
        <v>3.5714285714285698</v>
      </c>
      <c r="E695">
        <v>15</v>
      </c>
      <c r="F695">
        <v>3</v>
      </c>
      <c r="G695">
        <v>0</v>
      </c>
      <c r="H695">
        <v>2</v>
      </c>
      <c r="I695">
        <v>0</v>
      </c>
      <c r="J695">
        <v>-10</v>
      </c>
      <c r="K695">
        <v>-1</v>
      </c>
      <c r="L695">
        <v>0</v>
      </c>
      <c r="M695">
        <v>-2</v>
      </c>
      <c r="N695">
        <v>0</v>
      </c>
      <c r="O695">
        <v>0.33333333333333298</v>
      </c>
      <c r="P695">
        <v>0</v>
      </c>
      <c r="Q695">
        <v>1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</row>
    <row r="697" spans="1:27" x14ac:dyDescent="0.35">
      <c r="A697" t="s">
        <v>4070</v>
      </c>
      <c r="B697" t="s">
        <v>1092</v>
      </c>
      <c r="C697" t="s">
        <v>4042</v>
      </c>
      <c r="D697" t="s">
        <v>4042</v>
      </c>
      <c r="E697">
        <v>5</v>
      </c>
      <c r="F697">
        <v>2</v>
      </c>
      <c r="G697">
        <v>0</v>
      </c>
      <c r="H697">
        <v>0</v>
      </c>
      <c r="I697">
        <v>0</v>
      </c>
    </row>
    <row r="698" spans="1:27" x14ac:dyDescent="0.35">
      <c r="A698" t="s">
        <v>4071</v>
      </c>
      <c r="B698" t="s">
        <v>2629</v>
      </c>
      <c r="C698">
        <v>5</v>
      </c>
      <c r="D698">
        <v>11.363636363636299</v>
      </c>
      <c r="E698">
        <v>4</v>
      </c>
      <c r="F698">
        <v>2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1.25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</row>
    <row r="699" spans="1:27" x14ac:dyDescent="0.35">
      <c r="A699" t="s">
        <v>4071</v>
      </c>
      <c r="B699" t="s">
        <v>2630</v>
      </c>
      <c r="C699">
        <v>5</v>
      </c>
      <c r="D699">
        <v>11.363636363636299</v>
      </c>
      <c r="E699">
        <v>10</v>
      </c>
      <c r="F699">
        <v>3</v>
      </c>
      <c r="G699">
        <v>0</v>
      </c>
      <c r="H699">
        <v>1</v>
      </c>
      <c r="I699">
        <v>0</v>
      </c>
      <c r="J699">
        <v>-5</v>
      </c>
      <c r="K699">
        <v>-1</v>
      </c>
      <c r="L699">
        <v>0</v>
      </c>
      <c r="M699">
        <v>-1</v>
      </c>
      <c r="N699">
        <v>0</v>
      </c>
      <c r="O699">
        <v>0.5</v>
      </c>
      <c r="P699">
        <v>0</v>
      </c>
      <c r="Q699">
        <v>1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</row>
    <row r="700" spans="1:27" x14ac:dyDescent="0.35">
      <c r="A700" t="s">
        <v>4071</v>
      </c>
      <c r="B700" t="s">
        <v>2631</v>
      </c>
      <c r="C700">
        <v>3</v>
      </c>
      <c r="D700">
        <v>6.8181818181818103</v>
      </c>
      <c r="E700">
        <v>4</v>
      </c>
      <c r="F700">
        <v>2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1.25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</row>
    <row r="701" spans="1:27" x14ac:dyDescent="0.35">
      <c r="A701" t="s">
        <v>4071</v>
      </c>
      <c r="B701" t="s">
        <v>2632</v>
      </c>
      <c r="C701">
        <v>2</v>
      </c>
      <c r="D701">
        <v>4.5454545454545396</v>
      </c>
      <c r="E701">
        <v>10</v>
      </c>
      <c r="F701">
        <v>3</v>
      </c>
      <c r="G701">
        <v>0</v>
      </c>
      <c r="H701">
        <v>1</v>
      </c>
      <c r="I701">
        <v>0</v>
      </c>
      <c r="J701">
        <v>-5</v>
      </c>
      <c r="K701">
        <v>-1</v>
      </c>
      <c r="L701">
        <v>0</v>
      </c>
      <c r="M701">
        <v>-1</v>
      </c>
      <c r="N701">
        <v>0</v>
      </c>
      <c r="O701">
        <v>0.5</v>
      </c>
      <c r="P701">
        <v>0</v>
      </c>
      <c r="Q701">
        <v>1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</row>
    <row r="702" spans="1:27" x14ac:dyDescent="0.35">
      <c r="A702" t="s">
        <v>4071</v>
      </c>
      <c r="B702" t="s">
        <v>2633</v>
      </c>
      <c r="C702">
        <v>2</v>
      </c>
      <c r="D702">
        <v>4.5454545454545396</v>
      </c>
      <c r="E702">
        <v>5</v>
      </c>
      <c r="F702">
        <v>2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</row>
    <row r="703" spans="1:27" x14ac:dyDescent="0.35">
      <c r="A703" t="s">
        <v>4071</v>
      </c>
      <c r="B703" t="s">
        <v>2634</v>
      </c>
      <c r="C703">
        <v>2</v>
      </c>
      <c r="D703">
        <v>4.5454545454545396</v>
      </c>
      <c r="E703">
        <v>23</v>
      </c>
      <c r="F703">
        <v>6</v>
      </c>
      <c r="G703">
        <v>2</v>
      </c>
      <c r="H703">
        <v>1</v>
      </c>
      <c r="I703">
        <v>0</v>
      </c>
      <c r="J703">
        <v>-18</v>
      </c>
      <c r="K703">
        <v>-4</v>
      </c>
      <c r="L703">
        <v>-2</v>
      </c>
      <c r="M703">
        <v>-1</v>
      </c>
      <c r="N703">
        <v>0</v>
      </c>
      <c r="O703">
        <v>0.217391304347826</v>
      </c>
      <c r="P703">
        <v>0</v>
      </c>
      <c r="Q703">
        <v>1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</row>
    <row r="704" spans="1:27" x14ac:dyDescent="0.35">
      <c r="A704" t="s">
        <v>4071</v>
      </c>
      <c r="B704" t="s">
        <v>2635</v>
      </c>
      <c r="C704">
        <v>2</v>
      </c>
      <c r="D704">
        <v>4.5454545454545396</v>
      </c>
      <c r="E704">
        <v>25</v>
      </c>
      <c r="F704">
        <v>6</v>
      </c>
      <c r="G704">
        <v>1</v>
      </c>
      <c r="H704">
        <v>2</v>
      </c>
      <c r="I704">
        <v>0</v>
      </c>
      <c r="J704">
        <v>-20</v>
      </c>
      <c r="K704">
        <v>-4</v>
      </c>
      <c r="L704">
        <v>-1</v>
      </c>
      <c r="M704">
        <v>-2</v>
      </c>
      <c r="N704">
        <v>0</v>
      </c>
      <c r="O704">
        <v>0.2</v>
      </c>
      <c r="P704">
        <v>0</v>
      </c>
      <c r="Q704">
        <v>1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</row>
    <row r="705" spans="1:27" x14ac:dyDescent="0.35">
      <c r="A705" t="s">
        <v>4071</v>
      </c>
      <c r="B705" t="s">
        <v>2636</v>
      </c>
      <c r="C705">
        <v>2</v>
      </c>
      <c r="D705">
        <v>4.5454545454545396</v>
      </c>
      <c r="E705">
        <v>23</v>
      </c>
      <c r="F705">
        <v>6</v>
      </c>
      <c r="G705">
        <v>2</v>
      </c>
      <c r="H705">
        <v>1</v>
      </c>
      <c r="I705">
        <v>0</v>
      </c>
      <c r="J705">
        <v>-18</v>
      </c>
      <c r="K705">
        <v>-4</v>
      </c>
      <c r="L705">
        <v>-2</v>
      </c>
      <c r="M705">
        <v>-1</v>
      </c>
      <c r="N705">
        <v>0</v>
      </c>
      <c r="O705">
        <v>0.217391304347826</v>
      </c>
      <c r="P705">
        <v>0</v>
      </c>
      <c r="Q705">
        <v>1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 x14ac:dyDescent="0.35">
      <c r="A706" t="s">
        <v>4071</v>
      </c>
      <c r="B706" t="s">
        <v>2637</v>
      </c>
      <c r="C706">
        <v>2</v>
      </c>
      <c r="D706">
        <v>4.5454545454545396</v>
      </c>
      <c r="E706">
        <v>23</v>
      </c>
      <c r="F706">
        <v>6</v>
      </c>
      <c r="G706">
        <v>2</v>
      </c>
      <c r="H706">
        <v>1</v>
      </c>
      <c r="I706">
        <v>0</v>
      </c>
      <c r="J706">
        <v>-18</v>
      </c>
      <c r="K706">
        <v>-4</v>
      </c>
      <c r="L706">
        <v>-2</v>
      </c>
      <c r="M706">
        <v>-1</v>
      </c>
      <c r="N706">
        <v>0</v>
      </c>
      <c r="O706">
        <v>0.217391304347826</v>
      </c>
      <c r="P706">
        <v>0</v>
      </c>
      <c r="Q706">
        <v>1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</row>
    <row r="707" spans="1:27" x14ac:dyDescent="0.35">
      <c r="A707" t="s">
        <v>4071</v>
      </c>
      <c r="B707" t="s">
        <v>2638</v>
      </c>
      <c r="C707">
        <v>2</v>
      </c>
      <c r="D707">
        <v>4.5454545454545396</v>
      </c>
      <c r="E707">
        <v>5</v>
      </c>
      <c r="F707">
        <v>2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</row>
    <row r="708" spans="1:27" x14ac:dyDescent="0.35">
      <c r="A708" t="s">
        <v>4071</v>
      </c>
      <c r="B708" t="s">
        <v>2639</v>
      </c>
      <c r="C708">
        <v>2</v>
      </c>
      <c r="D708">
        <v>4.5454545454545396</v>
      </c>
      <c r="E708">
        <v>23</v>
      </c>
      <c r="F708">
        <v>6</v>
      </c>
      <c r="G708">
        <v>2</v>
      </c>
      <c r="H708">
        <v>1</v>
      </c>
      <c r="I708">
        <v>0</v>
      </c>
      <c r="J708">
        <v>-18</v>
      </c>
      <c r="K708">
        <v>-4</v>
      </c>
      <c r="L708">
        <v>-2</v>
      </c>
      <c r="M708">
        <v>-1</v>
      </c>
      <c r="N708">
        <v>0</v>
      </c>
      <c r="O708">
        <v>0.217391304347826</v>
      </c>
      <c r="P708">
        <v>0</v>
      </c>
      <c r="Q708">
        <v>1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</row>
    <row r="709" spans="1:27" x14ac:dyDescent="0.35">
      <c r="A709" t="s">
        <v>4071</v>
      </c>
      <c r="B709" t="s">
        <v>2640</v>
      </c>
      <c r="C709">
        <v>1</v>
      </c>
      <c r="D709">
        <v>2.2727272727272698</v>
      </c>
      <c r="E709">
        <v>27</v>
      </c>
      <c r="F709">
        <v>9</v>
      </c>
      <c r="G709">
        <v>2</v>
      </c>
      <c r="H709">
        <v>1</v>
      </c>
      <c r="I709">
        <v>0</v>
      </c>
      <c r="J709">
        <v>-22</v>
      </c>
      <c r="K709">
        <v>-7</v>
      </c>
      <c r="L709">
        <v>-2</v>
      </c>
      <c r="M709">
        <v>-1</v>
      </c>
      <c r="N709">
        <v>0</v>
      </c>
      <c r="O709">
        <v>0.18518518518518501</v>
      </c>
      <c r="P709">
        <v>0</v>
      </c>
      <c r="Q709">
        <v>1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1:27" x14ac:dyDescent="0.35">
      <c r="A710" t="s">
        <v>4071</v>
      </c>
      <c r="B710" t="s">
        <v>2641</v>
      </c>
      <c r="C710">
        <v>1</v>
      </c>
      <c r="D710">
        <v>2.2727272727272698</v>
      </c>
      <c r="E710">
        <v>24</v>
      </c>
      <c r="F710">
        <v>6</v>
      </c>
      <c r="G710">
        <v>1</v>
      </c>
      <c r="H710">
        <v>2</v>
      </c>
      <c r="I710">
        <v>0</v>
      </c>
      <c r="J710">
        <v>-19</v>
      </c>
      <c r="K710">
        <v>-4</v>
      </c>
      <c r="L710">
        <v>-1</v>
      </c>
      <c r="M710">
        <v>-2</v>
      </c>
      <c r="N710">
        <v>0</v>
      </c>
      <c r="O710">
        <v>0.20833333333333301</v>
      </c>
      <c r="P710">
        <v>0</v>
      </c>
      <c r="Q710">
        <v>1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1:27" x14ac:dyDescent="0.35">
      <c r="A711" t="s">
        <v>4071</v>
      </c>
      <c r="B711" t="s">
        <v>2642</v>
      </c>
      <c r="C711">
        <v>1</v>
      </c>
      <c r="D711">
        <v>2.2727272727272698</v>
      </c>
      <c r="E711">
        <v>19</v>
      </c>
      <c r="F711">
        <v>6</v>
      </c>
      <c r="G711">
        <v>1</v>
      </c>
      <c r="H711">
        <v>1</v>
      </c>
      <c r="I711">
        <v>0</v>
      </c>
      <c r="J711">
        <v>-14</v>
      </c>
      <c r="K711">
        <v>-4</v>
      </c>
      <c r="L711">
        <v>-1</v>
      </c>
      <c r="M711">
        <v>-1</v>
      </c>
      <c r="N711">
        <v>0</v>
      </c>
      <c r="O711">
        <v>0.26315789473684198</v>
      </c>
      <c r="P711">
        <v>0</v>
      </c>
      <c r="Q711">
        <v>1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</row>
    <row r="712" spans="1:27" x14ac:dyDescent="0.35">
      <c r="A712" t="s">
        <v>4071</v>
      </c>
      <c r="B712" t="s">
        <v>2643</v>
      </c>
      <c r="C712">
        <v>1</v>
      </c>
      <c r="D712">
        <v>2.2727272727272698</v>
      </c>
      <c r="E712">
        <v>28</v>
      </c>
      <c r="F712">
        <v>7</v>
      </c>
      <c r="G712">
        <v>2</v>
      </c>
      <c r="H712">
        <v>2</v>
      </c>
      <c r="I712">
        <v>0</v>
      </c>
      <c r="J712">
        <v>-23</v>
      </c>
      <c r="K712">
        <v>-5</v>
      </c>
      <c r="L712">
        <v>-2</v>
      </c>
      <c r="M712">
        <v>-2</v>
      </c>
      <c r="N712">
        <v>0</v>
      </c>
      <c r="O712">
        <v>0.17857142857142799</v>
      </c>
      <c r="P712">
        <v>0</v>
      </c>
      <c r="Q712">
        <v>1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</row>
    <row r="713" spans="1:27" x14ac:dyDescent="0.35">
      <c r="A713" t="s">
        <v>4071</v>
      </c>
      <c r="B713" t="s">
        <v>2644</v>
      </c>
      <c r="C713">
        <v>1</v>
      </c>
      <c r="D713">
        <v>2.2727272727272698</v>
      </c>
      <c r="E713">
        <v>26</v>
      </c>
      <c r="F713">
        <v>9</v>
      </c>
      <c r="G713">
        <v>2</v>
      </c>
      <c r="H713">
        <v>1</v>
      </c>
      <c r="I713">
        <v>0</v>
      </c>
      <c r="J713">
        <v>-21</v>
      </c>
      <c r="K713">
        <v>-7</v>
      </c>
      <c r="L713">
        <v>-2</v>
      </c>
      <c r="M713">
        <v>-1</v>
      </c>
      <c r="N713">
        <v>0</v>
      </c>
      <c r="O713">
        <v>0.19230769230769201</v>
      </c>
      <c r="P713">
        <v>0</v>
      </c>
      <c r="Q713">
        <v>1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</row>
    <row r="714" spans="1:27" x14ac:dyDescent="0.35">
      <c r="A714" t="s">
        <v>4071</v>
      </c>
      <c r="B714" t="s">
        <v>2645</v>
      </c>
      <c r="C714">
        <v>1</v>
      </c>
      <c r="D714">
        <v>2.2727272727272698</v>
      </c>
      <c r="E714">
        <v>22</v>
      </c>
      <c r="F714">
        <v>7</v>
      </c>
      <c r="G714">
        <v>2</v>
      </c>
      <c r="H714">
        <v>1</v>
      </c>
      <c r="I714">
        <v>0</v>
      </c>
      <c r="J714">
        <v>-17</v>
      </c>
      <c r="K714">
        <v>-5</v>
      </c>
      <c r="L714">
        <v>-2</v>
      </c>
      <c r="M714">
        <v>-1</v>
      </c>
      <c r="N714">
        <v>0</v>
      </c>
      <c r="O714">
        <v>0.22727272727272699</v>
      </c>
      <c r="P714">
        <v>0</v>
      </c>
      <c r="Q714">
        <v>1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</row>
    <row r="715" spans="1:27" x14ac:dyDescent="0.35">
      <c r="A715" t="s">
        <v>4071</v>
      </c>
      <c r="B715" t="s">
        <v>2646</v>
      </c>
      <c r="C715">
        <v>1</v>
      </c>
      <c r="D715">
        <v>2.2727272727272698</v>
      </c>
      <c r="E715">
        <v>10</v>
      </c>
      <c r="F715">
        <v>3</v>
      </c>
      <c r="G715">
        <v>0</v>
      </c>
      <c r="H715">
        <v>1</v>
      </c>
      <c r="I715">
        <v>0</v>
      </c>
      <c r="J715">
        <v>-5</v>
      </c>
      <c r="K715">
        <v>-1</v>
      </c>
      <c r="L715">
        <v>0</v>
      </c>
      <c r="M715">
        <v>-1</v>
      </c>
      <c r="N715">
        <v>0</v>
      </c>
      <c r="O715">
        <v>0.5</v>
      </c>
      <c r="P715">
        <v>0</v>
      </c>
      <c r="Q715">
        <v>1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</row>
    <row r="716" spans="1:27" x14ac:dyDescent="0.35">
      <c r="A716" t="s">
        <v>4071</v>
      </c>
      <c r="B716" t="s">
        <v>2647</v>
      </c>
      <c r="C716">
        <v>1</v>
      </c>
      <c r="D716">
        <v>2.2727272727272698</v>
      </c>
      <c r="E716">
        <v>19</v>
      </c>
      <c r="F716">
        <v>5</v>
      </c>
      <c r="G716">
        <v>1</v>
      </c>
      <c r="H716">
        <v>1</v>
      </c>
      <c r="I716">
        <v>0</v>
      </c>
      <c r="J716">
        <v>-14</v>
      </c>
      <c r="K716">
        <v>-3</v>
      </c>
      <c r="L716">
        <v>-1</v>
      </c>
      <c r="M716">
        <v>-1</v>
      </c>
      <c r="N716">
        <v>0</v>
      </c>
      <c r="O716">
        <v>0.26315789473684198</v>
      </c>
      <c r="P716">
        <v>0</v>
      </c>
      <c r="Q716">
        <v>1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</row>
    <row r="717" spans="1:27" x14ac:dyDescent="0.35">
      <c r="A717" t="s">
        <v>4071</v>
      </c>
      <c r="B717" t="s">
        <v>2648</v>
      </c>
      <c r="C717">
        <v>1</v>
      </c>
      <c r="D717">
        <v>2.2727272727272698</v>
      </c>
      <c r="E717">
        <v>2</v>
      </c>
      <c r="F717">
        <v>1</v>
      </c>
      <c r="G717">
        <v>0</v>
      </c>
      <c r="H717">
        <v>0</v>
      </c>
      <c r="I717">
        <v>0</v>
      </c>
      <c r="J717">
        <v>3</v>
      </c>
      <c r="K717">
        <v>1</v>
      </c>
      <c r="L717">
        <v>0</v>
      </c>
      <c r="M717">
        <v>0</v>
      </c>
      <c r="N717">
        <v>0</v>
      </c>
      <c r="O717">
        <v>2.5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</row>
    <row r="718" spans="1:27" x14ac:dyDescent="0.35">
      <c r="A718" t="s">
        <v>4071</v>
      </c>
      <c r="B718" t="s">
        <v>2649</v>
      </c>
      <c r="C718">
        <v>1</v>
      </c>
      <c r="D718">
        <v>2.2727272727272698</v>
      </c>
      <c r="E718">
        <v>19</v>
      </c>
      <c r="F718">
        <v>5</v>
      </c>
      <c r="G718">
        <v>1</v>
      </c>
      <c r="H718">
        <v>1</v>
      </c>
      <c r="I718">
        <v>0</v>
      </c>
      <c r="J718">
        <v>-14</v>
      </c>
      <c r="K718">
        <v>-3</v>
      </c>
      <c r="L718">
        <v>-1</v>
      </c>
      <c r="M718">
        <v>-1</v>
      </c>
      <c r="N718">
        <v>0</v>
      </c>
      <c r="O718">
        <v>0.26315789473684198</v>
      </c>
      <c r="P718">
        <v>0</v>
      </c>
      <c r="Q718">
        <v>1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</row>
    <row r="719" spans="1:27" x14ac:dyDescent="0.35">
      <c r="A719" t="s">
        <v>4071</v>
      </c>
      <c r="B719" t="s">
        <v>2650</v>
      </c>
      <c r="C719">
        <v>1</v>
      </c>
      <c r="D719">
        <v>2.2727272727272698</v>
      </c>
      <c r="E719">
        <v>28</v>
      </c>
      <c r="F719">
        <v>7</v>
      </c>
      <c r="G719">
        <v>2</v>
      </c>
      <c r="H719">
        <v>2</v>
      </c>
      <c r="I719">
        <v>0</v>
      </c>
      <c r="J719">
        <v>-23</v>
      </c>
      <c r="K719">
        <v>-5</v>
      </c>
      <c r="L719">
        <v>-2</v>
      </c>
      <c r="M719">
        <v>-2</v>
      </c>
      <c r="N719">
        <v>0</v>
      </c>
      <c r="O719">
        <v>0.17857142857142799</v>
      </c>
      <c r="P719">
        <v>0</v>
      </c>
      <c r="Q719">
        <v>1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</row>
    <row r="720" spans="1:27" x14ac:dyDescent="0.35">
      <c r="A720" t="s">
        <v>4071</v>
      </c>
      <c r="B720" t="s">
        <v>2651</v>
      </c>
      <c r="C720">
        <v>1</v>
      </c>
      <c r="D720">
        <v>2.2727272727272698</v>
      </c>
      <c r="E720">
        <v>2</v>
      </c>
      <c r="F720">
        <v>1</v>
      </c>
      <c r="G720">
        <v>0</v>
      </c>
      <c r="H720">
        <v>0</v>
      </c>
      <c r="I720">
        <v>0</v>
      </c>
      <c r="J720">
        <v>3</v>
      </c>
      <c r="K720">
        <v>1</v>
      </c>
      <c r="L720">
        <v>0</v>
      </c>
      <c r="M720">
        <v>0</v>
      </c>
      <c r="N720">
        <v>0</v>
      </c>
      <c r="O720">
        <v>2.5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</row>
    <row r="721" spans="1:27" x14ac:dyDescent="0.35">
      <c r="A721" t="s">
        <v>4071</v>
      </c>
      <c r="B721" t="s">
        <v>2652</v>
      </c>
      <c r="C721">
        <v>1</v>
      </c>
      <c r="D721">
        <v>2.2727272727272698</v>
      </c>
      <c r="E721">
        <v>5</v>
      </c>
      <c r="F721">
        <v>2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1:27" x14ac:dyDescent="0.35">
      <c r="A722" t="s">
        <v>4071</v>
      </c>
      <c r="B722" t="s">
        <v>2653</v>
      </c>
      <c r="C722">
        <v>1</v>
      </c>
      <c r="D722">
        <v>2.2727272727272698</v>
      </c>
      <c r="E722">
        <v>26</v>
      </c>
      <c r="F722">
        <v>7</v>
      </c>
      <c r="G722">
        <v>2</v>
      </c>
      <c r="H722">
        <v>1</v>
      </c>
      <c r="I722">
        <v>0</v>
      </c>
      <c r="J722">
        <v>-21</v>
      </c>
      <c r="K722">
        <v>-5</v>
      </c>
      <c r="L722">
        <v>-2</v>
      </c>
      <c r="M722">
        <v>-1</v>
      </c>
      <c r="N722">
        <v>0</v>
      </c>
      <c r="O722">
        <v>0.19230769230769201</v>
      </c>
      <c r="P722">
        <v>0</v>
      </c>
      <c r="Q722">
        <v>1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</row>
    <row r="723" spans="1:27" x14ac:dyDescent="0.35">
      <c r="A723" t="s">
        <v>4071</v>
      </c>
      <c r="B723" t="s">
        <v>2654</v>
      </c>
      <c r="C723">
        <v>1</v>
      </c>
      <c r="D723">
        <v>2.2727272727272698</v>
      </c>
      <c r="E723">
        <v>19</v>
      </c>
      <c r="F723">
        <v>5</v>
      </c>
      <c r="G723">
        <v>1</v>
      </c>
      <c r="H723">
        <v>1</v>
      </c>
      <c r="I723">
        <v>0</v>
      </c>
      <c r="J723">
        <v>-14</v>
      </c>
      <c r="K723">
        <v>-3</v>
      </c>
      <c r="L723">
        <v>-1</v>
      </c>
      <c r="M723">
        <v>-1</v>
      </c>
      <c r="N723">
        <v>0</v>
      </c>
      <c r="O723">
        <v>0.26315789473684198</v>
      </c>
      <c r="P723">
        <v>0</v>
      </c>
      <c r="Q723">
        <v>1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</row>
    <row r="725" spans="1:27" x14ac:dyDescent="0.35">
      <c r="A725" t="s">
        <v>4163</v>
      </c>
      <c r="B725" t="s">
        <v>1104</v>
      </c>
      <c r="C725" t="s">
        <v>4042</v>
      </c>
      <c r="D725" t="s">
        <v>4042</v>
      </c>
      <c r="E725">
        <v>6</v>
      </c>
      <c r="F725">
        <v>3</v>
      </c>
      <c r="G725">
        <v>0</v>
      </c>
      <c r="H725">
        <v>0</v>
      </c>
      <c r="I725">
        <v>0</v>
      </c>
    </row>
    <row r="726" spans="1:27" x14ac:dyDescent="0.35">
      <c r="A726" t="s">
        <v>4164</v>
      </c>
      <c r="B726" t="s">
        <v>2655</v>
      </c>
      <c r="C726">
        <v>14</v>
      </c>
      <c r="D726">
        <v>21.2121212121212</v>
      </c>
      <c r="E726">
        <v>20</v>
      </c>
      <c r="F726">
        <v>5</v>
      </c>
      <c r="G726">
        <v>2</v>
      </c>
      <c r="H726">
        <v>1</v>
      </c>
      <c r="I726">
        <v>0</v>
      </c>
      <c r="J726">
        <v>-14</v>
      </c>
      <c r="K726">
        <v>-2</v>
      </c>
      <c r="L726">
        <v>-2</v>
      </c>
      <c r="M726">
        <v>-1</v>
      </c>
      <c r="N726">
        <v>0</v>
      </c>
      <c r="O726">
        <v>0.3</v>
      </c>
      <c r="P726">
        <v>0</v>
      </c>
      <c r="Q726">
        <v>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</row>
    <row r="727" spans="1:27" x14ac:dyDescent="0.35">
      <c r="A727" t="s">
        <v>4164</v>
      </c>
      <c r="B727" t="s">
        <v>4244</v>
      </c>
      <c r="C727">
        <v>10</v>
      </c>
      <c r="D727">
        <v>15.151515151515101</v>
      </c>
      <c r="E727">
        <v>20</v>
      </c>
      <c r="F727">
        <v>5</v>
      </c>
      <c r="G727">
        <v>2</v>
      </c>
      <c r="H727">
        <v>1</v>
      </c>
      <c r="I727">
        <v>0</v>
      </c>
      <c r="J727">
        <v>-14</v>
      </c>
      <c r="K727">
        <v>-2</v>
      </c>
      <c r="L727">
        <v>-2</v>
      </c>
      <c r="M727">
        <v>-1</v>
      </c>
      <c r="N727">
        <v>0</v>
      </c>
      <c r="O727">
        <v>0.3</v>
      </c>
      <c r="P727">
        <v>0</v>
      </c>
      <c r="Q727">
        <v>1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</row>
    <row r="728" spans="1:27" x14ac:dyDescent="0.35">
      <c r="A728" t="s">
        <v>4164</v>
      </c>
      <c r="B728" t="s">
        <v>2656</v>
      </c>
      <c r="C728">
        <v>6</v>
      </c>
      <c r="D728">
        <v>9.0909090909090899</v>
      </c>
      <c r="E728">
        <v>20</v>
      </c>
      <c r="F728">
        <v>5</v>
      </c>
      <c r="G728">
        <v>2</v>
      </c>
      <c r="H728">
        <v>1</v>
      </c>
      <c r="I728">
        <v>0</v>
      </c>
      <c r="J728">
        <v>-14</v>
      </c>
      <c r="K728">
        <v>-2</v>
      </c>
      <c r="L728">
        <v>-2</v>
      </c>
      <c r="M728">
        <v>-1</v>
      </c>
      <c r="N728">
        <v>0</v>
      </c>
      <c r="O728">
        <v>0.3</v>
      </c>
      <c r="P728">
        <v>0</v>
      </c>
      <c r="Q728">
        <v>1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</row>
    <row r="729" spans="1:27" x14ac:dyDescent="0.35">
      <c r="A729" t="s">
        <v>4164</v>
      </c>
      <c r="B729" t="s">
        <v>2657</v>
      </c>
      <c r="C729">
        <v>3</v>
      </c>
      <c r="D729">
        <v>4.5454545454545396</v>
      </c>
      <c r="E729">
        <v>20</v>
      </c>
      <c r="F729">
        <v>5</v>
      </c>
      <c r="G729">
        <v>2</v>
      </c>
      <c r="H729">
        <v>1</v>
      </c>
      <c r="I729">
        <v>0</v>
      </c>
      <c r="J729">
        <v>-14</v>
      </c>
      <c r="K729">
        <v>-2</v>
      </c>
      <c r="L729">
        <v>-2</v>
      </c>
      <c r="M729">
        <v>-1</v>
      </c>
      <c r="N729">
        <v>0</v>
      </c>
      <c r="O729">
        <v>0.3</v>
      </c>
      <c r="P729">
        <v>0</v>
      </c>
      <c r="Q729">
        <v>1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</row>
    <row r="730" spans="1:27" x14ac:dyDescent="0.35">
      <c r="A730" t="s">
        <v>4164</v>
      </c>
      <c r="B730" t="s">
        <v>2658</v>
      </c>
      <c r="C730">
        <v>2</v>
      </c>
      <c r="D730">
        <v>3.0303030303030298</v>
      </c>
      <c r="E730">
        <v>16</v>
      </c>
      <c r="F730">
        <v>4</v>
      </c>
      <c r="G730">
        <v>1</v>
      </c>
      <c r="H730">
        <v>1</v>
      </c>
      <c r="I730">
        <v>0</v>
      </c>
      <c r="J730">
        <v>-10</v>
      </c>
      <c r="K730">
        <v>-1</v>
      </c>
      <c r="L730">
        <v>-1</v>
      </c>
      <c r="M730">
        <v>-1</v>
      </c>
      <c r="N730">
        <v>0</v>
      </c>
      <c r="O730">
        <v>0.375</v>
      </c>
      <c r="P730">
        <v>0</v>
      </c>
      <c r="Q730">
        <v>1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</row>
    <row r="731" spans="1:27" x14ac:dyDescent="0.35">
      <c r="A731" t="s">
        <v>4164</v>
      </c>
      <c r="B731" t="s">
        <v>2659</v>
      </c>
      <c r="C731">
        <v>2</v>
      </c>
      <c r="D731">
        <v>3.0303030303030298</v>
      </c>
      <c r="E731">
        <v>15</v>
      </c>
      <c r="F731">
        <v>4</v>
      </c>
      <c r="G731">
        <v>1</v>
      </c>
      <c r="H731">
        <v>1</v>
      </c>
      <c r="I731">
        <v>0</v>
      </c>
      <c r="J731">
        <v>-9</v>
      </c>
      <c r="K731">
        <v>-1</v>
      </c>
      <c r="L731">
        <v>-1</v>
      </c>
      <c r="M731">
        <v>-1</v>
      </c>
      <c r="N731">
        <v>0</v>
      </c>
      <c r="O731">
        <v>0.4</v>
      </c>
      <c r="P731">
        <v>0</v>
      </c>
      <c r="Q731">
        <v>1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</row>
    <row r="732" spans="1:27" x14ac:dyDescent="0.35">
      <c r="A732" t="s">
        <v>4164</v>
      </c>
      <c r="B732" t="s">
        <v>2660</v>
      </c>
      <c r="C732">
        <v>2</v>
      </c>
      <c r="D732">
        <v>3.0303030303030298</v>
      </c>
      <c r="E732">
        <v>19</v>
      </c>
      <c r="F732">
        <v>5</v>
      </c>
      <c r="G732">
        <v>1</v>
      </c>
      <c r="H732">
        <v>1</v>
      </c>
      <c r="I732">
        <v>0</v>
      </c>
      <c r="J732">
        <v>-13</v>
      </c>
      <c r="K732">
        <v>-2</v>
      </c>
      <c r="L732">
        <v>-1</v>
      </c>
      <c r="M732">
        <v>-1</v>
      </c>
      <c r="N732">
        <v>0</v>
      </c>
      <c r="O732">
        <v>0.31578947368421001</v>
      </c>
      <c r="P732">
        <v>0</v>
      </c>
      <c r="Q732">
        <v>1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</row>
    <row r="733" spans="1:27" x14ac:dyDescent="0.35">
      <c r="A733" t="s">
        <v>4164</v>
      </c>
      <c r="B733" t="s">
        <v>1124</v>
      </c>
      <c r="C733">
        <v>2</v>
      </c>
      <c r="D733">
        <v>3.0303030303030298</v>
      </c>
      <c r="E733">
        <v>2</v>
      </c>
      <c r="F733">
        <v>1</v>
      </c>
      <c r="G733">
        <v>0</v>
      </c>
      <c r="H733">
        <v>0</v>
      </c>
      <c r="I733">
        <v>0</v>
      </c>
      <c r="J733">
        <v>4</v>
      </c>
      <c r="K733">
        <v>2</v>
      </c>
      <c r="L733">
        <v>0</v>
      </c>
      <c r="M733">
        <v>0</v>
      </c>
      <c r="N733">
        <v>0</v>
      </c>
      <c r="O733">
        <v>3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 x14ac:dyDescent="0.35">
      <c r="A734" t="s">
        <v>4164</v>
      </c>
      <c r="B734" t="s">
        <v>2661</v>
      </c>
      <c r="C734">
        <v>2</v>
      </c>
      <c r="D734">
        <v>3.0303030303030298</v>
      </c>
      <c r="E734">
        <v>23</v>
      </c>
      <c r="F734">
        <v>6</v>
      </c>
      <c r="G734">
        <v>2</v>
      </c>
      <c r="H734">
        <v>1</v>
      </c>
      <c r="I734">
        <v>0</v>
      </c>
      <c r="J734">
        <v>-17</v>
      </c>
      <c r="K734">
        <v>-3</v>
      </c>
      <c r="L734">
        <v>-2</v>
      </c>
      <c r="M734">
        <v>-1</v>
      </c>
      <c r="N734">
        <v>0</v>
      </c>
      <c r="O734">
        <v>0.26086956521739102</v>
      </c>
      <c r="P734">
        <v>0</v>
      </c>
      <c r="Q734">
        <v>1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</row>
    <row r="735" spans="1:27" x14ac:dyDescent="0.35">
      <c r="A735" t="s">
        <v>4164</v>
      </c>
      <c r="B735" t="s">
        <v>2662</v>
      </c>
      <c r="C735">
        <v>1</v>
      </c>
      <c r="D735">
        <v>1.51515151515151</v>
      </c>
      <c r="E735">
        <v>14</v>
      </c>
      <c r="F735">
        <v>3</v>
      </c>
      <c r="G735">
        <v>1</v>
      </c>
      <c r="H735">
        <v>1</v>
      </c>
      <c r="I735">
        <v>0</v>
      </c>
      <c r="J735">
        <v>-8</v>
      </c>
      <c r="K735">
        <v>0</v>
      </c>
      <c r="L735">
        <v>-1</v>
      </c>
      <c r="M735">
        <v>-1</v>
      </c>
      <c r="N735">
        <v>0</v>
      </c>
      <c r="O735">
        <v>0.42857142857142799</v>
      </c>
      <c r="P735">
        <v>0</v>
      </c>
      <c r="Q735">
        <v>1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</row>
    <row r="736" spans="1:27" x14ac:dyDescent="0.35">
      <c r="A736" t="s">
        <v>4164</v>
      </c>
      <c r="B736" t="s">
        <v>2663</v>
      </c>
      <c r="C736">
        <v>1</v>
      </c>
      <c r="D736">
        <v>1.51515151515151</v>
      </c>
      <c r="E736">
        <v>16</v>
      </c>
      <c r="F736">
        <v>4</v>
      </c>
      <c r="G736">
        <v>1</v>
      </c>
      <c r="H736">
        <v>1</v>
      </c>
      <c r="I736">
        <v>0</v>
      </c>
      <c r="J736">
        <v>-10</v>
      </c>
      <c r="K736">
        <v>-1</v>
      </c>
      <c r="L736">
        <v>-1</v>
      </c>
      <c r="M736">
        <v>-1</v>
      </c>
      <c r="N736">
        <v>0</v>
      </c>
      <c r="O736">
        <v>0.375</v>
      </c>
      <c r="P736">
        <v>0</v>
      </c>
      <c r="Q736">
        <v>1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</row>
    <row r="737" spans="1:27" x14ac:dyDescent="0.35">
      <c r="A737" t="s">
        <v>4164</v>
      </c>
      <c r="B737" t="s">
        <v>2664</v>
      </c>
      <c r="C737">
        <v>1</v>
      </c>
      <c r="D737">
        <v>1.51515151515151</v>
      </c>
      <c r="E737">
        <v>16</v>
      </c>
      <c r="F737">
        <v>4</v>
      </c>
      <c r="G737">
        <v>1</v>
      </c>
      <c r="H737">
        <v>1</v>
      </c>
      <c r="I737">
        <v>0</v>
      </c>
      <c r="J737">
        <v>-10</v>
      </c>
      <c r="K737">
        <v>-1</v>
      </c>
      <c r="L737">
        <v>-1</v>
      </c>
      <c r="M737">
        <v>-1</v>
      </c>
      <c r="N737">
        <v>0</v>
      </c>
      <c r="O737">
        <v>0.375</v>
      </c>
      <c r="P737">
        <v>0</v>
      </c>
      <c r="Q737">
        <v>1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35">
      <c r="A738" t="s">
        <v>4164</v>
      </c>
      <c r="B738" t="s">
        <v>2665</v>
      </c>
      <c r="C738">
        <v>1</v>
      </c>
      <c r="D738">
        <v>1.51515151515151</v>
      </c>
      <c r="E738">
        <v>21</v>
      </c>
      <c r="F738">
        <v>5</v>
      </c>
      <c r="G738">
        <v>1</v>
      </c>
      <c r="H738">
        <v>2</v>
      </c>
      <c r="I738">
        <v>0</v>
      </c>
      <c r="J738">
        <v>-15</v>
      </c>
      <c r="K738">
        <v>-2</v>
      </c>
      <c r="L738">
        <v>-1</v>
      </c>
      <c r="M738">
        <v>-2</v>
      </c>
      <c r="N738">
        <v>0</v>
      </c>
      <c r="O738">
        <v>0.28571428571428498</v>
      </c>
      <c r="P738">
        <v>0</v>
      </c>
      <c r="Q738">
        <v>1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</row>
    <row r="739" spans="1:27" x14ac:dyDescent="0.35">
      <c r="A739" t="s">
        <v>4164</v>
      </c>
      <c r="B739" t="s">
        <v>2666</v>
      </c>
      <c r="C739">
        <v>1</v>
      </c>
      <c r="D739">
        <v>1.51515151515151</v>
      </c>
      <c r="E739">
        <v>15</v>
      </c>
      <c r="F739">
        <v>3</v>
      </c>
      <c r="G739">
        <v>0</v>
      </c>
      <c r="H739">
        <v>2</v>
      </c>
      <c r="I739">
        <v>0</v>
      </c>
      <c r="J739">
        <v>-9</v>
      </c>
      <c r="K739">
        <v>0</v>
      </c>
      <c r="L739">
        <v>0</v>
      </c>
      <c r="M739">
        <v>-2</v>
      </c>
      <c r="N739">
        <v>0</v>
      </c>
      <c r="O739">
        <v>0.4</v>
      </c>
      <c r="P739">
        <v>0</v>
      </c>
      <c r="Q739">
        <v>1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</row>
    <row r="740" spans="1:27" x14ac:dyDescent="0.35">
      <c r="A740" t="s">
        <v>4164</v>
      </c>
      <c r="B740" t="s">
        <v>2667</v>
      </c>
      <c r="C740">
        <v>1</v>
      </c>
      <c r="D740">
        <v>1.51515151515151</v>
      </c>
      <c r="E740">
        <v>25</v>
      </c>
      <c r="F740">
        <v>6</v>
      </c>
      <c r="G740">
        <v>2</v>
      </c>
      <c r="H740">
        <v>2</v>
      </c>
      <c r="I740">
        <v>0</v>
      </c>
      <c r="J740">
        <v>-19</v>
      </c>
      <c r="K740">
        <v>-3</v>
      </c>
      <c r="L740">
        <v>-2</v>
      </c>
      <c r="M740">
        <v>-2</v>
      </c>
      <c r="N740">
        <v>0</v>
      </c>
      <c r="O740">
        <v>0.24</v>
      </c>
      <c r="P740">
        <v>0</v>
      </c>
      <c r="Q740">
        <v>1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</row>
    <row r="741" spans="1:27" x14ac:dyDescent="0.35">
      <c r="A741" t="s">
        <v>4164</v>
      </c>
      <c r="B741" t="s">
        <v>2668</v>
      </c>
      <c r="C741">
        <v>1</v>
      </c>
      <c r="D741">
        <v>1.51515151515151</v>
      </c>
      <c r="E741">
        <v>12</v>
      </c>
      <c r="F741">
        <v>3</v>
      </c>
      <c r="G741">
        <v>0</v>
      </c>
      <c r="H741">
        <v>1</v>
      </c>
      <c r="I741">
        <v>0</v>
      </c>
      <c r="J741">
        <v>-6</v>
      </c>
      <c r="K741">
        <v>0</v>
      </c>
      <c r="L741">
        <v>0</v>
      </c>
      <c r="M741">
        <v>-1</v>
      </c>
      <c r="N741">
        <v>0</v>
      </c>
      <c r="O741">
        <v>0.5</v>
      </c>
      <c r="P741">
        <v>0</v>
      </c>
      <c r="Q741">
        <v>1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</row>
    <row r="742" spans="1:27" ht="145" x14ac:dyDescent="0.35">
      <c r="A742" t="s">
        <v>4164</v>
      </c>
      <c r="B742" s="13" t="s">
        <v>4245</v>
      </c>
      <c r="C742">
        <v>1</v>
      </c>
      <c r="D742">
        <v>1.51515151515151</v>
      </c>
      <c r="E742">
        <v>13</v>
      </c>
      <c r="F742">
        <v>2</v>
      </c>
      <c r="G742">
        <v>2</v>
      </c>
      <c r="H742">
        <v>1</v>
      </c>
      <c r="I742">
        <v>0</v>
      </c>
      <c r="J742">
        <v>-7</v>
      </c>
      <c r="K742">
        <v>1</v>
      </c>
      <c r="L742">
        <v>-2</v>
      </c>
      <c r="M742">
        <v>-1</v>
      </c>
      <c r="N742">
        <v>0</v>
      </c>
      <c r="O742">
        <v>0.46153846153846101</v>
      </c>
      <c r="P742">
        <v>0</v>
      </c>
      <c r="Q742">
        <v>1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</row>
    <row r="743" spans="1:27" x14ac:dyDescent="0.35">
      <c r="A743" t="s">
        <v>4164</v>
      </c>
      <c r="B743" t="s">
        <v>2669</v>
      </c>
      <c r="C743">
        <v>1</v>
      </c>
      <c r="D743">
        <v>1.51515151515151</v>
      </c>
      <c r="E743">
        <v>16</v>
      </c>
      <c r="F743">
        <v>4</v>
      </c>
      <c r="G743">
        <v>1</v>
      </c>
      <c r="H743">
        <v>1</v>
      </c>
      <c r="I743">
        <v>0</v>
      </c>
      <c r="J743">
        <v>-10</v>
      </c>
      <c r="K743">
        <v>-1</v>
      </c>
      <c r="L743">
        <v>-1</v>
      </c>
      <c r="M743">
        <v>-1</v>
      </c>
      <c r="N743">
        <v>0</v>
      </c>
      <c r="O743">
        <v>0.375</v>
      </c>
      <c r="P743">
        <v>0</v>
      </c>
      <c r="Q743">
        <v>1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</row>
    <row r="744" spans="1:27" x14ac:dyDescent="0.35">
      <c r="A744" t="s">
        <v>4164</v>
      </c>
      <c r="B744" t="s">
        <v>2002</v>
      </c>
      <c r="C744">
        <v>1</v>
      </c>
      <c r="D744">
        <v>1.51515151515151</v>
      </c>
      <c r="E744">
        <v>4</v>
      </c>
      <c r="F744">
        <v>2</v>
      </c>
      <c r="G744">
        <v>0</v>
      </c>
      <c r="H744">
        <v>0</v>
      </c>
      <c r="I744">
        <v>0</v>
      </c>
      <c r="J744">
        <v>2</v>
      </c>
      <c r="K744">
        <v>1</v>
      </c>
      <c r="L744">
        <v>0</v>
      </c>
      <c r="M744">
        <v>0</v>
      </c>
      <c r="N744">
        <v>0</v>
      </c>
      <c r="O744">
        <v>1.5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</row>
    <row r="745" spans="1:27" x14ac:dyDescent="0.35">
      <c r="A745" t="s">
        <v>4164</v>
      </c>
      <c r="B745" t="s">
        <v>2670</v>
      </c>
      <c r="C745">
        <v>1</v>
      </c>
      <c r="D745">
        <v>1.51515151515151</v>
      </c>
      <c r="E745">
        <v>12</v>
      </c>
      <c r="F745">
        <v>4</v>
      </c>
      <c r="G745">
        <v>0</v>
      </c>
      <c r="H745">
        <v>1</v>
      </c>
      <c r="I745">
        <v>0</v>
      </c>
      <c r="J745">
        <v>-6</v>
      </c>
      <c r="K745">
        <v>-1</v>
      </c>
      <c r="L745">
        <v>0</v>
      </c>
      <c r="M745">
        <v>-1</v>
      </c>
      <c r="N745">
        <v>0</v>
      </c>
      <c r="O745">
        <v>0.5</v>
      </c>
      <c r="P745">
        <v>0</v>
      </c>
      <c r="Q745">
        <v>1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</row>
    <row r="746" spans="1:27" x14ac:dyDescent="0.35">
      <c r="A746" t="s">
        <v>4164</v>
      </c>
      <c r="B746" t="s">
        <v>2671</v>
      </c>
      <c r="C746">
        <v>1</v>
      </c>
      <c r="D746">
        <v>1.51515151515151</v>
      </c>
      <c r="E746">
        <v>19</v>
      </c>
      <c r="F746">
        <v>5</v>
      </c>
      <c r="G746">
        <v>1</v>
      </c>
      <c r="H746">
        <v>1</v>
      </c>
      <c r="I746">
        <v>0</v>
      </c>
      <c r="J746">
        <v>-13</v>
      </c>
      <c r="K746">
        <v>-2</v>
      </c>
      <c r="L746">
        <v>-1</v>
      </c>
      <c r="M746">
        <v>-1</v>
      </c>
      <c r="N746">
        <v>0</v>
      </c>
      <c r="O746">
        <v>0.31578947368421001</v>
      </c>
      <c r="P746">
        <v>0</v>
      </c>
      <c r="Q746">
        <v>1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</row>
    <row r="747" spans="1:27" ht="246.5" x14ac:dyDescent="0.35">
      <c r="A747" t="s">
        <v>4164</v>
      </c>
      <c r="B747" s="13" t="s">
        <v>4246</v>
      </c>
      <c r="C747">
        <v>1</v>
      </c>
      <c r="D747">
        <v>1.51515151515151</v>
      </c>
      <c r="E747">
        <v>27</v>
      </c>
      <c r="F747">
        <v>6</v>
      </c>
      <c r="G747">
        <v>3</v>
      </c>
      <c r="H747">
        <v>2</v>
      </c>
      <c r="I747">
        <v>0</v>
      </c>
      <c r="J747">
        <v>-21</v>
      </c>
      <c r="K747">
        <v>-3</v>
      </c>
      <c r="L747">
        <v>-3</v>
      </c>
      <c r="M747">
        <v>-2</v>
      </c>
      <c r="N747">
        <v>0</v>
      </c>
      <c r="O747">
        <v>0.22222222222222199</v>
      </c>
      <c r="P747">
        <v>0</v>
      </c>
      <c r="Q747">
        <v>1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</row>
    <row r="748" spans="1:27" x14ac:dyDescent="0.35">
      <c r="A748" t="s">
        <v>4164</v>
      </c>
      <c r="B748" t="s">
        <v>2672</v>
      </c>
      <c r="C748">
        <v>1</v>
      </c>
      <c r="D748">
        <v>1.51515151515151</v>
      </c>
      <c r="E748">
        <v>18</v>
      </c>
      <c r="F748">
        <v>6</v>
      </c>
      <c r="G748">
        <v>1</v>
      </c>
      <c r="H748">
        <v>1</v>
      </c>
      <c r="I748">
        <v>0</v>
      </c>
      <c r="J748">
        <v>-12</v>
      </c>
      <c r="K748">
        <v>-3</v>
      </c>
      <c r="L748">
        <v>-1</v>
      </c>
      <c r="M748">
        <v>-1</v>
      </c>
      <c r="N748">
        <v>0</v>
      </c>
      <c r="O748">
        <v>0.33333333333333298</v>
      </c>
      <c r="P748">
        <v>0</v>
      </c>
      <c r="Q748">
        <v>1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 x14ac:dyDescent="0.35">
      <c r="A749" t="s">
        <v>4164</v>
      </c>
      <c r="B749" t="s">
        <v>2673</v>
      </c>
      <c r="C749">
        <v>1</v>
      </c>
      <c r="D749">
        <v>1.51515151515151</v>
      </c>
      <c r="E749">
        <v>20</v>
      </c>
      <c r="F749">
        <v>5</v>
      </c>
      <c r="G749">
        <v>2</v>
      </c>
      <c r="H749">
        <v>1</v>
      </c>
      <c r="I749">
        <v>0</v>
      </c>
      <c r="J749">
        <v>-14</v>
      </c>
      <c r="K749">
        <v>-2</v>
      </c>
      <c r="L749">
        <v>-2</v>
      </c>
      <c r="M749">
        <v>-1</v>
      </c>
      <c r="N749">
        <v>0</v>
      </c>
      <c r="O749">
        <v>0.3</v>
      </c>
      <c r="P749">
        <v>0</v>
      </c>
      <c r="Q749">
        <v>1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</row>
    <row r="750" spans="1:27" x14ac:dyDescent="0.35">
      <c r="A750" t="s">
        <v>4164</v>
      </c>
      <c r="B750" t="s">
        <v>2674</v>
      </c>
      <c r="C750">
        <v>1</v>
      </c>
      <c r="D750">
        <v>1.51515151515151</v>
      </c>
      <c r="E750">
        <v>19</v>
      </c>
      <c r="F750">
        <v>5</v>
      </c>
      <c r="G750">
        <v>1</v>
      </c>
      <c r="H750">
        <v>1</v>
      </c>
      <c r="I750">
        <v>0</v>
      </c>
      <c r="J750">
        <v>-13</v>
      </c>
      <c r="K750">
        <v>-2</v>
      </c>
      <c r="L750">
        <v>-1</v>
      </c>
      <c r="M750">
        <v>-1</v>
      </c>
      <c r="N750">
        <v>0</v>
      </c>
      <c r="O750">
        <v>0.31578947368421001</v>
      </c>
      <c r="P750">
        <v>0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</row>
    <row r="751" spans="1:27" x14ac:dyDescent="0.35">
      <c r="A751" t="s">
        <v>4164</v>
      </c>
      <c r="B751" t="s">
        <v>2675</v>
      </c>
      <c r="C751">
        <v>1</v>
      </c>
      <c r="D751">
        <v>1.51515151515151</v>
      </c>
      <c r="E751">
        <v>26</v>
      </c>
      <c r="F751">
        <v>7</v>
      </c>
      <c r="G751">
        <v>3</v>
      </c>
      <c r="H751">
        <v>1</v>
      </c>
      <c r="I751">
        <v>0</v>
      </c>
      <c r="J751">
        <v>-20</v>
      </c>
      <c r="K751">
        <v>-4</v>
      </c>
      <c r="L751">
        <v>-3</v>
      </c>
      <c r="M751">
        <v>-1</v>
      </c>
      <c r="N751">
        <v>0</v>
      </c>
      <c r="O751">
        <v>0.23076923076923</v>
      </c>
      <c r="P751">
        <v>0</v>
      </c>
      <c r="Q751">
        <v>1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</row>
    <row r="752" spans="1:27" x14ac:dyDescent="0.35">
      <c r="A752" t="s">
        <v>4164</v>
      </c>
      <c r="B752" t="s">
        <v>2676</v>
      </c>
      <c r="C752">
        <v>1</v>
      </c>
      <c r="D752">
        <v>1.51515151515151</v>
      </c>
      <c r="E752">
        <v>16</v>
      </c>
      <c r="F752">
        <v>4</v>
      </c>
      <c r="G752">
        <v>1</v>
      </c>
      <c r="H752">
        <v>1</v>
      </c>
      <c r="I752">
        <v>0</v>
      </c>
      <c r="J752">
        <v>-10</v>
      </c>
      <c r="K752">
        <v>-1</v>
      </c>
      <c r="L752">
        <v>-1</v>
      </c>
      <c r="M752">
        <v>-1</v>
      </c>
      <c r="N752">
        <v>0</v>
      </c>
      <c r="O752">
        <v>0.375</v>
      </c>
      <c r="P752">
        <v>0</v>
      </c>
      <c r="Q752">
        <v>1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</row>
    <row r="753" spans="1:27" ht="217.5" x14ac:dyDescent="0.35">
      <c r="A753" t="s">
        <v>4164</v>
      </c>
      <c r="B753" s="13" t="s">
        <v>4247</v>
      </c>
      <c r="C753">
        <v>1</v>
      </c>
      <c r="D753">
        <v>1.51515151515151</v>
      </c>
      <c r="E753">
        <v>29</v>
      </c>
      <c r="F753">
        <v>7</v>
      </c>
      <c r="G753">
        <v>3</v>
      </c>
      <c r="H753">
        <v>2</v>
      </c>
      <c r="I753">
        <v>0</v>
      </c>
      <c r="J753">
        <v>-23</v>
      </c>
      <c r="K753">
        <v>-4</v>
      </c>
      <c r="L753">
        <v>-3</v>
      </c>
      <c r="M753">
        <v>-2</v>
      </c>
      <c r="N753">
        <v>0</v>
      </c>
      <c r="O753">
        <v>0.20689655172413701</v>
      </c>
      <c r="P753">
        <v>0</v>
      </c>
      <c r="Q753">
        <v>1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</row>
    <row r="754" spans="1:27" x14ac:dyDescent="0.35">
      <c r="A754" t="s">
        <v>4164</v>
      </c>
      <c r="B754" t="s">
        <v>2677</v>
      </c>
      <c r="C754">
        <v>1</v>
      </c>
      <c r="D754">
        <v>1.51515151515151</v>
      </c>
      <c r="E754">
        <v>16</v>
      </c>
      <c r="F754">
        <v>4</v>
      </c>
      <c r="G754">
        <v>1</v>
      </c>
      <c r="H754">
        <v>1</v>
      </c>
      <c r="I754">
        <v>0</v>
      </c>
      <c r="J754">
        <v>-10</v>
      </c>
      <c r="K754">
        <v>-1</v>
      </c>
      <c r="L754">
        <v>-1</v>
      </c>
      <c r="M754">
        <v>-1</v>
      </c>
      <c r="N754">
        <v>0</v>
      </c>
      <c r="O754">
        <v>0.375</v>
      </c>
      <c r="P754">
        <v>0</v>
      </c>
      <c r="Q754">
        <v>1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</row>
    <row r="755" spans="1:27" x14ac:dyDescent="0.35">
      <c r="A755" t="s">
        <v>4164</v>
      </c>
      <c r="B755" t="s">
        <v>2678</v>
      </c>
      <c r="C755">
        <v>1</v>
      </c>
      <c r="D755">
        <v>1.51515151515151</v>
      </c>
      <c r="E755">
        <v>20</v>
      </c>
      <c r="F755">
        <v>5</v>
      </c>
      <c r="G755">
        <v>2</v>
      </c>
      <c r="H755">
        <v>1</v>
      </c>
      <c r="I755">
        <v>0</v>
      </c>
      <c r="J755">
        <v>-14</v>
      </c>
      <c r="K755">
        <v>-2</v>
      </c>
      <c r="L755">
        <v>-2</v>
      </c>
      <c r="M755">
        <v>-1</v>
      </c>
      <c r="N755">
        <v>0</v>
      </c>
      <c r="O755">
        <v>0.3</v>
      </c>
      <c r="P755">
        <v>0</v>
      </c>
      <c r="Q755">
        <v>1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</row>
    <row r="756" spans="1:27" x14ac:dyDescent="0.35">
      <c r="A756" t="s">
        <v>4164</v>
      </c>
      <c r="B756" t="s">
        <v>2679</v>
      </c>
      <c r="C756">
        <v>1</v>
      </c>
      <c r="D756">
        <v>1.51515151515151</v>
      </c>
      <c r="E756">
        <v>16</v>
      </c>
      <c r="F756">
        <v>4</v>
      </c>
      <c r="G756">
        <v>1</v>
      </c>
      <c r="H756">
        <v>1</v>
      </c>
      <c r="I756">
        <v>0</v>
      </c>
      <c r="J756">
        <v>-10</v>
      </c>
      <c r="K756">
        <v>-1</v>
      </c>
      <c r="L756">
        <v>-1</v>
      </c>
      <c r="M756">
        <v>-1</v>
      </c>
      <c r="N756">
        <v>0</v>
      </c>
      <c r="O756">
        <v>0.375</v>
      </c>
      <c r="P756">
        <v>0</v>
      </c>
      <c r="Q756">
        <v>1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</row>
    <row r="757" spans="1:27" ht="174" x14ac:dyDescent="0.35">
      <c r="A757" t="s">
        <v>4164</v>
      </c>
      <c r="B757" s="13" t="s">
        <v>4248</v>
      </c>
      <c r="C757">
        <v>1</v>
      </c>
      <c r="D757">
        <v>1.51515151515151</v>
      </c>
      <c r="E757">
        <v>23</v>
      </c>
      <c r="F757">
        <v>5</v>
      </c>
      <c r="G757">
        <v>2</v>
      </c>
      <c r="H757">
        <v>2</v>
      </c>
      <c r="I757">
        <v>0</v>
      </c>
      <c r="J757">
        <v>-17</v>
      </c>
      <c r="K757">
        <v>-2</v>
      </c>
      <c r="L757">
        <v>-2</v>
      </c>
      <c r="M757">
        <v>-2</v>
      </c>
      <c r="N757">
        <v>0</v>
      </c>
      <c r="O757">
        <v>0.26086956521739102</v>
      </c>
      <c r="P757">
        <v>0</v>
      </c>
      <c r="Q757">
        <v>1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</row>
    <row r="759" spans="1:27" x14ac:dyDescent="0.35">
      <c r="A759" t="s">
        <v>4067</v>
      </c>
      <c r="B759" t="s">
        <v>1124</v>
      </c>
      <c r="C759" t="s">
        <v>4042</v>
      </c>
      <c r="D759" t="s">
        <v>4042</v>
      </c>
      <c r="E759">
        <v>2</v>
      </c>
      <c r="F759">
        <v>1</v>
      </c>
      <c r="G759">
        <v>0</v>
      </c>
      <c r="H759">
        <v>0</v>
      </c>
      <c r="I759">
        <v>0</v>
      </c>
    </row>
    <row r="760" spans="1:27" x14ac:dyDescent="0.35">
      <c r="A760" t="s">
        <v>4068</v>
      </c>
      <c r="B760" t="s">
        <v>2680</v>
      </c>
      <c r="C760">
        <v>1</v>
      </c>
      <c r="D760">
        <v>100</v>
      </c>
      <c r="E760">
        <v>11</v>
      </c>
      <c r="F760">
        <v>3</v>
      </c>
      <c r="G760">
        <v>0</v>
      </c>
      <c r="H760">
        <v>1</v>
      </c>
      <c r="I760">
        <v>0</v>
      </c>
      <c r="J760">
        <v>-9</v>
      </c>
      <c r="K760">
        <v>-2</v>
      </c>
      <c r="L760">
        <v>0</v>
      </c>
      <c r="M760">
        <v>-1</v>
      </c>
      <c r="N760">
        <v>0</v>
      </c>
      <c r="O760">
        <v>0.18181818181818099</v>
      </c>
      <c r="P760">
        <v>0</v>
      </c>
      <c r="Q760">
        <v>1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</row>
    <row r="762" spans="1:27" x14ac:dyDescent="0.35">
      <c r="A762" t="s">
        <v>4168</v>
      </c>
      <c r="B762" t="s">
        <v>1130</v>
      </c>
      <c r="C762" t="s">
        <v>4042</v>
      </c>
      <c r="D762" t="s">
        <v>4042</v>
      </c>
      <c r="E762">
        <v>4</v>
      </c>
      <c r="F762">
        <v>2</v>
      </c>
      <c r="G762">
        <v>0</v>
      </c>
      <c r="H762">
        <v>0</v>
      </c>
      <c r="I762">
        <v>0</v>
      </c>
    </row>
    <row r="763" spans="1:27" ht="203" x14ac:dyDescent="0.35">
      <c r="A763" t="s">
        <v>4169</v>
      </c>
      <c r="B763" s="13" t="s">
        <v>4249</v>
      </c>
      <c r="C763">
        <v>2</v>
      </c>
      <c r="D763">
        <v>14.285714285714199</v>
      </c>
      <c r="E763">
        <v>25</v>
      </c>
      <c r="F763">
        <v>6</v>
      </c>
      <c r="G763">
        <v>3</v>
      </c>
      <c r="H763">
        <v>2</v>
      </c>
      <c r="I763">
        <v>0</v>
      </c>
      <c r="J763">
        <v>-21</v>
      </c>
      <c r="K763">
        <v>-4</v>
      </c>
      <c r="L763">
        <v>-3</v>
      </c>
      <c r="M763">
        <v>-2</v>
      </c>
      <c r="N763">
        <v>0</v>
      </c>
      <c r="O763">
        <v>0.16</v>
      </c>
      <c r="P763">
        <v>0</v>
      </c>
      <c r="Q763">
        <v>1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</row>
    <row r="764" spans="1:27" x14ac:dyDescent="0.35">
      <c r="A764" t="s">
        <v>4169</v>
      </c>
      <c r="B764" t="s">
        <v>2681</v>
      </c>
      <c r="C764">
        <v>2</v>
      </c>
      <c r="D764">
        <v>14.285714285714199</v>
      </c>
      <c r="E764">
        <v>17</v>
      </c>
      <c r="F764">
        <v>5</v>
      </c>
      <c r="G764">
        <v>1</v>
      </c>
      <c r="H764">
        <v>1</v>
      </c>
      <c r="I764">
        <v>0</v>
      </c>
      <c r="J764">
        <v>-13</v>
      </c>
      <c r="K764">
        <v>-3</v>
      </c>
      <c r="L764">
        <v>-1</v>
      </c>
      <c r="M764">
        <v>-1</v>
      </c>
      <c r="N764">
        <v>0</v>
      </c>
      <c r="O764">
        <v>0.23529411764705799</v>
      </c>
      <c r="P764">
        <v>0</v>
      </c>
      <c r="Q764">
        <v>1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</row>
    <row r="765" spans="1:27" x14ac:dyDescent="0.35">
      <c r="A765" t="s">
        <v>4169</v>
      </c>
      <c r="B765" t="s">
        <v>2682</v>
      </c>
      <c r="C765">
        <v>2</v>
      </c>
      <c r="D765">
        <v>14.285714285714199</v>
      </c>
      <c r="E765">
        <v>19</v>
      </c>
      <c r="F765">
        <v>5</v>
      </c>
      <c r="G765">
        <v>1</v>
      </c>
      <c r="H765">
        <v>1</v>
      </c>
      <c r="I765">
        <v>0</v>
      </c>
      <c r="J765">
        <v>-15</v>
      </c>
      <c r="K765">
        <v>-3</v>
      </c>
      <c r="L765">
        <v>-1</v>
      </c>
      <c r="M765">
        <v>-1</v>
      </c>
      <c r="N765">
        <v>0</v>
      </c>
      <c r="O765">
        <v>0.21052631578947301</v>
      </c>
      <c r="P765">
        <v>0</v>
      </c>
      <c r="Q765">
        <v>1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</row>
    <row r="766" spans="1:27" x14ac:dyDescent="0.35">
      <c r="A766" t="s">
        <v>4169</v>
      </c>
      <c r="B766" t="s">
        <v>2683</v>
      </c>
      <c r="C766">
        <v>1</v>
      </c>
      <c r="D766">
        <v>7.1428571428571397</v>
      </c>
      <c r="E766">
        <v>33</v>
      </c>
      <c r="F766">
        <v>8</v>
      </c>
      <c r="G766">
        <v>2</v>
      </c>
      <c r="H766">
        <v>3</v>
      </c>
      <c r="I766">
        <v>0</v>
      </c>
      <c r="J766">
        <v>-29</v>
      </c>
      <c r="K766">
        <v>-6</v>
      </c>
      <c r="L766">
        <v>-2</v>
      </c>
      <c r="M766">
        <v>-3</v>
      </c>
      <c r="N766">
        <v>0</v>
      </c>
      <c r="O766">
        <v>0.12121212121212099</v>
      </c>
      <c r="P766">
        <v>0</v>
      </c>
      <c r="Q766">
        <v>1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</row>
    <row r="767" spans="1:27" ht="217.5" x14ac:dyDescent="0.35">
      <c r="A767" t="s">
        <v>4169</v>
      </c>
      <c r="B767" s="13" t="s">
        <v>4250</v>
      </c>
      <c r="C767">
        <v>1</v>
      </c>
      <c r="D767">
        <v>7.1428571428571397</v>
      </c>
      <c r="E767">
        <v>24</v>
      </c>
      <c r="F767">
        <v>5</v>
      </c>
      <c r="G767">
        <v>3</v>
      </c>
      <c r="H767">
        <v>2</v>
      </c>
      <c r="I767">
        <v>0</v>
      </c>
      <c r="J767">
        <v>-20</v>
      </c>
      <c r="K767">
        <v>-3</v>
      </c>
      <c r="L767">
        <v>-3</v>
      </c>
      <c r="M767">
        <v>-2</v>
      </c>
      <c r="N767">
        <v>0</v>
      </c>
      <c r="O767">
        <v>0.16666666666666599</v>
      </c>
      <c r="P767">
        <v>0</v>
      </c>
      <c r="Q767">
        <v>1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</row>
    <row r="768" spans="1:27" x14ac:dyDescent="0.35">
      <c r="A768" t="s">
        <v>4169</v>
      </c>
      <c r="B768" t="s">
        <v>2684</v>
      </c>
      <c r="C768">
        <v>1</v>
      </c>
      <c r="D768">
        <v>7.1428571428571397</v>
      </c>
      <c r="E768">
        <v>19</v>
      </c>
      <c r="F768">
        <v>5</v>
      </c>
      <c r="G768">
        <v>1</v>
      </c>
      <c r="H768">
        <v>1</v>
      </c>
      <c r="I768">
        <v>0</v>
      </c>
      <c r="J768">
        <v>-15</v>
      </c>
      <c r="K768">
        <v>-3</v>
      </c>
      <c r="L768">
        <v>-1</v>
      </c>
      <c r="M768">
        <v>-1</v>
      </c>
      <c r="N768">
        <v>0</v>
      </c>
      <c r="O768">
        <v>0.21052631578947301</v>
      </c>
      <c r="P768">
        <v>0</v>
      </c>
      <c r="Q768">
        <v>1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</row>
    <row r="769" spans="1:27" ht="217.5" x14ac:dyDescent="0.35">
      <c r="A769" t="s">
        <v>4169</v>
      </c>
      <c r="B769" s="13" t="s">
        <v>4251</v>
      </c>
      <c r="C769">
        <v>1</v>
      </c>
      <c r="D769">
        <v>7.1428571428571397</v>
      </c>
      <c r="E769">
        <v>24</v>
      </c>
      <c r="F769">
        <v>5</v>
      </c>
      <c r="G769">
        <v>3</v>
      </c>
      <c r="H769">
        <v>2</v>
      </c>
      <c r="I769">
        <v>0</v>
      </c>
      <c r="J769">
        <v>-20</v>
      </c>
      <c r="K769">
        <v>-3</v>
      </c>
      <c r="L769">
        <v>-3</v>
      </c>
      <c r="M769">
        <v>-2</v>
      </c>
      <c r="N769">
        <v>0</v>
      </c>
      <c r="O769">
        <v>0.16666666666666599</v>
      </c>
      <c r="P769">
        <v>0</v>
      </c>
      <c r="Q769">
        <v>1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</row>
    <row r="770" spans="1:27" x14ac:dyDescent="0.35">
      <c r="A770" t="s">
        <v>4169</v>
      </c>
      <c r="B770" t="s">
        <v>2685</v>
      </c>
      <c r="C770">
        <v>1</v>
      </c>
      <c r="D770">
        <v>7.1428571428571397</v>
      </c>
      <c r="E770">
        <v>19</v>
      </c>
      <c r="F770">
        <v>6</v>
      </c>
      <c r="G770">
        <v>1</v>
      </c>
      <c r="H770">
        <v>1</v>
      </c>
      <c r="I770">
        <v>0</v>
      </c>
      <c r="J770">
        <v>-15</v>
      </c>
      <c r="K770">
        <v>-4</v>
      </c>
      <c r="L770">
        <v>-1</v>
      </c>
      <c r="M770">
        <v>-1</v>
      </c>
      <c r="N770">
        <v>0</v>
      </c>
      <c r="O770">
        <v>0.21052631578947301</v>
      </c>
      <c r="P770">
        <v>0</v>
      </c>
      <c r="Q770">
        <v>1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</row>
    <row r="771" spans="1:27" x14ac:dyDescent="0.35">
      <c r="A771" t="s">
        <v>4169</v>
      </c>
      <c r="B771" t="s">
        <v>2686</v>
      </c>
      <c r="C771">
        <v>1</v>
      </c>
      <c r="D771">
        <v>7.1428571428571397</v>
      </c>
      <c r="E771">
        <v>19</v>
      </c>
      <c r="F771">
        <v>5</v>
      </c>
      <c r="G771">
        <v>1</v>
      </c>
      <c r="H771">
        <v>1</v>
      </c>
      <c r="I771">
        <v>0</v>
      </c>
      <c r="J771">
        <v>-15</v>
      </c>
      <c r="K771">
        <v>-3</v>
      </c>
      <c r="L771">
        <v>-1</v>
      </c>
      <c r="M771">
        <v>-1</v>
      </c>
      <c r="N771">
        <v>0</v>
      </c>
      <c r="O771">
        <v>0.21052631578947301</v>
      </c>
      <c r="P771">
        <v>0</v>
      </c>
      <c r="Q771">
        <v>1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</row>
    <row r="772" spans="1:27" x14ac:dyDescent="0.35">
      <c r="A772" t="s">
        <v>4169</v>
      </c>
      <c r="B772" t="s">
        <v>2687</v>
      </c>
      <c r="C772">
        <v>1</v>
      </c>
      <c r="D772">
        <v>7.1428571428571397</v>
      </c>
      <c r="E772">
        <v>29</v>
      </c>
      <c r="F772">
        <v>7</v>
      </c>
      <c r="G772">
        <v>1</v>
      </c>
      <c r="H772">
        <v>3</v>
      </c>
      <c r="I772">
        <v>0</v>
      </c>
      <c r="J772">
        <v>-25</v>
      </c>
      <c r="K772">
        <v>-5</v>
      </c>
      <c r="L772">
        <v>-1</v>
      </c>
      <c r="M772">
        <v>-3</v>
      </c>
      <c r="N772">
        <v>0</v>
      </c>
      <c r="O772">
        <v>0.13793103448275801</v>
      </c>
      <c r="P772">
        <v>0</v>
      </c>
      <c r="Q772">
        <v>1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</row>
    <row r="773" spans="1:27" x14ac:dyDescent="0.35">
      <c r="A773" t="s">
        <v>4169</v>
      </c>
      <c r="B773" t="s">
        <v>2688</v>
      </c>
      <c r="C773">
        <v>1</v>
      </c>
      <c r="D773">
        <v>7.1428571428571397</v>
      </c>
      <c r="E773">
        <v>13</v>
      </c>
      <c r="F773">
        <v>4</v>
      </c>
      <c r="G773">
        <v>0</v>
      </c>
      <c r="H773">
        <v>1</v>
      </c>
      <c r="I773">
        <v>0</v>
      </c>
      <c r="J773">
        <v>-9</v>
      </c>
      <c r="K773">
        <v>-2</v>
      </c>
      <c r="L773">
        <v>0</v>
      </c>
      <c r="M773">
        <v>-1</v>
      </c>
      <c r="N773">
        <v>0</v>
      </c>
      <c r="O773">
        <v>0.30769230769230699</v>
      </c>
      <c r="P773">
        <v>0</v>
      </c>
      <c r="Q773">
        <v>1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</row>
    <row r="775" spans="1:27" x14ac:dyDescent="0.35">
      <c r="A775" t="s">
        <v>1138</v>
      </c>
    </row>
    <row r="776" spans="1:27" x14ac:dyDescent="0.35">
      <c r="A776" t="s">
        <v>498</v>
      </c>
      <c r="B776" t="s">
        <v>499</v>
      </c>
      <c r="C776" t="s">
        <v>4039</v>
      </c>
      <c r="D776" t="s">
        <v>4040</v>
      </c>
      <c r="E776" t="s">
        <v>500</v>
      </c>
      <c r="F776" t="s">
        <v>501</v>
      </c>
      <c r="G776" t="s">
        <v>502</v>
      </c>
      <c r="H776" t="s">
        <v>503</v>
      </c>
      <c r="I776" t="s">
        <v>504</v>
      </c>
      <c r="J776" t="s">
        <v>0</v>
      </c>
      <c r="K776" t="s">
        <v>1</v>
      </c>
      <c r="L776" t="s">
        <v>2</v>
      </c>
      <c r="M776" t="s">
        <v>3</v>
      </c>
      <c r="N776" t="s">
        <v>4</v>
      </c>
      <c r="O776" t="s">
        <v>5</v>
      </c>
      <c r="P776" t="s">
        <v>505</v>
      </c>
      <c r="Q776" t="s">
        <v>506</v>
      </c>
      <c r="R776" t="s">
        <v>507</v>
      </c>
      <c r="S776" t="s">
        <v>508</v>
      </c>
      <c r="T776" t="s">
        <v>509</v>
      </c>
      <c r="U776" t="s">
        <v>510</v>
      </c>
      <c r="V776" t="s">
        <v>511</v>
      </c>
      <c r="W776" t="s">
        <v>512</v>
      </c>
      <c r="X776" t="s">
        <v>513</v>
      </c>
      <c r="Y776" t="s">
        <v>512</v>
      </c>
      <c r="Z776" t="s">
        <v>514</v>
      </c>
      <c r="AA776" t="s">
        <v>515</v>
      </c>
    </row>
    <row r="778" spans="1:27" x14ac:dyDescent="0.35">
      <c r="A778" t="s">
        <v>4041</v>
      </c>
      <c r="B778" t="s">
        <v>1139</v>
      </c>
      <c r="C778" t="s">
        <v>4042</v>
      </c>
      <c r="D778" t="s">
        <v>4042</v>
      </c>
      <c r="E778">
        <v>4</v>
      </c>
      <c r="F778">
        <v>2</v>
      </c>
      <c r="G778">
        <v>0</v>
      </c>
      <c r="H778">
        <v>0</v>
      </c>
      <c r="I778">
        <v>0</v>
      </c>
    </row>
    <row r="779" spans="1:27" x14ac:dyDescent="0.35">
      <c r="A779" t="s">
        <v>4043</v>
      </c>
      <c r="B779" t="s">
        <v>2690</v>
      </c>
      <c r="C779">
        <v>2</v>
      </c>
      <c r="D779">
        <v>16.6666666666666</v>
      </c>
      <c r="E779">
        <v>6</v>
      </c>
      <c r="F779">
        <v>2</v>
      </c>
      <c r="G779">
        <v>1</v>
      </c>
      <c r="H779">
        <v>0</v>
      </c>
      <c r="I779">
        <v>1</v>
      </c>
      <c r="J779">
        <v>-2</v>
      </c>
      <c r="K779">
        <v>0</v>
      </c>
      <c r="L779">
        <v>-1</v>
      </c>
      <c r="M779">
        <v>0</v>
      </c>
      <c r="N779">
        <v>-1</v>
      </c>
      <c r="O779">
        <v>0.66666666666666596</v>
      </c>
      <c r="P779">
        <v>0</v>
      </c>
      <c r="Q779">
        <v>0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</row>
    <row r="780" spans="1:27" x14ac:dyDescent="0.35">
      <c r="A780" t="s">
        <v>4043</v>
      </c>
      <c r="B780" t="s">
        <v>2691</v>
      </c>
      <c r="C780">
        <v>2</v>
      </c>
      <c r="D780">
        <v>16.6666666666666</v>
      </c>
      <c r="E780">
        <v>3</v>
      </c>
      <c r="F780">
        <v>1</v>
      </c>
      <c r="G780">
        <v>0</v>
      </c>
      <c r="H780">
        <v>0</v>
      </c>
      <c r="I780">
        <v>1</v>
      </c>
      <c r="J780">
        <v>1</v>
      </c>
      <c r="K780">
        <v>1</v>
      </c>
      <c r="L780">
        <v>0</v>
      </c>
      <c r="M780">
        <v>0</v>
      </c>
      <c r="N780">
        <v>-1</v>
      </c>
      <c r="O780">
        <v>1.3333333333333299</v>
      </c>
      <c r="P780">
        <v>0</v>
      </c>
      <c r="Q780">
        <v>0</v>
      </c>
      <c r="R780">
        <v>1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</row>
    <row r="781" spans="1:27" x14ac:dyDescent="0.35">
      <c r="A781" t="s">
        <v>4043</v>
      </c>
      <c r="B781" t="s">
        <v>2603</v>
      </c>
      <c r="C781">
        <v>1</v>
      </c>
      <c r="D781">
        <v>8.3333333333333304</v>
      </c>
      <c r="E781">
        <v>2</v>
      </c>
      <c r="F781">
        <v>1</v>
      </c>
      <c r="G781">
        <v>0</v>
      </c>
      <c r="H781">
        <v>0</v>
      </c>
      <c r="I781">
        <v>0</v>
      </c>
      <c r="J781">
        <v>2</v>
      </c>
      <c r="K781">
        <v>1</v>
      </c>
      <c r="L781">
        <v>0</v>
      </c>
      <c r="M781">
        <v>0</v>
      </c>
      <c r="N781">
        <v>0</v>
      </c>
      <c r="O781">
        <v>2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</row>
    <row r="782" spans="1:27" x14ac:dyDescent="0.35">
      <c r="A782" t="s">
        <v>4043</v>
      </c>
      <c r="B782" t="s">
        <v>2689</v>
      </c>
      <c r="C782">
        <v>1</v>
      </c>
      <c r="D782">
        <v>8.3333333333333304</v>
      </c>
      <c r="E782">
        <v>10</v>
      </c>
      <c r="F782">
        <v>2</v>
      </c>
      <c r="G782">
        <v>0</v>
      </c>
      <c r="H782">
        <v>1</v>
      </c>
      <c r="I782">
        <v>1</v>
      </c>
      <c r="J782">
        <v>-6</v>
      </c>
      <c r="K782">
        <v>0</v>
      </c>
      <c r="L782">
        <v>0</v>
      </c>
      <c r="M782">
        <v>-1</v>
      </c>
      <c r="N782">
        <v>-1</v>
      </c>
      <c r="O782">
        <v>0.4</v>
      </c>
      <c r="P782">
        <v>0</v>
      </c>
      <c r="Q782">
        <v>0</v>
      </c>
      <c r="R782">
        <v>1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</row>
    <row r="783" spans="1:27" x14ac:dyDescent="0.35">
      <c r="A783" t="s">
        <v>4043</v>
      </c>
      <c r="B783" t="s">
        <v>2692</v>
      </c>
      <c r="C783">
        <v>1</v>
      </c>
      <c r="D783">
        <v>8.3333333333333304</v>
      </c>
      <c r="E783">
        <v>6</v>
      </c>
      <c r="F783">
        <v>2</v>
      </c>
      <c r="G783">
        <v>1</v>
      </c>
      <c r="H783">
        <v>0</v>
      </c>
      <c r="I783">
        <v>1</v>
      </c>
      <c r="J783">
        <v>-2</v>
      </c>
      <c r="K783">
        <v>0</v>
      </c>
      <c r="L783">
        <v>-1</v>
      </c>
      <c r="M783">
        <v>0</v>
      </c>
      <c r="N783">
        <v>-1</v>
      </c>
      <c r="O783">
        <v>0.66666666666666596</v>
      </c>
      <c r="P783">
        <v>0</v>
      </c>
      <c r="Q783">
        <v>0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</row>
    <row r="784" spans="1:27" ht="58" x14ac:dyDescent="0.35">
      <c r="A784" t="s">
        <v>4043</v>
      </c>
      <c r="B784" s="13" t="s">
        <v>4252</v>
      </c>
      <c r="C784">
        <v>1</v>
      </c>
      <c r="D784">
        <v>8.3333333333333304</v>
      </c>
      <c r="E784">
        <v>5</v>
      </c>
      <c r="F784">
        <v>2</v>
      </c>
      <c r="G784">
        <v>1</v>
      </c>
      <c r="H784">
        <v>0</v>
      </c>
      <c r="I784">
        <v>0</v>
      </c>
      <c r="J784">
        <v>-1</v>
      </c>
      <c r="K784">
        <v>0</v>
      </c>
      <c r="L784">
        <v>-1</v>
      </c>
      <c r="M784">
        <v>0</v>
      </c>
      <c r="N784">
        <v>0</v>
      </c>
      <c r="O784">
        <v>0.8</v>
      </c>
      <c r="P784">
        <v>1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</row>
    <row r="785" spans="1:27" x14ac:dyDescent="0.35">
      <c r="A785" t="s">
        <v>4043</v>
      </c>
      <c r="B785" t="s">
        <v>2693</v>
      </c>
      <c r="C785">
        <v>1</v>
      </c>
      <c r="D785">
        <v>8.3333333333333304</v>
      </c>
      <c r="E785">
        <v>6</v>
      </c>
      <c r="F785">
        <v>2</v>
      </c>
      <c r="G785">
        <v>1</v>
      </c>
      <c r="H785">
        <v>0</v>
      </c>
      <c r="I785">
        <v>1</v>
      </c>
      <c r="J785">
        <v>-2</v>
      </c>
      <c r="K785">
        <v>0</v>
      </c>
      <c r="L785">
        <v>-1</v>
      </c>
      <c r="M785">
        <v>0</v>
      </c>
      <c r="N785">
        <v>-1</v>
      </c>
      <c r="O785">
        <v>0.66666666666666596</v>
      </c>
      <c r="P785">
        <v>0</v>
      </c>
      <c r="Q785">
        <v>0</v>
      </c>
      <c r="R785">
        <v>1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</row>
    <row r="786" spans="1:27" x14ac:dyDescent="0.35">
      <c r="A786" t="s">
        <v>4043</v>
      </c>
      <c r="B786" t="s">
        <v>2694</v>
      </c>
      <c r="C786">
        <v>1</v>
      </c>
      <c r="D786">
        <v>8.3333333333333304</v>
      </c>
      <c r="E786">
        <v>5</v>
      </c>
      <c r="F786">
        <v>2</v>
      </c>
      <c r="G786">
        <v>0</v>
      </c>
      <c r="H786">
        <v>0</v>
      </c>
      <c r="I786">
        <v>1</v>
      </c>
      <c r="J786">
        <v>-1</v>
      </c>
      <c r="K786">
        <v>0</v>
      </c>
      <c r="L786">
        <v>0</v>
      </c>
      <c r="M786">
        <v>0</v>
      </c>
      <c r="N786">
        <v>-1</v>
      </c>
      <c r="O786">
        <v>0.8</v>
      </c>
      <c r="P786">
        <v>0</v>
      </c>
      <c r="Q786">
        <v>0</v>
      </c>
      <c r="R786">
        <v>1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</row>
    <row r="787" spans="1:27" x14ac:dyDescent="0.35">
      <c r="A787" t="s">
        <v>4043</v>
      </c>
      <c r="B787" t="s">
        <v>2695</v>
      </c>
      <c r="C787">
        <v>1</v>
      </c>
      <c r="D787">
        <v>8.3333333333333304</v>
      </c>
      <c r="E787">
        <v>11</v>
      </c>
      <c r="F787">
        <v>2</v>
      </c>
      <c r="G787">
        <v>0</v>
      </c>
      <c r="H787">
        <v>1</v>
      </c>
      <c r="I787">
        <v>2</v>
      </c>
      <c r="J787">
        <v>-7</v>
      </c>
      <c r="K787">
        <v>0</v>
      </c>
      <c r="L787">
        <v>0</v>
      </c>
      <c r="M787">
        <v>-1</v>
      </c>
      <c r="N787">
        <v>-2</v>
      </c>
      <c r="O787">
        <v>0.36363636363636298</v>
      </c>
      <c r="P787">
        <v>0</v>
      </c>
      <c r="Q787">
        <v>0</v>
      </c>
      <c r="R787">
        <v>1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</row>
    <row r="788" spans="1:27" x14ac:dyDescent="0.35">
      <c r="A788" t="s">
        <v>4043</v>
      </c>
      <c r="B788" t="s">
        <v>2696</v>
      </c>
      <c r="C788">
        <v>1</v>
      </c>
      <c r="D788">
        <v>8.3333333333333304</v>
      </c>
      <c r="E788">
        <v>6</v>
      </c>
      <c r="F788">
        <v>2</v>
      </c>
      <c r="G788">
        <v>1</v>
      </c>
      <c r="H788">
        <v>0</v>
      </c>
      <c r="I788">
        <v>1</v>
      </c>
      <c r="J788">
        <v>-2</v>
      </c>
      <c r="K788">
        <v>0</v>
      </c>
      <c r="L788">
        <v>-1</v>
      </c>
      <c r="M788">
        <v>0</v>
      </c>
      <c r="N788">
        <v>-1</v>
      </c>
      <c r="O788">
        <v>0.66666666666666596</v>
      </c>
      <c r="P788">
        <v>0</v>
      </c>
      <c r="Q788">
        <v>0</v>
      </c>
      <c r="R788">
        <v>1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</row>
    <row r="790" spans="1:27" x14ac:dyDescent="0.35">
      <c r="A790" t="s">
        <v>1143</v>
      </c>
    </row>
    <row r="791" spans="1:27" x14ac:dyDescent="0.35">
      <c r="A791" t="s">
        <v>498</v>
      </c>
      <c r="B791" t="s">
        <v>499</v>
      </c>
      <c r="C791" t="s">
        <v>4039</v>
      </c>
      <c r="D791" t="s">
        <v>4040</v>
      </c>
      <c r="E791" t="s">
        <v>500</v>
      </c>
      <c r="F791" t="s">
        <v>501</v>
      </c>
      <c r="G791" t="s">
        <v>502</v>
      </c>
      <c r="H791" t="s">
        <v>503</v>
      </c>
      <c r="I791" t="s">
        <v>504</v>
      </c>
      <c r="J791" t="s">
        <v>0</v>
      </c>
      <c r="K791" t="s">
        <v>1</v>
      </c>
      <c r="L791" t="s">
        <v>2</v>
      </c>
      <c r="M791" t="s">
        <v>3</v>
      </c>
      <c r="N791" t="s">
        <v>4</v>
      </c>
      <c r="O791" t="s">
        <v>5</v>
      </c>
      <c r="P791" t="s">
        <v>505</v>
      </c>
      <c r="Q791" t="s">
        <v>506</v>
      </c>
      <c r="R791" t="s">
        <v>507</v>
      </c>
      <c r="S791" t="s">
        <v>508</v>
      </c>
      <c r="T791" t="s">
        <v>509</v>
      </c>
      <c r="U791" t="s">
        <v>510</v>
      </c>
      <c r="V791" t="s">
        <v>511</v>
      </c>
      <c r="W791" t="s">
        <v>512</v>
      </c>
      <c r="X791" t="s">
        <v>513</v>
      </c>
      <c r="Y791" t="s">
        <v>512</v>
      </c>
      <c r="Z791" t="s">
        <v>514</v>
      </c>
      <c r="AA791" t="s">
        <v>515</v>
      </c>
    </row>
    <row r="793" spans="1:27" x14ac:dyDescent="0.35">
      <c r="A793" t="s">
        <v>4041</v>
      </c>
      <c r="B793" t="s">
        <v>1077</v>
      </c>
      <c r="C793" t="s">
        <v>4042</v>
      </c>
      <c r="D793" t="s">
        <v>4042</v>
      </c>
      <c r="E793">
        <v>2</v>
      </c>
      <c r="F793">
        <v>1</v>
      </c>
      <c r="G793">
        <v>0</v>
      </c>
      <c r="H793">
        <v>0</v>
      </c>
      <c r="I793">
        <v>0</v>
      </c>
    </row>
    <row r="794" spans="1:27" x14ac:dyDescent="0.35">
      <c r="A794" t="s">
        <v>4043</v>
      </c>
      <c r="B794" t="s">
        <v>2603</v>
      </c>
      <c r="C794">
        <v>3</v>
      </c>
      <c r="D794">
        <v>75</v>
      </c>
      <c r="E794">
        <v>2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1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</row>
    <row r="795" spans="1:27" x14ac:dyDescent="0.35">
      <c r="A795" t="s">
        <v>4043</v>
      </c>
      <c r="B795" t="s">
        <v>2697</v>
      </c>
      <c r="C795">
        <v>1</v>
      </c>
      <c r="D795">
        <v>25</v>
      </c>
      <c r="E795">
        <v>9</v>
      </c>
      <c r="F795">
        <v>2</v>
      </c>
      <c r="G795">
        <v>0</v>
      </c>
      <c r="H795">
        <v>1</v>
      </c>
      <c r="I795">
        <v>0</v>
      </c>
      <c r="J795">
        <v>-7</v>
      </c>
      <c r="K795">
        <v>-1</v>
      </c>
      <c r="L795">
        <v>0</v>
      </c>
      <c r="M795">
        <v>-1</v>
      </c>
      <c r="N795">
        <v>0</v>
      </c>
      <c r="O795">
        <v>0.22222222222222199</v>
      </c>
      <c r="P795">
        <v>0</v>
      </c>
      <c r="Q795">
        <v>1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</row>
    <row r="797" spans="1:27" x14ac:dyDescent="0.35">
      <c r="A797" t="s">
        <v>4044</v>
      </c>
      <c r="B797" t="s">
        <v>1086</v>
      </c>
      <c r="C797" t="s">
        <v>4042</v>
      </c>
      <c r="D797" t="s">
        <v>4042</v>
      </c>
      <c r="E797">
        <v>3</v>
      </c>
      <c r="F797">
        <v>1</v>
      </c>
      <c r="G797">
        <v>0</v>
      </c>
      <c r="H797">
        <v>0</v>
      </c>
      <c r="I797">
        <v>0</v>
      </c>
    </row>
    <row r="798" spans="1:27" x14ac:dyDescent="0.35">
      <c r="A798" t="s">
        <v>4056</v>
      </c>
      <c r="B798" t="s">
        <v>2603</v>
      </c>
      <c r="C798">
        <v>13</v>
      </c>
      <c r="D798">
        <v>54.1666666666666</v>
      </c>
      <c r="E798">
        <v>2</v>
      </c>
      <c r="F798">
        <v>1</v>
      </c>
      <c r="G798">
        <v>0</v>
      </c>
      <c r="H798">
        <v>0</v>
      </c>
      <c r="I798">
        <v>0</v>
      </c>
      <c r="J798">
        <v>1</v>
      </c>
      <c r="K798">
        <v>0</v>
      </c>
      <c r="L798">
        <v>0</v>
      </c>
      <c r="M798">
        <v>0</v>
      </c>
      <c r="N798">
        <v>0</v>
      </c>
      <c r="O798">
        <v>1.5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</row>
    <row r="799" spans="1:27" x14ac:dyDescent="0.35">
      <c r="A799" t="s">
        <v>4056</v>
      </c>
      <c r="B799" t="s">
        <v>2698</v>
      </c>
      <c r="C799">
        <v>2</v>
      </c>
      <c r="D799">
        <v>8.3333333333333304</v>
      </c>
      <c r="E799">
        <v>9</v>
      </c>
      <c r="F799">
        <v>2</v>
      </c>
      <c r="G799">
        <v>0</v>
      </c>
      <c r="H799">
        <v>1</v>
      </c>
      <c r="I799">
        <v>0</v>
      </c>
      <c r="J799">
        <v>-6</v>
      </c>
      <c r="K799">
        <v>-1</v>
      </c>
      <c r="L799">
        <v>0</v>
      </c>
      <c r="M799">
        <v>-1</v>
      </c>
      <c r="N799">
        <v>0</v>
      </c>
      <c r="O799">
        <v>0.33333333333333298</v>
      </c>
      <c r="P799">
        <v>0</v>
      </c>
      <c r="Q799">
        <v>1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</row>
    <row r="800" spans="1:27" x14ac:dyDescent="0.35">
      <c r="A800" t="s">
        <v>4056</v>
      </c>
      <c r="B800" t="s">
        <v>2699</v>
      </c>
      <c r="C800">
        <v>1</v>
      </c>
      <c r="D800">
        <v>4.1666666666666599</v>
      </c>
      <c r="E800">
        <v>9</v>
      </c>
      <c r="F800">
        <v>2</v>
      </c>
      <c r="G800">
        <v>0</v>
      </c>
      <c r="H800">
        <v>1</v>
      </c>
      <c r="I800">
        <v>0</v>
      </c>
      <c r="J800">
        <v>-6</v>
      </c>
      <c r="K800">
        <v>-1</v>
      </c>
      <c r="L800">
        <v>0</v>
      </c>
      <c r="M800">
        <v>-1</v>
      </c>
      <c r="N800">
        <v>0</v>
      </c>
      <c r="O800">
        <v>0.33333333333333298</v>
      </c>
      <c r="P800">
        <v>0</v>
      </c>
      <c r="Q800">
        <v>1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</row>
    <row r="801" spans="1:27" ht="87" x14ac:dyDescent="0.35">
      <c r="A801" t="s">
        <v>4056</v>
      </c>
      <c r="B801" s="13" t="s">
        <v>4253</v>
      </c>
      <c r="C801">
        <v>1</v>
      </c>
      <c r="D801">
        <v>4.1666666666666599</v>
      </c>
      <c r="E801">
        <v>10</v>
      </c>
      <c r="F801">
        <v>4</v>
      </c>
      <c r="G801">
        <v>1</v>
      </c>
      <c r="H801">
        <v>0</v>
      </c>
      <c r="I801">
        <v>0</v>
      </c>
      <c r="J801">
        <v>-7</v>
      </c>
      <c r="K801">
        <v>-3</v>
      </c>
      <c r="L801">
        <v>-1</v>
      </c>
      <c r="M801">
        <v>0</v>
      </c>
      <c r="N801">
        <v>0</v>
      </c>
      <c r="O801">
        <v>0.3</v>
      </c>
      <c r="P801">
        <v>1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</row>
    <row r="802" spans="1:27" ht="101.5" x14ac:dyDescent="0.35">
      <c r="A802" t="s">
        <v>4056</v>
      </c>
      <c r="B802" s="13" t="s">
        <v>4254</v>
      </c>
      <c r="C802">
        <v>1</v>
      </c>
      <c r="D802">
        <v>4.1666666666666599</v>
      </c>
      <c r="E802">
        <v>8</v>
      </c>
      <c r="F802">
        <v>3</v>
      </c>
      <c r="G802">
        <v>1</v>
      </c>
      <c r="H802">
        <v>0</v>
      </c>
      <c r="I802">
        <v>0</v>
      </c>
      <c r="J802">
        <v>-5</v>
      </c>
      <c r="K802">
        <v>-2</v>
      </c>
      <c r="L802">
        <v>-1</v>
      </c>
      <c r="M802">
        <v>0</v>
      </c>
      <c r="N802">
        <v>0</v>
      </c>
      <c r="O802">
        <v>0.375</v>
      </c>
      <c r="P802">
        <v>1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</row>
    <row r="803" spans="1:27" ht="101.5" x14ac:dyDescent="0.35">
      <c r="A803" t="s">
        <v>4056</v>
      </c>
      <c r="B803" s="13" t="s">
        <v>4255</v>
      </c>
      <c r="C803">
        <v>1</v>
      </c>
      <c r="D803">
        <v>4.1666666666666599</v>
      </c>
      <c r="E803">
        <v>19</v>
      </c>
      <c r="F803">
        <v>4</v>
      </c>
      <c r="G803">
        <v>1</v>
      </c>
      <c r="H803">
        <v>2</v>
      </c>
      <c r="I803">
        <v>0</v>
      </c>
      <c r="J803">
        <v>-16</v>
      </c>
      <c r="K803">
        <v>-3</v>
      </c>
      <c r="L803">
        <v>-1</v>
      </c>
      <c r="M803">
        <v>-2</v>
      </c>
      <c r="N803">
        <v>0</v>
      </c>
      <c r="O803">
        <v>0.157894736842105</v>
      </c>
      <c r="P803">
        <v>0</v>
      </c>
      <c r="Q803">
        <v>1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</row>
    <row r="804" spans="1:27" x14ac:dyDescent="0.35">
      <c r="A804" t="s">
        <v>4056</v>
      </c>
      <c r="B804" t="s">
        <v>2700</v>
      </c>
      <c r="C804">
        <v>1</v>
      </c>
      <c r="D804">
        <v>4.1666666666666599</v>
      </c>
      <c r="E804">
        <v>3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1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</row>
    <row r="805" spans="1:27" x14ac:dyDescent="0.35">
      <c r="A805" t="s">
        <v>4056</v>
      </c>
      <c r="B805" t="s">
        <v>2701</v>
      </c>
      <c r="C805">
        <v>1</v>
      </c>
      <c r="D805">
        <v>4.1666666666666599</v>
      </c>
      <c r="E805">
        <v>3</v>
      </c>
      <c r="F805">
        <v>1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-1</v>
      </c>
      <c r="O805">
        <v>1</v>
      </c>
      <c r="P805">
        <v>0</v>
      </c>
      <c r="Q805">
        <v>0</v>
      </c>
      <c r="R805">
        <v>1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</row>
    <row r="806" spans="1:27" ht="87" x14ac:dyDescent="0.35">
      <c r="A806" t="s">
        <v>4056</v>
      </c>
      <c r="B806" s="13" t="s">
        <v>4256</v>
      </c>
      <c r="C806">
        <v>1</v>
      </c>
      <c r="D806">
        <v>4.1666666666666599</v>
      </c>
      <c r="E806">
        <v>12</v>
      </c>
      <c r="F806">
        <v>3</v>
      </c>
      <c r="G806">
        <v>1</v>
      </c>
      <c r="H806">
        <v>1</v>
      </c>
      <c r="I806">
        <v>0</v>
      </c>
      <c r="J806">
        <v>-9</v>
      </c>
      <c r="K806">
        <v>-2</v>
      </c>
      <c r="L806">
        <v>-1</v>
      </c>
      <c r="M806">
        <v>-1</v>
      </c>
      <c r="N806">
        <v>0</v>
      </c>
      <c r="O806">
        <v>0.25</v>
      </c>
      <c r="P806">
        <v>0</v>
      </c>
      <c r="Q806">
        <v>1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</row>
    <row r="807" spans="1:27" x14ac:dyDescent="0.35">
      <c r="A807" t="s">
        <v>4056</v>
      </c>
      <c r="B807" t="s">
        <v>2702</v>
      </c>
      <c r="C807">
        <v>1</v>
      </c>
      <c r="D807">
        <v>4.1666666666666599</v>
      </c>
      <c r="E807">
        <v>15</v>
      </c>
      <c r="F807">
        <v>3</v>
      </c>
      <c r="G807">
        <v>0</v>
      </c>
      <c r="H807">
        <v>2</v>
      </c>
      <c r="I807">
        <v>0</v>
      </c>
      <c r="J807">
        <v>-12</v>
      </c>
      <c r="K807">
        <v>-2</v>
      </c>
      <c r="L807">
        <v>0</v>
      </c>
      <c r="M807">
        <v>-2</v>
      </c>
      <c r="N807">
        <v>0</v>
      </c>
      <c r="O807">
        <v>0.2</v>
      </c>
      <c r="P807">
        <v>0</v>
      </c>
      <c r="Q807">
        <v>1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</row>
    <row r="808" spans="1:27" x14ac:dyDescent="0.35">
      <c r="A808" t="s">
        <v>4056</v>
      </c>
      <c r="B808" t="s">
        <v>2703</v>
      </c>
      <c r="C808">
        <v>1</v>
      </c>
      <c r="D808">
        <v>4.1666666666666599</v>
      </c>
      <c r="E808">
        <v>13</v>
      </c>
      <c r="F808">
        <v>3</v>
      </c>
      <c r="G808">
        <v>1</v>
      </c>
      <c r="H808">
        <v>1</v>
      </c>
      <c r="I808">
        <v>0</v>
      </c>
      <c r="J808">
        <v>-10</v>
      </c>
      <c r="K808">
        <v>-2</v>
      </c>
      <c r="L808">
        <v>-1</v>
      </c>
      <c r="M808">
        <v>-1</v>
      </c>
      <c r="N808">
        <v>0</v>
      </c>
      <c r="O808">
        <v>0.23076923076923</v>
      </c>
      <c r="P808">
        <v>0</v>
      </c>
      <c r="Q808">
        <v>1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</row>
    <row r="810" spans="1:27" x14ac:dyDescent="0.35">
      <c r="A810" t="s">
        <v>4045</v>
      </c>
      <c r="B810" t="s">
        <v>1088</v>
      </c>
      <c r="C810" t="s">
        <v>4042</v>
      </c>
      <c r="D810" t="s">
        <v>4042</v>
      </c>
      <c r="E810">
        <v>2</v>
      </c>
      <c r="F810">
        <v>1</v>
      </c>
      <c r="G810">
        <v>0</v>
      </c>
      <c r="H810">
        <v>0</v>
      </c>
      <c r="I810">
        <v>0</v>
      </c>
    </row>
    <row r="811" spans="1:27" x14ac:dyDescent="0.35">
      <c r="A811" t="s">
        <v>4046</v>
      </c>
      <c r="B811" t="s">
        <v>2608</v>
      </c>
      <c r="C811">
        <v>8</v>
      </c>
      <c r="D811">
        <v>44.4444444444444</v>
      </c>
      <c r="E811">
        <v>9</v>
      </c>
      <c r="F811">
        <v>2</v>
      </c>
      <c r="G811">
        <v>0</v>
      </c>
      <c r="H811">
        <v>1</v>
      </c>
      <c r="I811">
        <v>0</v>
      </c>
      <c r="J811">
        <v>-7</v>
      </c>
      <c r="K811">
        <v>-1</v>
      </c>
      <c r="L811">
        <v>0</v>
      </c>
      <c r="M811">
        <v>-1</v>
      </c>
      <c r="N811">
        <v>0</v>
      </c>
      <c r="O811">
        <v>0.22222222222222199</v>
      </c>
      <c r="P811">
        <v>0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</row>
    <row r="812" spans="1:27" ht="87" x14ac:dyDescent="0.35">
      <c r="A812" t="s">
        <v>4046</v>
      </c>
      <c r="B812" s="13" t="s">
        <v>4257</v>
      </c>
      <c r="C812">
        <v>2</v>
      </c>
      <c r="D812">
        <v>11.1111111111111</v>
      </c>
      <c r="E812">
        <v>8</v>
      </c>
      <c r="F812">
        <v>3</v>
      </c>
      <c r="G812">
        <v>1</v>
      </c>
      <c r="H812">
        <v>0</v>
      </c>
      <c r="I812">
        <v>0</v>
      </c>
      <c r="J812">
        <v>-6</v>
      </c>
      <c r="K812">
        <v>-2</v>
      </c>
      <c r="L812">
        <v>-1</v>
      </c>
      <c r="M812">
        <v>0</v>
      </c>
      <c r="N812">
        <v>0</v>
      </c>
      <c r="O812">
        <v>0.25</v>
      </c>
      <c r="P812">
        <v>1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</row>
    <row r="813" spans="1:27" ht="58" x14ac:dyDescent="0.35">
      <c r="A813" t="s">
        <v>4046</v>
      </c>
      <c r="B813" s="13" t="s">
        <v>4258</v>
      </c>
      <c r="C813">
        <v>2</v>
      </c>
      <c r="D813">
        <v>11.1111111111111</v>
      </c>
      <c r="E813">
        <v>6</v>
      </c>
      <c r="F813">
        <v>2</v>
      </c>
      <c r="G813">
        <v>1</v>
      </c>
      <c r="H813">
        <v>0</v>
      </c>
      <c r="I813">
        <v>0</v>
      </c>
      <c r="J813">
        <v>-4</v>
      </c>
      <c r="K813">
        <v>-1</v>
      </c>
      <c r="L813">
        <v>-1</v>
      </c>
      <c r="M813">
        <v>0</v>
      </c>
      <c r="N813">
        <v>0</v>
      </c>
      <c r="O813">
        <v>0.33333333333333298</v>
      </c>
      <c r="P813">
        <v>1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35">
      <c r="A814" t="s">
        <v>4046</v>
      </c>
      <c r="B814" t="s">
        <v>2704</v>
      </c>
      <c r="C814">
        <v>2</v>
      </c>
      <c r="D814">
        <v>11.1111111111111</v>
      </c>
      <c r="E814">
        <v>2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1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</row>
    <row r="815" spans="1:27" ht="87" x14ac:dyDescent="0.35">
      <c r="A815" t="s">
        <v>4046</v>
      </c>
      <c r="B815" s="13" t="s">
        <v>4259</v>
      </c>
      <c r="C815">
        <v>1</v>
      </c>
      <c r="D815">
        <v>5.55555555555555</v>
      </c>
      <c r="E815">
        <v>8</v>
      </c>
      <c r="F815">
        <v>3</v>
      </c>
      <c r="G815">
        <v>1</v>
      </c>
      <c r="H815">
        <v>0</v>
      </c>
      <c r="I815">
        <v>0</v>
      </c>
      <c r="J815">
        <v>-6</v>
      </c>
      <c r="K815">
        <v>-2</v>
      </c>
      <c r="L815">
        <v>-1</v>
      </c>
      <c r="M815">
        <v>0</v>
      </c>
      <c r="N815">
        <v>0</v>
      </c>
      <c r="O815">
        <v>0.25</v>
      </c>
      <c r="P815">
        <v>1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</row>
    <row r="816" spans="1:27" ht="72.5" x14ac:dyDescent="0.35">
      <c r="A816" t="s">
        <v>4046</v>
      </c>
      <c r="B816" s="13" t="s">
        <v>4260</v>
      </c>
      <c r="C816">
        <v>1</v>
      </c>
      <c r="D816">
        <v>5.55555555555555</v>
      </c>
      <c r="E816">
        <v>6</v>
      </c>
      <c r="F816">
        <v>2</v>
      </c>
      <c r="G816">
        <v>1</v>
      </c>
      <c r="H816">
        <v>0</v>
      </c>
      <c r="I816">
        <v>0</v>
      </c>
      <c r="J816">
        <v>-4</v>
      </c>
      <c r="K816">
        <v>-1</v>
      </c>
      <c r="L816">
        <v>-1</v>
      </c>
      <c r="M816">
        <v>0</v>
      </c>
      <c r="N816">
        <v>0</v>
      </c>
      <c r="O816">
        <v>0.33333333333333298</v>
      </c>
      <c r="P816">
        <v>1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</row>
    <row r="817" spans="1:27" ht="72.5" x14ac:dyDescent="0.35">
      <c r="A817" t="s">
        <v>4046</v>
      </c>
      <c r="B817" s="13" t="s">
        <v>4261</v>
      </c>
      <c r="C817">
        <v>1</v>
      </c>
      <c r="D817">
        <v>5.55555555555555</v>
      </c>
      <c r="E817">
        <v>6</v>
      </c>
      <c r="F817">
        <v>2</v>
      </c>
      <c r="G817">
        <v>1</v>
      </c>
      <c r="H817">
        <v>0</v>
      </c>
      <c r="I817">
        <v>0</v>
      </c>
      <c r="J817">
        <v>-4</v>
      </c>
      <c r="K817">
        <v>-1</v>
      </c>
      <c r="L817">
        <v>-1</v>
      </c>
      <c r="M817">
        <v>0</v>
      </c>
      <c r="N817">
        <v>0</v>
      </c>
      <c r="O817">
        <v>0.33333333333333298</v>
      </c>
      <c r="P817">
        <v>1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x14ac:dyDescent="0.35">
      <c r="A818" t="s">
        <v>4046</v>
      </c>
      <c r="B818" t="s">
        <v>2705</v>
      </c>
      <c r="C818">
        <v>1</v>
      </c>
      <c r="D818">
        <v>5.55555555555555</v>
      </c>
      <c r="E818">
        <v>9</v>
      </c>
      <c r="F818">
        <v>2</v>
      </c>
      <c r="G818">
        <v>0</v>
      </c>
      <c r="H818">
        <v>1</v>
      </c>
      <c r="I818">
        <v>0</v>
      </c>
      <c r="J818">
        <v>-7</v>
      </c>
      <c r="K818">
        <v>-1</v>
      </c>
      <c r="L818">
        <v>0</v>
      </c>
      <c r="M818">
        <v>-1</v>
      </c>
      <c r="N818">
        <v>0</v>
      </c>
      <c r="O818">
        <v>0.22222222222222199</v>
      </c>
      <c r="P818">
        <v>0</v>
      </c>
      <c r="Q818">
        <v>1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</row>
    <row r="820" spans="1:27" x14ac:dyDescent="0.35">
      <c r="A820" t="s">
        <v>4048</v>
      </c>
      <c r="B820" t="s">
        <v>1089</v>
      </c>
      <c r="C820" t="s">
        <v>4042</v>
      </c>
      <c r="D820" t="s">
        <v>4042</v>
      </c>
      <c r="E820">
        <v>4</v>
      </c>
      <c r="F820">
        <v>2</v>
      </c>
      <c r="G820">
        <v>0</v>
      </c>
      <c r="H820">
        <v>0</v>
      </c>
      <c r="I820">
        <v>0</v>
      </c>
    </row>
    <row r="821" spans="1:27" x14ac:dyDescent="0.35">
      <c r="A821" t="s">
        <v>4049</v>
      </c>
      <c r="B821" t="s">
        <v>2706</v>
      </c>
      <c r="C821">
        <v>4</v>
      </c>
      <c r="D821">
        <v>16</v>
      </c>
      <c r="E821">
        <v>11</v>
      </c>
      <c r="F821">
        <v>3</v>
      </c>
      <c r="G821">
        <v>0</v>
      </c>
      <c r="H821">
        <v>1</v>
      </c>
      <c r="I821">
        <v>0</v>
      </c>
      <c r="J821">
        <v>-7</v>
      </c>
      <c r="K821">
        <v>-1</v>
      </c>
      <c r="L821">
        <v>0</v>
      </c>
      <c r="M821">
        <v>-1</v>
      </c>
      <c r="N821">
        <v>0</v>
      </c>
      <c r="O821">
        <v>0.36363636363636298</v>
      </c>
      <c r="P821">
        <v>0</v>
      </c>
      <c r="Q821">
        <v>1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</row>
    <row r="822" spans="1:27" x14ac:dyDescent="0.35">
      <c r="A822" t="s">
        <v>4049</v>
      </c>
      <c r="B822" t="s">
        <v>2707</v>
      </c>
      <c r="C822">
        <v>2</v>
      </c>
      <c r="D822">
        <v>8</v>
      </c>
      <c r="E822">
        <v>8</v>
      </c>
      <c r="F822">
        <v>2</v>
      </c>
      <c r="G822">
        <v>0</v>
      </c>
      <c r="H822">
        <v>1</v>
      </c>
      <c r="I822">
        <v>0</v>
      </c>
      <c r="J822">
        <v>-4</v>
      </c>
      <c r="K822">
        <v>0</v>
      </c>
      <c r="L822">
        <v>0</v>
      </c>
      <c r="M822">
        <v>-1</v>
      </c>
      <c r="N822">
        <v>0</v>
      </c>
      <c r="O822">
        <v>0.5</v>
      </c>
      <c r="P822">
        <v>0</v>
      </c>
      <c r="Q822">
        <v>1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</row>
    <row r="823" spans="1:27" ht="58" x14ac:dyDescent="0.35">
      <c r="A823" t="s">
        <v>4049</v>
      </c>
      <c r="B823" s="13" t="s">
        <v>4262</v>
      </c>
      <c r="C823">
        <v>2</v>
      </c>
      <c r="D823">
        <v>8</v>
      </c>
      <c r="E823">
        <v>6</v>
      </c>
      <c r="F823">
        <v>2</v>
      </c>
      <c r="G823">
        <v>1</v>
      </c>
      <c r="H823">
        <v>0</v>
      </c>
      <c r="I823">
        <v>0</v>
      </c>
      <c r="J823">
        <v>-2</v>
      </c>
      <c r="K823">
        <v>0</v>
      </c>
      <c r="L823">
        <v>-1</v>
      </c>
      <c r="M823">
        <v>0</v>
      </c>
      <c r="N823">
        <v>0</v>
      </c>
      <c r="O823">
        <v>0.66666666666666596</v>
      </c>
      <c r="P823">
        <v>1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</row>
    <row r="824" spans="1:27" ht="116" x14ac:dyDescent="0.35">
      <c r="A824" t="s">
        <v>4049</v>
      </c>
      <c r="B824" s="13" t="s">
        <v>4263</v>
      </c>
      <c r="C824">
        <v>2</v>
      </c>
      <c r="D824">
        <v>8</v>
      </c>
      <c r="E824">
        <v>10</v>
      </c>
      <c r="F824">
        <v>4</v>
      </c>
      <c r="G824">
        <v>1</v>
      </c>
      <c r="H824">
        <v>0</v>
      </c>
      <c r="I824">
        <v>0</v>
      </c>
      <c r="J824">
        <v>-6</v>
      </c>
      <c r="K824">
        <v>-2</v>
      </c>
      <c r="L824">
        <v>-1</v>
      </c>
      <c r="M824">
        <v>0</v>
      </c>
      <c r="N824">
        <v>0</v>
      </c>
      <c r="O824">
        <v>0.4</v>
      </c>
      <c r="P824">
        <v>1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</row>
    <row r="825" spans="1:27" x14ac:dyDescent="0.35">
      <c r="A825" t="s">
        <v>4049</v>
      </c>
      <c r="B825" t="s">
        <v>2614</v>
      </c>
      <c r="C825">
        <v>2</v>
      </c>
      <c r="D825">
        <v>8</v>
      </c>
      <c r="E825">
        <v>4</v>
      </c>
      <c r="F825">
        <v>2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1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</row>
    <row r="826" spans="1:27" x14ac:dyDescent="0.35">
      <c r="A826" t="s">
        <v>4049</v>
      </c>
      <c r="B826" t="s">
        <v>2708</v>
      </c>
      <c r="C826">
        <v>1</v>
      </c>
      <c r="D826">
        <v>4</v>
      </c>
      <c r="E826">
        <v>5</v>
      </c>
      <c r="F826">
        <v>2</v>
      </c>
      <c r="G826">
        <v>0</v>
      </c>
      <c r="H826">
        <v>0</v>
      </c>
      <c r="I826">
        <v>0</v>
      </c>
      <c r="J826">
        <v>-1</v>
      </c>
      <c r="K826">
        <v>0</v>
      </c>
      <c r="L826">
        <v>0</v>
      </c>
      <c r="M826">
        <v>0</v>
      </c>
      <c r="N826">
        <v>0</v>
      </c>
      <c r="O826">
        <v>0.8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</row>
    <row r="827" spans="1:27" x14ac:dyDescent="0.35">
      <c r="A827" t="s">
        <v>4049</v>
      </c>
      <c r="B827" t="s">
        <v>2709</v>
      </c>
      <c r="C827">
        <v>1</v>
      </c>
      <c r="D827">
        <v>4</v>
      </c>
      <c r="E827">
        <v>5</v>
      </c>
      <c r="F827">
        <v>2</v>
      </c>
      <c r="G827">
        <v>0</v>
      </c>
      <c r="H827">
        <v>0</v>
      </c>
      <c r="I827">
        <v>0</v>
      </c>
      <c r="J827">
        <v>-1</v>
      </c>
      <c r="K827">
        <v>0</v>
      </c>
      <c r="L827">
        <v>0</v>
      </c>
      <c r="M827">
        <v>0</v>
      </c>
      <c r="N827">
        <v>0</v>
      </c>
      <c r="O827">
        <v>0.8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</row>
    <row r="828" spans="1:27" x14ac:dyDescent="0.35">
      <c r="A828" t="s">
        <v>4049</v>
      </c>
      <c r="B828" t="s">
        <v>1139</v>
      </c>
      <c r="C828">
        <v>1</v>
      </c>
      <c r="D828">
        <v>4</v>
      </c>
      <c r="E828">
        <v>4</v>
      </c>
      <c r="F828">
        <v>2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1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</row>
    <row r="829" spans="1:27" ht="72.5" x14ac:dyDescent="0.35">
      <c r="A829" t="s">
        <v>4049</v>
      </c>
      <c r="B829" s="13" t="s">
        <v>4264</v>
      </c>
      <c r="C829">
        <v>1</v>
      </c>
      <c r="D829">
        <v>4</v>
      </c>
      <c r="E829">
        <v>6</v>
      </c>
      <c r="F829">
        <v>2</v>
      </c>
      <c r="G829">
        <v>1</v>
      </c>
      <c r="H829">
        <v>0</v>
      </c>
      <c r="I829">
        <v>0</v>
      </c>
      <c r="J829">
        <v>-2</v>
      </c>
      <c r="K829">
        <v>0</v>
      </c>
      <c r="L829">
        <v>-1</v>
      </c>
      <c r="M829">
        <v>0</v>
      </c>
      <c r="N829">
        <v>0</v>
      </c>
      <c r="O829">
        <v>0.66666666666666596</v>
      </c>
      <c r="P829">
        <v>1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</row>
    <row r="830" spans="1:27" x14ac:dyDescent="0.35">
      <c r="A830" t="s">
        <v>4049</v>
      </c>
      <c r="B830" t="s">
        <v>2710</v>
      </c>
      <c r="C830">
        <v>1</v>
      </c>
      <c r="D830">
        <v>4</v>
      </c>
      <c r="E830">
        <v>13</v>
      </c>
      <c r="F830">
        <v>3</v>
      </c>
      <c r="G830">
        <v>1</v>
      </c>
      <c r="H830">
        <v>1</v>
      </c>
      <c r="I830">
        <v>0</v>
      </c>
      <c r="J830">
        <v>-9</v>
      </c>
      <c r="K830">
        <v>-1</v>
      </c>
      <c r="L830">
        <v>-1</v>
      </c>
      <c r="M830">
        <v>-1</v>
      </c>
      <c r="N830">
        <v>0</v>
      </c>
      <c r="O830">
        <v>0.30769230769230699</v>
      </c>
      <c r="P830">
        <v>0</v>
      </c>
      <c r="Q830">
        <v>1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</row>
    <row r="831" spans="1:27" x14ac:dyDescent="0.35">
      <c r="A831" t="s">
        <v>4049</v>
      </c>
      <c r="B831" t="s">
        <v>2711</v>
      </c>
      <c r="C831">
        <v>1</v>
      </c>
      <c r="D831">
        <v>4</v>
      </c>
      <c r="E831">
        <v>8</v>
      </c>
      <c r="F831">
        <v>2</v>
      </c>
      <c r="G831">
        <v>0</v>
      </c>
      <c r="H831">
        <v>1</v>
      </c>
      <c r="I831">
        <v>0</v>
      </c>
      <c r="J831">
        <v>-4</v>
      </c>
      <c r="K831">
        <v>0</v>
      </c>
      <c r="L831">
        <v>0</v>
      </c>
      <c r="M831">
        <v>-1</v>
      </c>
      <c r="N831">
        <v>0</v>
      </c>
      <c r="O831">
        <v>0.5</v>
      </c>
      <c r="P831">
        <v>0</v>
      </c>
      <c r="Q831">
        <v>1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</row>
    <row r="832" spans="1:27" ht="58" x14ac:dyDescent="0.35">
      <c r="A832" t="s">
        <v>4049</v>
      </c>
      <c r="B832" s="13" t="s">
        <v>4265</v>
      </c>
      <c r="C832">
        <v>1</v>
      </c>
      <c r="D832">
        <v>4</v>
      </c>
      <c r="E832">
        <v>5</v>
      </c>
      <c r="F832">
        <v>2</v>
      </c>
      <c r="G832">
        <v>1</v>
      </c>
      <c r="H832">
        <v>0</v>
      </c>
      <c r="I832">
        <v>0</v>
      </c>
      <c r="J832">
        <v>-1</v>
      </c>
      <c r="K832">
        <v>0</v>
      </c>
      <c r="L832">
        <v>-1</v>
      </c>
      <c r="M832">
        <v>0</v>
      </c>
      <c r="N832">
        <v>0</v>
      </c>
      <c r="O832">
        <v>0.8</v>
      </c>
      <c r="P832">
        <v>1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</row>
    <row r="833" spans="1:27" x14ac:dyDescent="0.35">
      <c r="A833" t="s">
        <v>4049</v>
      </c>
      <c r="B833" t="s">
        <v>2712</v>
      </c>
      <c r="C833">
        <v>1</v>
      </c>
      <c r="D833">
        <v>4</v>
      </c>
      <c r="E833">
        <v>13</v>
      </c>
      <c r="F833">
        <v>3</v>
      </c>
      <c r="G833">
        <v>1</v>
      </c>
      <c r="H833">
        <v>1</v>
      </c>
      <c r="I833">
        <v>0</v>
      </c>
      <c r="J833">
        <v>-9</v>
      </c>
      <c r="K833">
        <v>-1</v>
      </c>
      <c r="L833">
        <v>-1</v>
      </c>
      <c r="M833">
        <v>-1</v>
      </c>
      <c r="N833">
        <v>0</v>
      </c>
      <c r="O833">
        <v>0.30769230769230699</v>
      </c>
      <c r="P833">
        <v>0</v>
      </c>
      <c r="Q833">
        <v>1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</row>
    <row r="834" spans="1:27" x14ac:dyDescent="0.35">
      <c r="A834" t="s">
        <v>4049</v>
      </c>
      <c r="B834" t="s">
        <v>2713</v>
      </c>
      <c r="C834">
        <v>1</v>
      </c>
      <c r="D834">
        <v>4</v>
      </c>
      <c r="E834">
        <v>9</v>
      </c>
      <c r="F834">
        <v>2</v>
      </c>
      <c r="G834">
        <v>0</v>
      </c>
      <c r="H834">
        <v>1</v>
      </c>
      <c r="I834">
        <v>0</v>
      </c>
      <c r="J834">
        <v>-5</v>
      </c>
      <c r="K834">
        <v>0</v>
      </c>
      <c r="L834">
        <v>0</v>
      </c>
      <c r="M834">
        <v>-1</v>
      </c>
      <c r="N834">
        <v>0</v>
      </c>
      <c r="O834">
        <v>0.44444444444444398</v>
      </c>
      <c r="P834">
        <v>0</v>
      </c>
      <c r="Q834">
        <v>1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</row>
    <row r="835" spans="1:27" x14ac:dyDescent="0.35">
      <c r="A835" t="s">
        <v>4049</v>
      </c>
      <c r="B835" t="s">
        <v>1077</v>
      </c>
      <c r="C835">
        <v>1</v>
      </c>
      <c r="D835">
        <v>4</v>
      </c>
      <c r="E835">
        <v>2</v>
      </c>
      <c r="F835">
        <v>1</v>
      </c>
      <c r="G835">
        <v>0</v>
      </c>
      <c r="H835">
        <v>0</v>
      </c>
      <c r="I835">
        <v>0</v>
      </c>
      <c r="J835">
        <v>2</v>
      </c>
      <c r="K835">
        <v>1</v>
      </c>
      <c r="L835">
        <v>0</v>
      </c>
      <c r="M835">
        <v>0</v>
      </c>
      <c r="N835">
        <v>0</v>
      </c>
      <c r="O835">
        <v>2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</row>
    <row r="836" spans="1:27" ht="58" x14ac:dyDescent="0.35">
      <c r="A836" t="s">
        <v>4049</v>
      </c>
      <c r="B836" s="13" t="s">
        <v>4266</v>
      </c>
      <c r="C836">
        <v>1</v>
      </c>
      <c r="D836">
        <v>4</v>
      </c>
      <c r="E836">
        <v>10</v>
      </c>
      <c r="F836">
        <v>3</v>
      </c>
      <c r="G836">
        <v>0</v>
      </c>
      <c r="H836">
        <v>1</v>
      </c>
      <c r="I836">
        <v>0</v>
      </c>
      <c r="J836">
        <v>-6</v>
      </c>
      <c r="K836">
        <v>-1</v>
      </c>
      <c r="L836">
        <v>0</v>
      </c>
      <c r="M836">
        <v>-1</v>
      </c>
      <c r="N836">
        <v>0</v>
      </c>
      <c r="O836">
        <v>0.4</v>
      </c>
      <c r="P836">
        <v>0</v>
      </c>
      <c r="Q836">
        <v>1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</row>
    <row r="837" spans="1:27" ht="72.5" x14ac:dyDescent="0.35">
      <c r="A837" t="s">
        <v>4049</v>
      </c>
      <c r="B837" s="13" t="s">
        <v>4267</v>
      </c>
      <c r="C837">
        <v>1</v>
      </c>
      <c r="D837">
        <v>4</v>
      </c>
      <c r="E837">
        <v>6</v>
      </c>
      <c r="F837">
        <v>2</v>
      </c>
      <c r="G837">
        <v>1</v>
      </c>
      <c r="H837">
        <v>0</v>
      </c>
      <c r="I837">
        <v>0</v>
      </c>
      <c r="J837">
        <v>-2</v>
      </c>
      <c r="K837">
        <v>0</v>
      </c>
      <c r="L837">
        <v>-1</v>
      </c>
      <c r="M837">
        <v>0</v>
      </c>
      <c r="N837">
        <v>0</v>
      </c>
      <c r="O837">
        <v>0.66666666666666596</v>
      </c>
      <c r="P837">
        <v>1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</row>
    <row r="838" spans="1:27" x14ac:dyDescent="0.35">
      <c r="A838" t="s">
        <v>4049</v>
      </c>
      <c r="B838" t="s">
        <v>2714</v>
      </c>
      <c r="C838">
        <v>1</v>
      </c>
      <c r="D838">
        <v>4</v>
      </c>
      <c r="E838">
        <v>5</v>
      </c>
      <c r="F838">
        <v>2</v>
      </c>
      <c r="G838">
        <v>1</v>
      </c>
      <c r="H838">
        <v>0</v>
      </c>
      <c r="I838">
        <v>0</v>
      </c>
      <c r="J838">
        <v>-1</v>
      </c>
      <c r="K838">
        <v>0</v>
      </c>
      <c r="L838">
        <v>-1</v>
      </c>
      <c r="M838">
        <v>0</v>
      </c>
      <c r="N838">
        <v>0</v>
      </c>
      <c r="O838">
        <v>0.8</v>
      </c>
      <c r="P838">
        <v>1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</row>
    <row r="840" spans="1:27" x14ac:dyDescent="0.35">
      <c r="A840" t="s">
        <v>4050</v>
      </c>
      <c r="B840" t="s">
        <v>1091</v>
      </c>
      <c r="C840" t="s">
        <v>4042</v>
      </c>
      <c r="D840" t="s">
        <v>4042</v>
      </c>
      <c r="E840">
        <v>5</v>
      </c>
      <c r="F840">
        <v>2</v>
      </c>
      <c r="G840">
        <v>0</v>
      </c>
      <c r="H840">
        <v>0</v>
      </c>
      <c r="I840">
        <v>0</v>
      </c>
    </row>
    <row r="841" spans="1:27" x14ac:dyDescent="0.35">
      <c r="A841" t="s">
        <v>4051</v>
      </c>
      <c r="B841" t="s">
        <v>2622</v>
      </c>
      <c r="C841">
        <v>19</v>
      </c>
      <c r="D841">
        <v>22.619047619047599</v>
      </c>
      <c r="E841">
        <v>5</v>
      </c>
      <c r="F841">
        <v>2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</row>
    <row r="842" spans="1:27" x14ac:dyDescent="0.35">
      <c r="A842" t="s">
        <v>4051</v>
      </c>
      <c r="B842" t="s">
        <v>2715</v>
      </c>
      <c r="C842">
        <v>18</v>
      </c>
      <c r="D842">
        <v>21.428571428571399</v>
      </c>
      <c r="E842">
        <v>5</v>
      </c>
      <c r="F842">
        <v>2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1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</row>
    <row r="843" spans="1:27" x14ac:dyDescent="0.35">
      <c r="A843" t="s">
        <v>4051</v>
      </c>
      <c r="B843" t="s">
        <v>2708</v>
      </c>
      <c r="C843">
        <v>5</v>
      </c>
      <c r="D843">
        <v>5.9523809523809499</v>
      </c>
      <c r="E843">
        <v>5</v>
      </c>
      <c r="F843">
        <v>2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</row>
    <row r="844" spans="1:27" ht="101.5" x14ac:dyDescent="0.35">
      <c r="A844" t="s">
        <v>4051</v>
      </c>
      <c r="B844" s="13" t="s">
        <v>4268</v>
      </c>
      <c r="C844">
        <v>5</v>
      </c>
      <c r="D844">
        <v>5.9523809523809499</v>
      </c>
      <c r="E844">
        <v>10</v>
      </c>
      <c r="F844">
        <v>4</v>
      </c>
      <c r="G844">
        <v>1</v>
      </c>
      <c r="H844">
        <v>0</v>
      </c>
      <c r="I844">
        <v>0</v>
      </c>
      <c r="J844">
        <v>-5</v>
      </c>
      <c r="K844">
        <v>-2</v>
      </c>
      <c r="L844">
        <v>-1</v>
      </c>
      <c r="M844">
        <v>0</v>
      </c>
      <c r="N844">
        <v>0</v>
      </c>
      <c r="O844">
        <v>0.5</v>
      </c>
      <c r="P844">
        <v>1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</row>
    <row r="845" spans="1:27" ht="72.5" x14ac:dyDescent="0.35">
      <c r="A845" t="s">
        <v>4051</v>
      </c>
      <c r="B845" s="13" t="s">
        <v>4267</v>
      </c>
      <c r="C845">
        <v>3</v>
      </c>
      <c r="D845">
        <v>3.5714285714285698</v>
      </c>
      <c r="E845">
        <v>6</v>
      </c>
      <c r="F845">
        <v>2</v>
      </c>
      <c r="G845">
        <v>1</v>
      </c>
      <c r="H845">
        <v>0</v>
      </c>
      <c r="I845">
        <v>0</v>
      </c>
      <c r="J845">
        <v>-1</v>
      </c>
      <c r="K845">
        <v>0</v>
      </c>
      <c r="L845">
        <v>-1</v>
      </c>
      <c r="M845">
        <v>0</v>
      </c>
      <c r="N845">
        <v>0</v>
      </c>
      <c r="O845">
        <v>0.83333333333333304</v>
      </c>
      <c r="P845">
        <v>1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</row>
    <row r="846" spans="1:27" x14ac:dyDescent="0.35">
      <c r="A846" t="s">
        <v>4051</v>
      </c>
      <c r="B846" t="s">
        <v>2717</v>
      </c>
      <c r="C846">
        <v>3</v>
      </c>
      <c r="D846">
        <v>3.5714285714285698</v>
      </c>
      <c r="E846">
        <v>7</v>
      </c>
      <c r="F846">
        <v>2</v>
      </c>
      <c r="G846">
        <v>1</v>
      </c>
      <c r="H846">
        <v>0</v>
      </c>
      <c r="I846">
        <v>0</v>
      </c>
      <c r="J846">
        <v>-2</v>
      </c>
      <c r="K846">
        <v>0</v>
      </c>
      <c r="L846">
        <v>-1</v>
      </c>
      <c r="M846">
        <v>0</v>
      </c>
      <c r="N846">
        <v>0</v>
      </c>
      <c r="O846">
        <v>0.71428571428571397</v>
      </c>
      <c r="P846">
        <v>1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</row>
    <row r="847" spans="1:27" x14ac:dyDescent="0.35">
      <c r="A847" t="s">
        <v>4051</v>
      </c>
      <c r="B847" t="s">
        <v>2718</v>
      </c>
      <c r="C847">
        <v>3</v>
      </c>
      <c r="D847">
        <v>3.5714285714285698</v>
      </c>
      <c r="E847">
        <v>13</v>
      </c>
      <c r="F847">
        <v>3</v>
      </c>
      <c r="G847">
        <v>1</v>
      </c>
      <c r="H847">
        <v>1</v>
      </c>
      <c r="I847">
        <v>0</v>
      </c>
      <c r="J847">
        <v>-8</v>
      </c>
      <c r="K847">
        <v>-1</v>
      </c>
      <c r="L847">
        <v>-1</v>
      </c>
      <c r="M847">
        <v>-1</v>
      </c>
      <c r="N847">
        <v>0</v>
      </c>
      <c r="O847">
        <v>0.38461538461538403</v>
      </c>
      <c r="P847">
        <v>0</v>
      </c>
      <c r="Q847">
        <v>1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</row>
    <row r="848" spans="1:27" ht="101.5" x14ac:dyDescent="0.35">
      <c r="A848" t="s">
        <v>4051</v>
      </c>
      <c r="B848" s="13" t="s">
        <v>4269</v>
      </c>
      <c r="C848">
        <v>2</v>
      </c>
      <c r="D848">
        <v>2.38095238095238</v>
      </c>
      <c r="E848">
        <v>10</v>
      </c>
      <c r="F848">
        <v>4</v>
      </c>
      <c r="G848">
        <v>1</v>
      </c>
      <c r="H848">
        <v>0</v>
      </c>
      <c r="I848">
        <v>0</v>
      </c>
      <c r="J848">
        <v>-5</v>
      </c>
      <c r="K848">
        <v>-2</v>
      </c>
      <c r="L848">
        <v>-1</v>
      </c>
      <c r="M848">
        <v>0</v>
      </c>
      <c r="N848">
        <v>0</v>
      </c>
      <c r="O848">
        <v>0.5</v>
      </c>
      <c r="P848">
        <v>1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</row>
    <row r="849" spans="1:27" ht="101.5" x14ac:dyDescent="0.35">
      <c r="A849" t="s">
        <v>4051</v>
      </c>
      <c r="B849" s="13" t="s">
        <v>4254</v>
      </c>
      <c r="C849">
        <v>2</v>
      </c>
      <c r="D849">
        <v>2.38095238095238</v>
      </c>
      <c r="E849">
        <v>8</v>
      </c>
      <c r="F849">
        <v>3</v>
      </c>
      <c r="G849">
        <v>1</v>
      </c>
      <c r="H849">
        <v>0</v>
      </c>
      <c r="I849">
        <v>0</v>
      </c>
      <c r="J849">
        <v>-3</v>
      </c>
      <c r="K849">
        <v>-1</v>
      </c>
      <c r="L849">
        <v>-1</v>
      </c>
      <c r="M849">
        <v>0</v>
      </c>
      <c r="N849">
        <v>0</v>
      </c>
      <c r="O849">
        <v>0.625</v>
      </c>
      <c r="P849">
        <v>1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</row>
    <row r="850" spans="1:27" x14ac:dyDescent="0.35">
      <c r="A850" t="s">
        <v>4051</v>
      </c>
      <c r="B850" t="s">
        <v>2716</v>
      </c>
      <c r="C850">
        <v>2</v>
      </c>
      <c r="D850">
        <v>2.38095238095238</v>
      </c>
      <c r="E850">
        <v>13</v>
      </c>
      <c r="F850">
        <v>3</v>
      </c>
      <c r="G850">
        <v>1</v>
      </c>
      <c r="H850">
        <v>1</v>
      </c>
      <c r="I850">
        <v>0</v>
      </c>
      <c r="J850">
        <v>-8</v>
      </c>
      <c r="K850">
        <v>-1</v>
      </c>
      <c r="L850">
        <v>-1</v>
      </c>
      <c r="M850">
        <v>-1</v>
      </c>
      <c r="N850">
        <v>0</v>
      </c>
      <c r="O850">
        <v>0.38461538461538403</v>
      </c>
      <c r="P850">
        <v>0</v>
      </c>
      <c r="Q850">
        <v>1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</row>
    <row r="851" spans="1:27" x14ac:dyDescent="0.35">
      <c r="A851" t="s">
        <v>4051</v>
      </c>
      <c r="B851" t="s">
        <v>2719</v>
      </c>
      <c r="C851">
        <v>2</v>
      </c>
      <c r="D851">
        <v>2.38095238095238</v>
      </c>
      <c r="E851">
        <v>13</v>
      </c>
      <c r="F851">
        <v>3</v>
      </c>
      <c r="G851">
        <v>1</v>
      </c>
      <c r="H851">
        <v>1</v>
      </c>
      <c r="I851">
        <v>0</v>
      </c>
      <c r="J851">
        <v>-8</v>
      </c>
      <c r="K851">
        <v>-1</v>
      </c>
      <c r="L851">
        <v>-1</v>
      </c>
      <c r="M851">
        <v>-1</v>
      </c>
      <c r="N851">
        <v>0</v>
      </c>
      <c r="O851">
        <v>0.38461538461538403</v>
      </c>
      <c r="P851">
        <v>0</v>
      </c>
      <c r="Q851">
        <v>1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</row>
    <row r="852" spans="1:27" ht="116" x14ac:dyDescent="0.35">
      <c r="A852" t="s">
        <v>4051</v>
      </c>
      <c r="B852" s="13" t="s">
        <v>4270</v>
      </c>
      <c r="C852">
        <v>2</v>
      </c>
      <c r="D852">
        <v>2.38095238095238</v>
      </c>
      <c r="E852">
        <v>21</v>
      </c>
      <c r="F852">
        <v>5</v>
      </c>
      <c r="G852">
        <v>1</v>
      </c>
      <c r="H852">
        <v>2</v>
      </c>
      <c r="I852">
        <v>0</v>
      </c>
      <c r="J852">
        <v>-16</v>
      </c>
      <c r="K852">
        <v>-3</v>
      </c>
      <c r="L852">
        <v>-1</v>
      </c>
      <c r="M852">
        <v>-2</v>
      </c>
      <c r="N852">
        <v>0</v>
      </c>
      <c r="O852">
        <v>0.238095238095238</v>
      </c>
      <c r="P852">
        <v>0</v>
      </c>
      <c r="Q852">
        <v>1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</row>
    <row r="853" spans="1:27" ht="101.5" x14ac:dyDescent="0.35">
      <c r="A853" t="s">
        <v>4051</v>
      </c>
      <c r="B853" s="13" t="s">
        <v>4271</v>
      </c>
      <c r="C853">
        <v>2</v>
      </c>
      <c r="D853">
        <v>2.38095238095238</v>
      </c>
      <c r="E853">
        <v>8</v>
      </c>
      <c r="F853">
        <v>3</v>
      </c>
      <c r="G853">
        <v>1</v>
      </c>
      <c r="H853">
        <v>0</v>
      </c>
      <c r="I853">
        <v>0</v>
      </c>
      <c r="J853">
        <v>-3</v>
      </c>
      <c r="K853">
        <v>-1</v>
      </c>
      <c r="L853">
        <v>-1</v>
      </c>
      <c r="M853">
        <v>0</v>
      </c>
      <c r="N853">
        <v>0</v>
      </c>
      <c r="O853">
        <v>0.625</v>
      </c>
      <c r="P853">
        <v>1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</row>
    <row r="854" spans="1:27" x14ac:dyDescent="0.35">
      <c r="A854" t="s">
        <v>4051</v>
      </c>
      <c r="B854" t="s">
        <v>2720</v>
      </c>
      <c r="C854">
        <v>1</v>
      </c>
      <c r="D854">
        <v>1.19047619047619</v>
      </c>
      <c r="E854">
        <v>13</v>
      </c>
      <c r="F854">
        <v>3</v>
      </c>
      <c r="G854">
        <v>1</v>
      </c>
      <c r="H854">
        <v>1</v>
      </c>
      <c r="I854">
        <v>0</v>
      </c>
      <c r="J854">
        <v>-8</v>
      </c>
      <c r="K854">
        <v>-1</v>
      </c>
      <c r="L854">
        <v>-1</v>
      </c>
      <c r="M854">
        <v>-1</v>
      </c>
      <c r="N854">
        <v>0</v>
      </c>
      <c r="O854">
        <v>0.38461538461538403</v>
      </c>
      <c r="P854">
        <v>0</v>
      </c>
      <c r="Q854">
        <v>1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</row>
    <row r="855" spans="1:27" x14ac:dyDescent="0.35">
      <c r="A855" t="s">
        <v>4051</v>
      </c>
      <c r="B855" t="s">
        <v>1086</v>
      </c>
      <c r="C855">
        <v>1</v>
      </c>
      <c r="D855">
        <v>1.19047619047619</v>
      </c>
      <c r="E855">
        <v>3</v>
      </c>
      <c r="F855">
        <v>1</v>
      </c>
      <c r="G855">
        <v>0</v>
      </c>
      <c r="H855">
        <v>0</v>
      </c>
      <c r="I855">
        <v>0</v>
      </c>
      <c r="J855">
        <v>2</v>
      </c>
      <c r="K855">
        <v>1</v>
      </c>
      <c r="L855">
        <v>0</v>
      </c>
      <c r="M855">
        <v>0</v>
      </c>
      <c r="N855">
        <v>0</v>
      </c>
      <c r="O855">
        <v>1.6666666666666601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</row>
    <row r="856" spans="1:27" ht="130.5" x14ac:dyDescent="0.35">
      <c r="A856" t="s">
        <v>4051</v>
      </c>
      <c r="B856" s="13" t="s">
        <v>4272</v>
      </c>
      <c r="C856">
        <v>1</v>
      </c>
      <c r="D856">
        <v>1.19047619047619</v>
      </c>
      <c r="E856">
        <v>12</v>
      </c>
      <c r="F856">
        <v>5</v>
      </c>
      <c r="G856">
        <v>1</v>
      </c>
      <c r="H856">
        <v>0</v>
      </c>
      <c r="I856">
        <v>0</v>
      </c>
      <c r="J856">
        <v>-7</v>
      </c>
      <c r="K856">
        <v>-3</v>
      </c>
      <c r="L856">
        <v>-1</v>
      </c>
      <c r="M856">
        <v>0</v>
      </c>
      <c r="N856">
        <v>0</v>
      </c>
      <c r="O856">
        <v>0.41666666666666602</v>
      </c>
      <c r="P856">
        <v>1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</row>
    <row r="857" spans="1:27" x14ac:dyDescent="0.35">
      <c r="A857" t="s">
        <v>4051</v>
      </c>
      <c r="B857" t="s">
        <v>2721</v>
      </c>
      <c r="C857">
        <v>1</v>
      </c>
      <c r="D857">
        <v>1.19047619047619</v>
      </c>
      <c r="E857">
        <v>4</v>
      </c>
      <c r="F857">
        <v>2</v>
      </c>
      <c r="G857">
        <v>0</v>
      </c>
      <c r="H857">
        <v>0</v>
      </c>
      <c r="I857">
        <v>0</v>
      </c>
      <c r="J857">
        <v>1</v>
      </c>
      <c r="K857">
        <v>0</v>
      </c>
      <c r="L857">
        <v>0</v>
      </c>
      <c r="M857">
        <v>0</v>
      </c>
      <c r="N857">
        <v>0</v>
      </c>
      <c r="O857">
        <v>1.25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</row>
    <row r="858" spans="1:27" ht="87" x14ac:dyDescent="0.35">
      <c r="A858" t="s">
        <v>4051</v>
      </c>
      <c r="B858" s="13" t="s">
        <v>4273</v>
      </c>
      <c r="C858">
        <v>1</v>
      </c>
      <c r="D858">
        <v>1.19047619047619</v>
      </c>
      <c r="E858">
        <v>8</v>
      </c>
      <c r="F858">
        <v>3</v>
      </c>
      <c r="G858">
        <v>1</v>
      </c>
      <c r="H858">
        <v>0</v>
      </c>
      <c r="I858">
        <v>0</v>
      </c>
      <c r="J858">
        <v>-3</v>
      </c>
      <c r="K858">
        <v>-1</v>
      </c>
      <c r="L858">
        <v>-1</v>
      </c>
      <c r="M858">
        <v>0</v>
      </c>
      <c r="N858">
        <v>0</v>
      </c>
      <c r="O858">
        <v>0.625</v>
      </c>
      <c r="P858">
        <v>1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</row>
    <row r="859" spans="1:27" ht="72.5" x14ac:dyDescent="0.35">
      <c r="A859" t="s">
        <v>4051</v>
      </c>
      <c r="B859" s="13" t="s">
        <v>4274</v>
      </c>
      <c r="C859">
        <v>1</v>
      </c>
      <c r="D859">
        <v>1.19047619047619</v>
      </c>
      <c r="E859">
        <v>6</v>
      </c>
      <c r="F859">
        <v>2</v>
      </c>
      <c r="G859">
        <v>1</v>
      </c>
      <c r="H859">
        <v>0</v>
      </c>
      <c r="I859">
        <v>0</v>
      </c>
      <c r="J859">
        <v>-1</v>
      </c>
      <c r="K859">
        <v>0</v>
      </c>
      <c r="L859">
        <v>-1</v>
      </c>
      <c r="M859">
        <v>0</v>
      </c>
      <c r="N859">
        <v>0</v>
      </c>
      <c r="O859">
        <v>0.83333333333333304</v>
      </c>
      <c r="P859">
        <v>1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</row>
    <row r="860" spans="1:27" x14ac:dyDescent="0.35">
      <c r="A860" t="s">
        <v>4051</v>
      </c>
      <c r="B860" t="s">
        <v>2722</v>
      </c>
      <c r="C860">
        <v>1</v>
      </c>
      <c r="D860">
        <v>1.19047619047619</v>
      </c>
      <c r="E860">
        <v>13</v>
      </c>
      <c r="F860">
        <v>3</v>
      </c>
      <c r="G860">
        <v>1</v>
      </c>
      <c r="H860">
        <v>1</v>
      </c>
      <c r="I860">
        <v>0</v>
      </c>
      <c r="J860">
        <v>-8</v>
      </c>
      <c r="K860">
        <v>-1</v>
      </c>
      <c r="L860">
        <v>-1</v>
      </c>
      <c r="M860">
        <v>-1</v>
      </c>
      <c r="N860">
        <v>0</v>
      </c>
      <c r="O860">
        <v>0.38461538461538403</v>
      </c>
      <c r="P860">
        <v>0</v>
      </c>
      <c r="Q860">
        <v>1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</row>
    <row r="861" spans="1:27" x14ac:dyDescent="0.35">
      <c r="A861" t="s">
        <v>4051</v>
      </c>
      <c r="B861" t="s">
        <v>2723</v>
      </c>
      <c r="C861">
        <v>1</v>
      </c>
      <c r="D861">
        <v>1.19047619047619</v>
      </c>
      <c r="E861">
        <v>3</v>
      </c>
      <c r="F861">
        <v>1</v>
      </c>
      <c r="G861">
        <v>0</v>
      </c>
      <c r="H861">
        <v>0</v>
      </c>
      <c r="I861">
        <v>0</v>
      </c>
      <c r="J861">
        <v>2</v>
      </c>
      <c r="K861">
        <v>1</v>
      </c>
      <c r="L861">
        <v>0</v>
      </c>
      <c r="M861">
        <v>0</v>
      </c>
      <c r="N861">
        <v>0</v>
      </c>
      <c r="O861">
        <v>1.6666666666666601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</row>
    <row r="862" spans="1:27" x14ac:dyDescent="0.35">
      <c r="A862" t="s">
        <v>4051</v>
      </c>
      <c r="B862" t="s">
        <v>2724</v>
      </c>
      <c r="C862">
        <v>1</v>
      </c>
      <c r="D862">
        <v>1.19047619047619</v>
      </c>
      <c r="E862">
        <v>7</v>
      </c>
      <c r="F862">
        <v>3</v>
      </c>
      <c r="G862">
        <v>0</v>
      </c>
      <c r="H862">
        <v>0</v>
      </c>
      <c r="I862">
        <v>0</v>
      </c>
      <c r="J862">
        <v>-2</v>
      </c>
      <c r="K862">
        <v>-1</v>
      </c>
      <c r="L862">
        <v>0</v>
      </c>
      <c r="M862">
        <v>0</v>
      </c>
      <c r="N862">
        <v>0</v>
      </c>
      <c r="O862">
        <v>0.71428571428571397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</row>
    <row r="863" spans="1:27" x14ac:dyDescent="0.35">
      <c r="A863" t="s">
        <v>4051</v>
      </c>
      <c r="B863" t="s">
        <v>2709</v>
      </c>
      <c r="C863">
        <v>1</v>
      </c>
      <c r="D863">
        <v>1.19047619047619</v>
      </c>
      <c r="E863">
        <v>5</v>
      </c>
      <c r="F863">
        <v>2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1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</row>
    <row r="864" spans="1:27" x14ac:dyDescent="0.35">
      <c r="A864" t="s">
        <v>4051</v>
      </c>
      <c r="B864" t="s">
        <v>2725</v>
      </c>
      <c r="C864">
        <v>1</v>
      </c>
      <c r="D864">
        <v>1.19047619047619</v>
      </c>
      <c r="E864">
        <v>12</v>
      </c>
      <c r="F864">
        <v>5</v>
      </c>
      <c r="G864">
        <v>1</v>
      </c>
      <c r="H864">
        <v>0</v>
      </c>
      <c r="I864">
        <v>0</v>
      </c>
      <c r="J864">
        <v>-7</v>
      </c>
      <c r="K864">
        <v>-3</v>
      </c>
      <c r="L864">
        <v>-1</v>
      </c>
      <c r="M864">
        <v>0</v>
      </c>
      <c r="N864">
        <v>0</v>
      </c>
      <c r="O864">
        <v>0.41666666666666602</v>
      </c>
      <c r="P864">
        <v>1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</row>
    <row r="865" spans="1:27" x14ac:dyDescent="0.35">
      <c r="A865" t="s">
        <v>4051</v>
      </c>
      <c r="B865" t="s">
        <v>2726</v>
      </c>
      <c r="C865">
        <v>1</v>
      </c>
      <c r="D865">
        <v>1.19047619047619</v>
      </c>
      <c r="E865">
        <v>16</v>
      </c>
      <c r="F865">
        <v>4</v>
      </c>
      <c r="G865">
        <v>1</v>
      </c>
      <c r="H865">
        <v>1</v>
      </c>
      <c r="I865">
        <v>0</v>
      </c>
      <c r="J865">
        <v>-11</v>
      </c>
      <c r="K865">
        <v>-2</v>
      </c>
      <c r="L865">
        <v>-1</v>
      </c>
      <c r="M865">
        <v>-1</v>
      </c>
      <c r="N865">
        <v>0</v>
      </c>
      <c r="O865">
        <v>0.3125</v>
      </c>
      <c r="P865">
        <v>0</v>
      </c>
      <c r="Q865">
        <v>1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</row>
    <row r="866" spans="1:27" x14ac:dyDescent="0.35">
      <c r="A866" t="s">
        <v>4051</v>
      </c>
      <c r="B866" t="s">
        <v>2727</v>
      </c>
      <c r="C866">
        <v>1</v>
      </c>
      <c r="D866">
        <v>1.19047619047619</v>
      </c>
      <c r="E866">
        <v>8</v>
      </c>
      <c r="F866">
        <v>3</v>
      </c>
      <c r="G866">
        <v>1</v>
      </c>
      <c r="H866">
        <v>0</v>
      </c>
      <c r="I866">
        <v>0</v>
      </c>
      <c r="J866">
        <v>-3</v>
      </c>
      <c r="K866">
        <v>-1</v>
      </c>
      <c r="L866">
        <v>-1</v>
      </c>
      <c r="M866">
        <v>0</v>
      </c>
      <c r="N866">
        <v>0</v>
      </c>
      <c r="O866">
        <v>0.625</v>
      </c>
      <c r="P866">
        <v>1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</row>
    <row r="867" spans="1:27" x14ac:dyDescent="0.35">
      <c r="A867" t="s">
        <v>4051</v>
      </c>
      <c r="B867" t="s">
        <v>2728</v>
      </c>
      <c r="C867">
        <v>1</v>
      </c>
      <c r="D867">
        <v>1.19047619047619</v>
      </c>
      <c r="E867">
        <v>11</v>
      </c>
      <c r="F867">
        <v>3</v>
      </c>
      <c r="G867">
        <v>0</v>
      </c>
      <c r="H867">
        <v>1</v>
      </c>
      <c r="I867">
        <v>0</v>
      </c>
      <c r="J867">
        <v>-6</v>
      </c>
      <c r="K867">
        <v>-1</v>
      </c>
      <c r="L867">
        <v>0</v>
      </c>
      <c r="M867">
        <v>-1</v>
      </c>
      <c r="N867">
        <v>0</v>
      </c>
      <c r="O867">
        <v>0.45454545454545398</v>
      </c>
      <c r="P867">
        <v>0</v>
      </c>
      <c r="Q867">
        <v>1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</row>
    <row r="868" spans="1:27" ht="101.5" x14ac:dyDescent="0.35">
      <c r="A868" t="s">
        <v>4051</v>
      </c>
      <c r="B868" s="13" t="s">
        <v>4275</v>
      </c>
      <c r="C868">
        <v>1</v>
      </c>
      <c r="D868">
        <v>1.19047619047619</v>
      </c>
      <c r="E868">
        <v>19</v>
      </c>
      <c r="F868">
        <v>4</v>
      </c>
      <c r="G868">
        <v>1</v>
      </c>
      <c r="H868">
        <v>2</v>
      </c>
      <c r="I868">
        <v>0</v>
      </c>
      <c r="J868">
        <v>-14</v>
      </c>
      <c r="K868">
        <v>-2</v>
      </c>
      <c r="L868">
        <v>-1</v>
      </c>
      <c r="M868">
        <v>-2</v>
      </c>
      <c r="N868">
        <v>0</v>
      </c>
      <c r="O868">
        <v>0.26315789473684198</v>
      </c>
      <c r="P868">
        <v>0</v>
      </c>
      <c r="Q868">
        <v>1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</row>
    <row r="869" spans="1:27" ht="101.5" x14ac:dyDescent="0.35">
      <c r="A869" t="s">
        <v>4051</v>
      </c>
      <c r="B869" s="13" t="s">
        <v>4276</v>
      </c>
      <c r="C869">
        <v>1</v>
      </c>
      <c r="D869">
        <v>1.19047619047619</v>
      </c>
      <c r="E869">
        <v>8</v>
      </c>
      <c r="F869">
        <v>3</v>
      </c>
      <c r="G869">
        <v>1</v>
      </c>
      <c r="H869">
        <v>0</v>
      </c>
      <c r="I869">
        <v>0</v>
      </c>
      <c r="J869">
        <v>-3</v>
      </c>
      <c r="K869">
        <v>-1</v>
      </c>
      <c r="L869">
        <v>-1</v>
      </c>
      <c r="M869">
        <v>0</v>
      </c>
      <c r="N869">
        <v>0</v>
      </c>
      <c r="O869">
        <v>0.625</v>
      </c>
      <c r="P869">
        <v>1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</row>
    <row r="871" spans="1:27" x14ac:dyDescent="0.35">
      <c r="A871" t="s">
        <v>4070</v>
      </c>
      <c r="B871" t="s">
        <v>1092</v>
      </c>
      <c r="C871" t="s">
        <v>4042</v>
      </c>
      <c r="D871" t="s">
        <v>4042</v>
      </c>
      <c r="E871">
        <v>5</v>
      </c>
      <c r="F871">
        <v>2</v>
      </c>
      <c r="G871">
        <v>0</v>
      </c>
      <c r="H871">
        <v>0</v>
      </c>
      <c r="I871">
        <v>0</v>
      </c>
    </row>
    <row r="872" spans="1:27" x14ac:dyDescent="0.35">
      <c r="A872" t="s">
        <v>4071</v>
      </c>
      <c r="B872" t="s">
        <v>2629</v>
      </c>
      <c r="C872">
        <v>31</v>
      </c>
      <c r="D872">
        <v>40.259740259740198</v>
      </c>
      <c r="E872">
        <v>4</v>
      </c>
      <c r="F872">
        <v>2</v>
      </c>
      <c r="G872">
        <v>0</v>
      </c>
      <c r="H872">
        <v>0</v>
      </c>
      <c r="I872">
        <v>0</v>
      </c>
      <c r="J872">
        <v>1</v>
      </c>
      <c r="K872">
        <v>0</v>
      </c>
      <c r="L872">
        <v>0</v>
      </c>
      <c r="M872">
        <v>0</v>
      </c>
      <c r="N872">
        <v>0</v>
      </c>
      <c r="O872">
        <v>1.25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</row>
    <row r="873" spans="1:27" x14ac:dyDescent="0.35">
      <c r="A873" t="s">
        <v>4071</v>
      </c>
      <c r="B873" t="s">
        <v>2648</v>
      </c>
      <c r="C873">
        <v>9</v>
      </c>
      <c r="D873">
        <v>11.6883116883116</v>
      </c>
      <c r="E873">
        <v>2</v>
      </c>
      <c r="F873">
        <v>1</v>
      </c>
      <c r="G873">
        <v>0</v>
      </c>
      <c r="H873">
        <v>0</v>
      </c>
      <c r="I873">
        <v>0</v>
      </c>
      <c r="J873">
        <v>3</v>
      </c>
      <c r="K873">
        <v>1</v>
      </c>
      <c r="L873">
        <v>0</v>
      </c>
      <c r="M873">
        <v>0</v>
      </c>
      <c r="N873">
        <v>0</v>
      </c>
      <c r="O873">
        <v>2.5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</row>
    <row r="874" spans="1:27" x14ac:dyDescent="0.35">
      <c r="A874" t="s">
        <v>4071</v>
      </c>
      <c r="B874" t="s">
        <v>2630</v>
      </c>
      <c r="C874">
        <v>7</v>
      </c>
      <c r="D874">
        <v>9.0909090909090899</v>
      </c>
      <c r="E874">
        <v>10</v>
      </c>
      <c r="F874">
        <v>3</v>
      </c>
      <c r="G874">
        <v>0</v>
      </c>
      <c r="H874">
        <v>1</v>
      </c>
      <c r="I874">
        <v>0</v>
      </c>
      <c r="J874">
        <v>-5</v>
      </c>
      <c r="K874">
        <v>-1</v>
      </c>
      <c r="L874">
        <v>0</v>
      </c>
      <c r="M874">
        <v>-1</v>
      </c>
      <c r="N874">
        <v>0</v>
      </c>
      <c r="O874">
        <v>0.5</v>
      </c>
      <c r="P874">
        <v>0</v>
      </c>
      <c r="Q874">
        <v>1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</row>
    <row r="875" spans="1:27" x14ac:dyDescent="0.35">
      <c r="A875" t="s">
        <v>4071</v>
      </c>
      <c r="B875" t="s">
        <v>2631</v>
      </c>
      <c r="C875">
        <v>4</v>
      </c>
      <c r="D875">
        <v>5.1948051948051903</v>
      </c>
      <c r="E875">
        <v>4</v>
      </c>
      <c r="F875">
        <v>2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0</v>
      </c>
      <c r="M875">
        <v>0</v>
      </c>
      <c r="N875">
        <v>0</v>
      </c>
      <c r="O875">
        <v>1.25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</row>
    <row r="876" spans="1:27" x14ac:dyDescent="0.35">
      <c r="A876" t="s">
        <v>4071</v>
      </c>
      <c r="B876" t="s">
        <v>2729</v>
      </c>
      <c r="C876">
        <v>2</v>
      </c>
      <c r="D876">
        <v>2.5974025974025898</v>
      </c>
      <c r="E876">
        <v>5</v>
      </c>
      <c r="F876">
        <v>2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</row>
    <row r="877" spans="1:27" x14ac:dyDescent="0.35">
      <c r="A877" t="s">
        <v>4071</v>
      </c>
      <c r="B877" t="s">
        <v>2730</v>
      </c>
      <c r="C877">
        <v>2</v>
      </c>
      <c r="D877">
        <v>2.5974025974025898</v>
      </c>
      <c r="E877">
        <v>11</v>
      </c>
      <c r="F877">
        <v>3</v>
      </c>
      <c r="G877">
        <v>0</v>
      </c>
      <c r="H877">
        <v>1</v>
      </c>
      <c r="I877">
        <v>0</v>
      </c>
      <c r="J877">
        <v>-6</v>
      </c>
      <c r="K877">
        <v>-1</v>
      </c>
      <c r="L877">
        <v>0</v>
      </c>
      <c r="M877">
        <v>-1</v>
      </c>
      <c r="N877">
        <v>0</v>
      </c>
      <c r="O877">
        <v>0.45454545454545398</v>
      </c>
      <c r="P877">
        <v>0</v>
      </c>
      <c r="Q877">
        <v>1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</row>
    <row r="878" spans="1:27" x14ac:dyDescent="0.35">
      <c r="A878" t="s">
        <v>4071</v>
      </c>
      <c r="B878" t="s">
        <v>2731</v>
      </c>
      <c r="C878">
        <v>2</v>
      </c>
      <c r="D878">
        <v>2.5974025974025898</v>
      </c>
      <c r="E878">
        <v>8</v>
      </c>
      <c r="F878">
        <v>2</v>
      </c>
      <c r="G878">
        <v>0</v>
      </c>
      <c r="H878">
        <v>1</v>
      </c>
      <c r="I878">
        <v>0</v>
      </c>
      <c r="J878">
        <v>-3</v>
      </c>
      <c r="K878">
        <v>0</v>
      </c>
      <c r="L878">
        <v>0</v>
      </c>
      <c r="M878">
        <v>-1</v>
      </c>
      <c r="N878">
        <v>0</v>
      </c>
      <c r="O878">
        <v>0.625</v>
      </c>
      <c r="P878">
        <v>0</v>
      </c>
      <c r="Q878">
        <v>1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</row>
    <row r="879" spans="1:27" x14ac:dyDescent="0.35">
      <c r="A879" t="s">
        <v>4071</v>
      </c>
      <c r="B879" t="s">
        <v>2151</v>
      </c>
      <c r="C879">
        <v>2</v>
      </c>
      <c r="D879">
        <v>2.5974025974025898</v>
      </c>
      <c r="E879">
        <v>11</v>
      </c>
      <c r="F879">
        <v>3</v>
      </c>
      <c r="G879">
        <v>0</v>
      </c>
      <c r="H879">
        <v>1</v>
      </c>
      <c r="I879">
        <v>0</v>
      </c>
      <c r="J879">
        <v>-6</v>
      </c>
      <c r="K879">
        <v>-1</v>
      </c>
      <c r="L879">
        <v>0</v>
      </c>
      <c r="M879">
        <v>-1</v>
      </c>
      <c r="N879">
        <v>0</v>
      </c>
      <c r="O879">
        <v>0.45454545454545398</v>
      </c>
      <c r="P879">
        <v>0</v>
      </c>
      <c r="Q879">
        <v>1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</row>
    <row r="880" spans="1:27" x14ac:dyDescent="0.35">
      <c r="A880" t="s">
        <v>4071</v>
      </c>
      <c r="B880" t="s">
        <v>2732</v>
      </c>
      <c r="C880">
        <v>1</v>
      </c>
      <c r="D880">
        <v>1.29870129870129</v>
      </c>
      <c r="E880">
        <v>12</v>
      </c>
      <c r="F880">
        <v>4</v>
      </c>
      <c r="G880">
        <v>0</v>
      </c>
      <c r="H880">
        <v>1</v>
      </c>
      <c r="I880">
        <v>0</v>
      </c>
      <c r="J880">
        <v>-7</v>
      </c>
      <c r="K880">
        <v>-2</v>
      </c>
      <c r="L880">
        <v>0</v>
      </c>
      <c r="M880">
        <v>-1</v>
      </c>
      <c r="N880">
        <v>0</v>
      </c>
      <c r="O880">
        <v>0.41666666666666602</v>
      </c>
      <c r="P880">
        <v>0</v>
      </c>
      <c r="Q880">
        <v>1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</row>
    <row r="881" spans="1:27" x14ac:dyDescent="0.35">
      <c r="A881" t="s">
        <v>4071</v>
      </c>
      <c r="B881" t="s">
        <v>2733</v>
      </c>
      <c r="C881">
        <v>1</v>
      </c>
      <c r="D881">
        <v>1.29870129870129</v>
      </c>
      <c r="E881">
        <v>11</v>
      </c>
      <c r="F881">
        <v>3</v>
      </c>
      <c r="G881">
        <v>0</v>
      </c>
      <c r="H881">
        <v>1</v>
      </c>
      <c r="I881">
        <v>0</v>
      </c>
      <c r="J881">
        <v>-6</v>
      </c>
      <c r="K881">
        <v>-1</v>
      </c>
      <c r="L881">
        <v>0</v>
      </c>
      <c r="M881">
        <v>-1</v>
      </c>
      <c r="N881">
        <v>0</v>
      </c>
      <c r="O881">
        <v>0.45454545454545398</v>
      </c>
      <c r="P881">
        <v>0</v>
      </c>
      <c r="Q881">
        <v>1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</row>
    <row r="882" spans="1:27" ht="188.5" x14ac:dyDescent="0.35">
      <c r="A882" t="s">
        <v>4071</v>
      </c>
      <c r="B882" s="13" t="s">
        <v>4277</v>
      </c>
      <c r="C882">
        <v>1</v>
      </c>
      <c r="D882">
        <v>1.29870129870129</v>
      </c>
      <c r="E882">
        <v>32</v>
      </c>
      <c r="F882">
        <v>9</v>
      </c>
      <c r="G882">
        <v>2</v>
      </c>
      <c r="H882">
        <v>2</v>
      </c>
      <c r="I882">
        <v>0</v>
      </c>
      <c r="J882">
        <v>-27</v>
      </c>
      <c r="K882">
        <v>-7</v>
      </c>
      <c r="L882">
        <v>-2</v>
      </c>
      <c r="M882">
        <v>-2</v>
      </c>
      <c r="N882">
        <v>0</v>
      </c>
      <c r="O882">
        <v>0.15625</v>
      </c>
      <c r="P882">
        <v>0</v>
      </c>
      <c r="Q882">
        <v>1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</row>
    <row r="883" spans="1:27" x14ac:dyDescent="0.35">
      <c r="A883" t="s">
        <v>4071</v>
      </c>
      <c r="B883" t="s">
        <v>2734</v>
      </c>
      <c r="C883">
        <v>1</v>
      </c>
      <c r="D883">
        <v>1.29870129870129</v>
      </c>
      <c r="E883">
        <v>5</v>
      </c>
      <c r="F883">
        <v>2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</row>
    <row r="884" spans="1:27" x14ac:dyDescent="0.35">
      <c r="A884" t="s">
        <v>4071</v>
      </c>
      <c r="B884" t="s">
        <v>2633</v>
      </c>
      <c r="C884">
        <v>1</v>
      </c>
      <c r="D884">
        <v>1.29870129870129</v>
      </c>
      <c r="E884">
        <v>5</v>
      </c>
      <c r="F884">
        <v>2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</row>
    <row r="885" spans="1:27" x14ac:dyDescent="0.35">
      <c r="A885" t="s">
        <v>4071</v>
      </c>
      <c r="B885" t="s">
        <v>2735</v>
      </c>
      <c r="C885">
        <v>1</v>
      </c>
      <c r="D885">
        <v>1.29870129870129</v>
      </c>
      <c r="E885">
        <v>8</v>
      </c>
      <c r="F885">
        <v>2</v>
      </c>
      <c r="G885">
        <v>0</v>
      </c>
      <c r="H885">
        <v>1</v>
      </c>
      <c r="I885">
        <v>0</v>
      </c>
      <c r="J885">
        <v>-3</v>
      </c>
      <c r="K885">
        <v>0</v>
      </c>
      <c r="L885">
        <v>0</v>
      </c>
      <c r="M885">
        <v>-1</v>
      </c>
      <c r="N885">
        <v>0</v>
      </c>
      <c r="O885">
        <v>0.625</v>
      </c>
      <c r="P885">
        <v>0</v>
      </c>
      <c r="Q885">
        <v>1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</row>
    <row r="886" spans="1:27" x14ac:dyDescent="0.35">
      <c r="A886" t="s">
        <v>4071</v>
      </c>
      <c r="B886" t="s">
        <v>2736</v>
      </c>
      <c r="C886">
        <v>1</v>
      </c>
      <c r="D886">
        <v>1.29870129870129</v>
      </c>
      <c r="E886">
        <v>3</v>
      </c>
      <c r="F886">
        <v>1</v>
      </c>
      <c r="G886">
        <v>0</v>
      </c>
      <c r="H886">
        <v>0</v>
      </c>
      <c r="I886">
        <v>0</v>
      </c>
      <c r="J886">
        <v>2</v>
      </c>
      <c r="K886">
        <v>1</v>
      </c>
      <c r="L886">
        <v>0</v>
      </c>
      <c r="M886">
        <v>0</v>
      </c>
      <c r="N886">
        <v>0</v>
      </c>
      <c r="O886">
        <v>1.6666666666666601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</row>
    <row r="887" spans="1:27" x14ac:dyDescent="0.35">
      <c r="A887" t="s">
        <v>4071</v>
      </c>
      <c r="B887" t="s">
        <v>2002</v>
      </c>
      <c r="C887">
        <v>1</v>
      </c>
      <c r="D887">
        <v>1.29870129870129</v>
      </c>
      <c r="E887">
        <v>4</v>
      </c>
      <c r="F887">
        <v>2</v>
      </c>
      <c r="G887">
        <v>0</v>
      </c>
      <c r="H887">
        <v>0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1.25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</row>
    <row r="888" spans="1:27" x14ac:dyDescent="0.35">
      <c r="A888" t="s">
        <v>4071</v>
      </c>
      <c r="B888" t="s">
        <v>2638</v>
      </c>
      <c r="C888">
        <v>1</v>
      </c>
      <c r="D888">
        <v>1.29870129870129</v>
      </c>
      <c r="E888">
        <v>5</v>
      </c>
      <c r="F888">
        <v>2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</row>
    <row r="889" spans="1:27" ht="58" x14ac:dyDescent="0.35">
      <c r="A889" t="s">
        <v>4071</v>
      </c>
      <c r="B889" s="13" t="s">
        <v>4278</v>
      </c>
      <c r="C889">
        <v>1</v>
      </c>
      <c r="D889">
        <v>1.29870129870129</v>
      </c>
      <c r="E889">
        <v>10</v>
      </c>
      <c r="F889">
        <v>3</v>
      </c>
      <c r="G889">
        <v>0</v>
      </c>
      <c r="H889">
        <v>1</v>
      </c>
      <c r="I889">
        <v>0</v>
      </c>
      <c r="J889">
        <v>-5</v>
      </c>
      <c r="K889">
        <v>-1</v>
      </c>
      <c r="L889">
        <v>0</v>
      </c>
      <c r="M889">
        <v>-1</v>
      </c>
      <c r="N889">
        <v>0</v>
      </c>
      <c r="O889">
        <v>0.5</v>
      </c>
      <c r="P889">
        <v>0</v>
      </c>
      <c r="Q889">
        <v>1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</row>
    <row r="890" spans="1:27" x14ac:dyDescent="0.35">
      <c r="A890" t="s">
        <v>4071</v>
      </c>
      <c r="B890" t="s">
        <v>2737</v>
      </c>
      <c r="C890">
        <v>1</v>
      </c>
      <c r="D890">
        <v>1.29870129870129</v>
      </c>
      <c r="E890">
        <v>2</v>
      </c>
      <c r="F890">
        <v>1</v>
      </c>
      <c r="G890">
        <v>0</v>
      </c>
      <c r="H890">
        <v>0</v>
      </c>
      <c r="I890">
        <v>0</v>
      </c>
      <c r="J890">
        <v>3</v>
      </c>
      <c r="K890">
        <v>1</v>
      </c>
      <c r="L890">
        <v>0</v>
      </c>
      <c r="M890">
        <v>0</v>
      </c>
      <c r="N890">
        <v>0</v>
      </c>
      <c r="O890">
        <v>2.5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</row>
    <row r="891" spans="1:27" x14ac:dyDescent="0.35">
      <c r="A891" t="s">
        <v>4071</v>
      </c>
      <c r="B891" t="s">
        <v>2738</v>
      </c>
      <c r="C891">
        <v>1</v>
      </c>
      <c r="D891">
        <v>1.29870129870129</v>
      </c>
      <c r="E891">
        <v>17</v>
      </c>
      <c r="F891">
        <v>4</v>
      </c>
      <c r="G891">
        <v>0</v>
      </c>
      <c r="H891">
        <v>2</v>
      </c>
      <c r="I891">
        <v>0</v>
      </c>
      <c r="J891">
        <v>-12</v>
      </c>
      <c r="K891">
        <v>-2</v>
      </c>
      <c r="L891">
        <v>0</v>
      </c>
      <c r="M891">
        <v>-2</v>
      </c>
      <c r="N891">
        <v>0</v>
      </c>
      <c r="O891">
        <v>0.29411764705882298</v>
      </c>
      <c r="P891">
        <v>0</v>
      </c>
      <c r="Q891">
        <v>1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</row>
    <row r="892" spans="1:27" x14ac:dyDescent="0.35">
      <c r="A892" t="s">
        <v>4071</v>
      </c>
      <c r="B892" t="s">
        <v>2739</v>
      </c>
      <c r="C892">
        <v>1</v>
      </c>
      <c r="D892">
        <v>1.29870129870129</v>
      </c>
      <c r="E892">
        <v>8</v>
      </c>
      <c r="F892">
        <v>2</v>
      </c>
      <c r="G892">
        <v>0</v>
      </c>
      <c r="H892">
        <v>1</v>
      </c>
      <c r="I892">
        <v>0</v>
      </c>
      <c r="J892">
        <v>-3</v>
      </c>
      <c r="K892">
        <v>0</v>
      </c>
      <c r="L892">
        <v>0</v>
      </c>
      <c r="M892">
        <v>-1</v>
      </c>
      <c r="N892">
        <v>0</v>
      </c>
      <c r="O892">
        <v>0.625</v>
      </c>
      <c r="P892">
        <v>0</v>
      </c>
      <c r="Q892">
        <v>1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</row>
    <row r="893" spans="1:27" x14ac:dyDescent="0.35">
      <c r="A893" t="s">
        <v>4071</v>
      </c>
      <c r="B893" t="s">
        <v>2740</v>
      </c>
      <c r="C893">
        <v>1</v>
      </c>
      <c r="D893">
        <v>1.29870129870129</v>
      </c>
      <c r="E893">
        <v>11</v>
      </c>
      <c r="F893">
        <v>3</v>
      </c>
      <c r="G893">
        <v>0</v>
      </c>
      <c r="H893">
        <v>1</v>
      </c>
      <c r="I893">
        <v>0</v>
      </c>
      <c r="J893">
        <v>-6</v>
      </c>
      <c r="K893">
        <v>-1</v>
      </c>
      <c r="L893">
        <v>0</v>
      </c>
      <c r="M893">
        <v>-1</v>
      </c>
      <c r="N893">
        <v>0</v>
      </c>
      <c r="O893">
        <v>0.45454545454545398</v>
      </c>
      <c r="P893">
        <v>0</v>
      </c>
      <c r="Q893">
        <v>1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</row>
    <row r="894" spans="1:27" x14ac:dyDescent="0.35">
      <c r="A894" t="s">
        <v>4071</v>
      </c>
      <c r="B894" t="s">
        <v>2741</v>
      </c>
      <c r="C894">
        <v>1</v>
      </c>
      <c r="D894">
        <v>1.29870129870129</v>
      </c>
      <c r="E894">
        <v>8</v>
      </c>
      <c r="F894">
        <v>2</v>
      </c>
      <c r="G894">
        <v>0</v>
      </c>
      <c r="H894">
        <v>1</v>
      </c>
      <c r="I894">
        <v>0</v>
      </c>
      <c r="J894">
        <v>-3</v>
      </c>
      <c r="K894">
        <v>0</v>
      </c>
      <c r="L894">
        <v>0</v>
      </c>
      <c r="M894">
        <v>-1</v>
      </c>
      <c r="N894">
        <v>0</v>
      </c>
      <c r="O894">
        <v>0.625</v>
      </c>
      <c r="P894">
        <v>0</v>
      </c>
      <c r="Q894">
        <v>1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</row>
    <row r="895" spans="1:27" x14ac:dyDescent="0.35">
      <c r="A895" t="s">
        <v>4071</v>
      </c>
      <c r="B895" t="s">
        <v>2742</v>
      </c>
      <c r="C895">
        <v>1</v>
      </c>
      <c r="D895">
        <v>1.29870129870129</v>
      </c>
      <c r="E895">
        <v>17</v>
      </c>
      <c r="F895">
        <v>4</v>
      </c>
      <c r="G895">
        <v>0</v>
      </c>
      <c r="H895">
        <v>2</v>
      </c>
      <c r="I895">
        <v>0</v>
      </c>
      <c r="J895">
        <v>-12</v>
      </c>
      <c r="K895">
        <v>-2</v>
      </c>
      <c r="L895">
        <v>0</v>
      </c>
      <c r="M895">
        <v>-2</v>
      </c>
      <c r="N895">
        <v>0</v>
      </c>
      <c r="O895">
        <v>0.29411764705882298</v>
      </c>
      <c r="P895">
        <v>0</v>
      </c>
      <c r="Q895">
        <v>1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</row>
    <row r="896" spans="1:27" x14ac:dyDescent="0.35">
      <c r="A896" t="s">
        <v>4071</v>
      </c>
      <c r="B896" t="s">
        <v>2743</v>
      </c>
      <c r="C896">
        <v>1</v>
      </c>
      <c r="D896">
        <v>1.29870129870129</v>
      </c>
      <c r="E896">
        <v>4</v>
      </c>
      <c r="F896">
        <v>2</v>
      </c>
      <c r="G896">
        <v>0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1.25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</row>
    <row r="897" spans="1:27" ht="87" x14ac:dyDescent="0.35">
      <c r="A897" t="s">
        <v>4071</v>
      </c>
      <c r="B897" s="13" t="s">
        <v>4279</v>
      </c>
      <c r="C897">
        <v>1</v>
      </c>
      <c r="D897">
        <v>1.29870129870129</v>
      </c>
      <c r="E897">
        <v>19</v>
      </c>
      <c r="F897">
        <v>5</v>
      </c>
      <c r="G897">
        <v>2</v>
      </c>
      <c r="H897">
        <v>1</v>
      </c>
      <c r="I897">
        <v>0</v>
      </c>
      <c r="J897">
        <v>-14</v>
      </c>
      <c r="K897">
        <v>-3</v>
      </c>
      <c r="L897">
        <v>-2</v>
      </c>
      <c r="M897">
        <v>-1</v>
      </c>
      <c r="N897">
        <v>0</v>
      </c>
      <c r="O897">
        <v>0.26315789473684198</v>
      </c>
      <c r="P897">
        <v>0</v>
      </c>
      <c r="Q897">
        <v>1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</row>
    <row r="899" spans="1:27" x14ac:dyDescent="0.35">
      <c r="A899" t="s">
        <v>4163</v>
      </c>
      <c r="B899" t="s">
        <v>1104</v>
      </c>
      <c r="C899" t="s">
        <v>4042</v>
      </c>
      <c r="D899" t="s">
        <v>4042</v>
      </c>
      <c r="E899">
        <v>6</v>
      </c>
      <c r="F899">
        <v>3</v>
      </c>
      <c r="G899">
        <v>0</v>
      </c>
      <c r="H899">
        <v>0</v>
      </c>
      <c r="I899">
        <v>0</v>
      </c>
    </row>
    <row r="900" spans="1:27" x14ac:dyDescent="0.35">
      <c r="A900" t="s">
        <v>4164</v>
      </c>
      <c r="B900" t="s">
        <v>2744</v>
      </c>
      <c r="C900">
        <v>4</v>
      </c>
      <c r="D900">
        <v>8.8888888888888893</v>
      </c>
      <c r="E900">
        <v>10</v>
      </c>
      <c r="F900">
        <v>3</v>
      </c>
      <c r="G900">
        <v>0</v>
      </c>
      <c r="H900">
        <v>1</v>
      </c>
      <c r="I900">
        <v>0</v>
      </c>
      <c r="J900">
        <v>-4</v>
      </c>
      <c r="K900">
        <v>0</v>
      </c>
      <c r="L900">
        <v>0</v>
      </c>
      <c r="M900">
        <v>-1</v>
      </c>
      <c r="N900">
        <v>0</v>
      </c>
      <c r="O900">
        <v>0.6</v>
      </c>
      <c r="P900">
        <v>0</v>
      </c>
      <c r="Q900">
        <v>1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</row>
    <row r="901" spans="1:27" x14ac:dyDescent="0.35">
      <c r="A901" t="s">
        <v>4164</v>
      </c>
      <c r="B901" t="s">
        <v>2002</v>
      </c>
      <c r="C901">
        <v>3</v>
      </c>
      <c r="D901">
        <v>6.6666666666666599</v>
      </c>
      <c r="E901">
        <v>4</v>
      </c>
      <c r="F901">
        <v>2</v>
      </c>
      <c r="G901">
        <v>0</v>
      </c>
      <c r="H901">
        <v>0</v>
      </c>
      <c r="I901">
        <v>0</v>
      </c>
      <c r="J901">
        <v>2</v>
      </c>
      <c r="K901">
        <v>1</v>
      </c>
      <c r="L901">
        <v>0</v>
      </c>
      <c r="M901">
        <v>0</v>
      </c>
      <c r="N901">
        <v>0</v>
      </c>
      <c r="O901">
        <v>1.5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</row>
    <row r="902" spans="1:27" x14ac:dyDescent="0.35">
      <c r="A902" t="s">
        <v>4164</v>
      </c>
      <c r="B902" t="s">
        <v>2745</v>
      </c>
      <c r="C902">
        <v>3</v>
      </c>
      <c r="D902">
        <v>6.6666666666666599</v>
      </c>
      <c r="E902">
        <v>11</v>
      </c>
      <c r="F902">
        <v>3</v>
      </c>
      <c r="G902">
        <v>0</v>
      </c>
      <c r="H902">
        <v>1</v>
      </c>
      <c r="I902">
        <v>0</v>
      </c>
      <c r="J902">
        <v>-5</v>
      </c>
      <c r="K902">
        <v>0</v>
      </c>
      <c r="L902">
        <v>0</v>
      </c>
      <c r="M902">
        <v>-1</v>
      </c>
      <c r="N902">
        <v>0</v>
      </c>
      <c r="O902">
        <v>0.54545454545454497</v>
      </c>
      <c r="P902">
        <v>0</v>
      </c>
      <c r="Q902">
        <v>1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</row>
    <row r="903" spans="1:27" x14ac:dyDescent="0.35">
      <c r="A903" t="s">
        <v>4164</v>
      </c>
      <c r="B903" t="s">
        <v>2746</v>
      </c>
      <c r="C903">
        <v>3</v>
      </c>
      <c r="D903">
        <v>6.6666666666666599</v>
      </c>
      <c r="E903">
        <v>10</v>
      </c>
      <c r="F903">
        <v>5</v>
      </c>
      <c r="G903">
        <v>0</v>
      </c>
      <c r="H903">
        <v>0</v>
      </c>
      <c r="I903">
        <v>0</v>
      </c>
      <c r="J903">
        <v>-4</v>
      </c>
      <c r="K903">
        <v>-2</v>
      </c>
      <c r="L903">
        <v>0</v>
      </c>
      <c r="M903">
        <v>0</v>
      </c>
      <c r="N903">
        <v>0</v>
      </c>
      <c r="O903">
        <v>0.6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</row>
    <row r="904" spans="1:27" x14ac:dyDescent="0.35">
      <c r="A904" t="s">
        <v>4164</v>
      </c>
      <c r="B904" t="s">
        <v>2747</v>
      </c>
      <c r="C904">
        <v>2</v>
      </c>
      <c r="D904">
        <v>4.4444444444444402</v>
      </c>
      <c r="E904">
        <v>10</v>
      </c>
      <c r="F904">
        <v>3</v>
      </c>
      <c r="G904">
        <v>0</v>
      </c>
      <c r="H904">
        <v>1</v>
      </c>
      <c r="I904">
        <v>0</v>
      </c>
      <c r="J904">
        <v>-4</v>
      </c>
      <c r="K904">
        <v>0</v>
      </c>
      <c r="L904">
        <v>0</v>
      </c>
      <c r="M904">
        <v>-1</v>
      </c>
      <c r="N904">
        <v>0</v>
      </c>
      <c r="O904">
        <v>0.6</v>
      </c>
      <c r="P904">
        <v>0</v>
      </c>
      <c r="Q904">
        <v>1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</row>
    <row r="905" spans="1:27" x14ac:dyDescent="0.35">
      <c r="A905" t="s">
        <v>4164</v>
      </c>
      <c r="B905" t="s">
        <v>2748</v>
      </c>
      <c r="C905">
        <v>1</v>
      </c>
      <c r="D905">
        <v>2.2222222222222201</v>
      </c>
      <c r="E905">
        <v>15</v>
      </c>
      <c r="F905">
        <v>4</v>
      </c>
      <c r="G905">
        <v>1</v>
      </c>
      <c r="H905">
        <v>1</v>
      </c>
      <c r="I905">
        <v>0</v>
      </c>
      <c r="J905">
        <v>-9</v>
      </c>
      <c r="K905">
        <v>-1</v>
      </c>
      <c r="L905">
        <v>-1</v>
      </c>
      <c r="M905">
        <v>-1</v>
      </c>
      <c r="N905">
        <v>0</v>
      </c>
      <c r="O905">
        <v>0.4</v>
      </c>
      <c r="P905">
        <v>0</v>
      </c>
      <c r="Q905">
        <v>1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</row>
    <row r="906" spans="1:27" x14ac:dyDescent="0.35">
      <c r="A906" t="s">
        <v>4164</v>
      </c>
      <c r="B906" t="s">
        <v>2749</v>
      </c>
      <c r="C906">
        <v>1</v>
      </c>
      <c r="D906">
        <v>2.2222222222222201</v>
      </c>
      <c r="E906">
        <v>9</v>
      </c>
      <c r="F906">
        <v>2</v>
      </c>
      <c r="G906">
        <v>0</v>
      </c>
      <c r="H906">
        <v>1</v>
      </c>
      <c r="I906">
        <v>0</v>
      </c>
      <c r="J906">
        <v>-3</v>
      </c>
      <c r="K906">
        <v>1</v>
      </c>
      <c r="L906">
        <v>0</v>
      </c>
      <c r="M906">
        <v>-1</v>
      </c>
      <c r="N906">
        <v>0</v>
      </c>
      <c r="O906">
        <v>0.66666666666666596</v>
      </c>
      <c r="P906">
        <v>0</v>
      </c>
      <c r="Q906">
        <v>1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</row>
    <row r="907" spans="1:27" x14ac:dyDescent="0.35">
      <c r="A907" t="s">
        <v>4164</v>
      </c>
      <c r="B907" t="s">
        <v>2750</v>
      </c>
      <c r="C907">
        <v>1</v>
      </c>
      <c r="D907">
        <v>2.2222222222222201</v>
      </c>
      <c r="E907">
        <v>11</v>
      </c>
      <c r="F907">
        <v>3</v>
      </c>
      <c r="G907">
        <v>0</v>
      </c>
      <c r="H907">
        <v>1</v>
      </c>
      <c r="I907">
        <v>0</v>
      </c>
      <c r="J907">
        <v>-5</v>
      </c>
      <c r="K907">
        <v>0</v>
      </c>
      <c r="L907">
        <v>0</v>
      </c>
      <c r="M907">
        <v>-1</v>
      </c>
      <c r="N907">
        <v>0</v>
      </c>
      <c r="O907">
        <v>0.54545454545454497</v>
      </c>
      <c r="P907">
        <v>0</v>
      </c>
      <c r="Q907">
        <v>1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</row>
    <row r="908" spans="1:27" x14ac:dyDescent="0.35">
      <c r="A908" t="s">
        <v>4164</v>
      </c>
      <c r="B908" t="s">
        <v>2751</v>
      </c>
      <c r="C908">
        <v>1</v>
      </c>
      <c r="D908">
        <v>2.2222222222222201</v>
      </c>
      <c r="E908">
        <v>15</v>
      </c>
      <c r="F908">
        <v>4</v>
      </c>
      <c r="G908">
        <v>1</v>
      </c>
      <c r="H908">
        <v>1</v>
      </c>
      <c r="I908">
        <v>0</v>
      </c>
      <c r="J908">
        <v>-9</v>
      </c>
      <c r="K908">
        <v>-1</v>
      </c>
      <c r="L908">
        <v>-1</v>
      </c>
      <c r="M908">
        <v>-1</v>
      </c>
      <c r="N908">
        <v>0</v>
      </c>
      <c r="O908">
        <v>0.4</v>
      </c>
      <c r="P908">
        <v>0</v>
      </c>
      <c r="Q908">
        <v>1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</row>
    <row r="909" spans="1:27" x14ac:dyDescent="0.35">
      <c r="A909" t="s">
        <v>4164</v>
      </c>
      <c r="B909" t="s">
        <v>2752</v>
      </c>
      <c r="C909">
        <v>1</v>
      </c>
      <c r="D909">
        <v>2.2222222222222201</v>
      </c>
      <c r="E909">
        <v>10</v>
      </c>
      <c r="F909">
        <v>5</v>
      </c>
      <c r="G909">
        <v>0</v>
      </c>
      <c r="H909">
        <v>0</v>
      </c>
      <c r="I909">
        <v>0</v>
      </c>
      <c r="J909">
        <v>-4</v>
      </c>
      <c r="K909">
        <v>-2</v>
      </c>
      <c r="L909">
        <v>0</v>
      </c>
      <c r="M909">
        <v>0</v>
      </c>
      <c r="N909">
        <v>0</v>
      </c>
      <c r="O909">
        <v>0.6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</row>
    <row r="910" spans="1:27" x14ac:dyDescent="0.35">
      <c r="A910" t="s">
        <v>4164</v>
      </c>
      <c r="B910" t="s">
        <v>2753</v>
      </c>
      <c r="C910">
        <v>1</v>
      </c>
      <c r="D910">
        <v>2.2222222222222201</v>
      </c>
      <c r="E910">
        <v>4</v>
      </c>
      <c r="F910">
        <v>2</v>
      </c>
      <c r="G910">
        <v>0</v>
      </c>
      <c r="H910">
        <v>0</v>
      </c>
      <c r="I910">
        <v>0</v>
      </c>
      <c r="J910">
        <v>2</v>
      </c>
      <c r="K910">
        <v>1</v>
      </c>
      <c r="L910">
        <v>0</v>
      </c>
      <c r="M910">
        <v>0</v>
      </c>
      <c r="N910">
        <v>0</v>
      </c>
      <c r="O910">
        <v>1.5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</row>
    <row r="911" spans="1:27" x14ac:dyDescent="0.35">
      <c r="A911" t="s">
        <v>4164</v>
      </c>
      <c r="B911" t="s">
        <v>2754</v>
      </c>
      <c r="C911">
        <v>1</v>
      </c>
      <c r="D911">
        <v>2.2222222222222201</v>
      </c>
      <c r="E911">
        <v>19</v>
      </c>
      <c r="F911">
        <v>6</v>
      </c>
      <c r="G911">
        <v>2</v>
      </c>
      <c r="H911">
        <v>1</v>
      </c>
      <c r="I911">
        <v>0</v>
      </c>
      <c r="J911">
        <v>-13</v>
      </c>
      <c r="K911">
        <v>-3</v>
      </c>
      <c r="L911">
        <v>-2</v>
      </c>
      <c r="M911">
        <v>-1</v>
      </c>
      <c r="N911">
        <v>0</v>
      </c>
      <c r="O911">
        <v>0.31578947368421001</v>
      </c>
      <c r="P911">
        <v>0</v>
      </c>
      <c r="Q911">
        <v>1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</row>
    <row r="912" spans="1:27" x14ac:dyDescent="0.35">
      <c r="A912" t="s">
        <v>4164</v>
      </c>
      <c r="B912" t="s">
        <v>2755</v>
      </c>
      <c r="C912">
        <v>1</v>
      </c>
      <c r="D912">
        <v>2.2222222222222201</v>
      </c>
      <c r="E912">
        <v>9</v>
      </c>
      <c r="F912">
        <v>2</v>
      </c>
      <c r="G912">
        <v>0</v>
      </c>
      <c r="H912">
        <v>1</v>
      </c>
      <c r="I912">
        <v>0</v>
      </c>
      <c r="J912">
        <v>-3</v>
      </c>
      <c r="K912">
        <v>1</v>
      </c>
      <c r="L912">
        <v>0</v>
      </c>
      <c r="M912">
        <v>-1</v>
      </c>
      <c r="N912">
        <v>0</v>
      </c>
      <c r="O912">
        <v>0.66666666666666596</v>
      </c>
      <c r="P912">
        <v>0</v>
      </c>
      <c r="Q912">
        <v>1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</row>
    <row r="913" spans="1:27" x14ac:dyDescent="0.35">
      <c r="A913" t="s">
        <v>4164</v>
      </c>
      <c r="B913" t="s">
        <v>2756</v>
      </c>
      <c r="C913">
        <v>1</v>
      </c>
      <c r="D913">
        <v>2.2222222222222201</v>
      </c>
      <c r="E913">
        <v>18</v>
      </c>
      <c r="F913">
        <v>5</v>
      </c>
      <c r="G913">
        <v>1</v>
      </c>
      <c r="H913">
        <v>1</v>
      </c>
      <c r="I913">
        <v>0</v>
      </c>
      <c r="J913">
        <v>-12</v>
      </c>
      <c r="K913">
        <v>-2</v>
      </c>
      <c r="L913">
        <v>-1</v>
      </c>
      <c r="M913">
        <v>-1</v>
      </c>
      <c r="N913">
        <v>0</v>
      </c>
      <c r="O913">
        <v>0.33333333333333298</v>
      </c>
      <c r="P913">
        <v>0</v>
      </c>
      <c r="Q913">
        <v>1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</row>
    <row r="914" spans="1:27" x14ac:dyDescent="0.35">
      <c r="A914" t="s">
        <v>4164</v>
      </c>
      <c r="B914" t="s">
        <v>2757</v>
      </c>
      <c r="C914">
        <v>1</v>
      </c>
      <c r="D914">
        <v>2.2222222222222201</v>
      </c>
      <c r="E914">
        <v>5</v>
      </c>
      <c r="F914">
        <v>2</v>
      </c>
      <c r="G914">
        <v>0</v>
      </c>
      <c r="H914">
        <v>0</v>
      </c>
      <c r="I914">
        <v>0</v>
      </c>
      <c r="J914">
        <v>1</v>
      </c>
      <c r="K914">
        <v>1</v>
      </c>
      <c r="L914">
        <v>0</v>
      </c>
      <c r="M914">
        <v>0</v>
      </c>
      <c r="N914">
        <v>0</v>
      </c>
      <c r="O914">
        <v>1.2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</row>
    <row r="915" spans="1:27" x14ac:dyDescent="0.35">
      <c r="A915" t="s">
        <v>4164</v>
      </c>
      <c r="B915" t="s">
        <v>2758</v>
      </c>
      <c r="C915">
        <v>1</v>
      </c>
      <c r="D915">
        <v>2.2222222222222201</v>
      </c>
      <c r="E915">
        <v>16</v>
      </c>
      <c r="F915">
        <v>5</v>
      </c>
      <c r="G915">
        <v>1</v>
      </c>
      <c r="H915">
        <v>1</v>
      </c>
      <c r="I915">
        <v>0</v>
      </c>
      <c r="J915">
        <v>-10</v>
      </c>
      <c r="K915">
        <v>-2</v>
      </c>
      <c r="L915">
        <v>-1</v>
      </c>
      <c r="M915">
        <v>-1</v>
      </c>
      <c r="N915">
        <v>0</v>
      </c>
      <c r="O915">
        <v>0.375</v>
      </c>
      <c r="P915">
        <v>0</v>
      </c>
      <c r="Q915">
        <v>1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</row>
    <row r="916" spans="1:27" x14ac:dyDescent="0.35">
      <c r="A916" t="s">
        <v>4164</v>
      </c>
      <c r="B916" t="s">
        <v>2759</v>
      </c>
      <c r="C916">
        <v>1</v>
      </c>
      <c r="D916">
        <v>2.2222222222222201</v>
      </c>
      <c r="E916">
        <v>20</v>
      </c>
      <c r="F916">
        <v>5</v>
      </c>
      <c r="G916">
        <v>2</v>
      </c>
      <c r="H916">
        <v>1</v>
      </c>
      <c r="I916">
        <v>0</v>
      </c>
      <c r="J916">
        <v>-14</v>
      </c>
      <c r="K916">
        <v>-2</v>
      </c>
      <c r="L916">
        <v>-2</v>
      </c>
      <c r="M916">
        <v>-1</v>
      </c>
      <c r="N916">
        <v>0</v>
      </c>
      <c r="O916">
        <v>0.3</v>
      </c>
      <c r="P916">
        <v>0</v>
      </c>
      <c r="Q916">
        <v>1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</row>
    <row r="917" spans="1:27" x14ac:dyDescent="0.35">
      <c r="A917" t="s">
        <v>4164</v>
      </c>
      <c r="B917" t="s">
        <v>2760</v>
      </c>
      <c r="C917">
        <v>1</v>
      </c>
      <c r="D917">
        <v>2.2222222222222201</v>
      </c>
      <c r="E917">
        <v>15</v>
      </c>
      <c r="F917">
        <v>5</v>
      </c>
      <c r="G917">
        <v>0</v>
      </c>
      <c r="H917">
        <v>1</v>
      </c>
      <c r="I917">
        <v>0</v>
      </c>
      <c r="J917">
        <v>-9</v>
      </c>
      <c r="K917">
        <v>-2</v>
      </c>
      <c r="L917">
        <v>0</v>
      </c>
      <c r="M917">
        <v>-1</v>
      </c>
      <c r="N917">
        <v>0</v>
      </c>
      <c r="O917">
        <v>0.4</v>
      </c>
      <c r="P917">
        <v>0</v>
      </c>
      <c r="Q917">
        <v>1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</row>
    <row r="918" spans="1:27" x14ac:dyDescent="0.35">
      <c r="A918" t="s">
        <v>4164</v>
      </c>
      <c r="B918" t="s">
        <v>2761</v>
      </c>
      <c r="C918">
        <v>1</v>
      </c>
      <c r="D918">
        <v>2.2222222222222201</v>
      </c>
      <c r="E918">
        <v>12</v>
      </c>
      <c r="F918">
        <v>3</v>
      </c>
      <c r="G918">
        <v>0</v>
      </c>
      <c r="H918">
        <v>1</v>
      </c>
      <c r="I918">
        <v>0</v>
      </c>
      <c r="J918">
        <v>-6</v>
      </c>
      <c r="K918">
        <v>0</v>
      </c>
      <c r="L918">
        <v>0</v>
      </c>
      <c r="M918">
        <v>-1</v>
      </c>
      <c r="N918">
        <v>0</v>
      </c>
      <c r="O918">
        <v>0.5</v>
      </c>
      <c r="P918">
        <v>0</v>
      </c>
      <c r="Q918">
        <v>1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</row>
    <row r="919" spans="1:27" x14ac:dyDescent="0.35">
      <c r="A919" t="s">
        <v>4164</v>
      </c>
      <c r="B919" t="s">
        <v>2762</v>
      </c>
      <c r="C919">
        <v>1</v>
      </c>
      <c r="D919">
        <v>2.2222222222222201</v>
      </c>
      <c r="E919">
        <v>20</v>
      </c>
      <c r="F919">
        <v>5</v>
      </c>
      <c r="G919">
        <v>2</v>
      </c>
      <c r="H919">
        <v>1</v>
      </c>
      <c r="I919">
        <v>0</v>
      </c>
      <c r="J919">
        <v>-14</v>
      </c>
      <c r="K919">
        <v>-2</v>
      </c>
      <c r="L919">
        <v>-2</v>
      </c>
      <c r="M919">
        <v>-1</v>
      </c>
      <c r="N919">
        <v>0</v>
      </c>
      <c r="O919">
        <v>0.3</v>
      </c>
      <c r="P919">
        <v>0</v>
      </c>
      <c r="Q919">
        <v>1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</row>
    <row r="920" spans="1:27" x14ac:dyDescent="0.35">
      <c r="A920" t="s">
        <v>4164</v>
      </c>
      <c r="B920" t="s">
        <v>2763</v>
      </c>
      <c r="C920">
        <v>1</v>
      </c>
      <c r="D920">
        <v>2.2222222222222201</v>
      </c>
      <c r="E920">
        <v>3</v>
      </c>
      <c r="F920">
        <v>1</v>
      </c>
      <c r="G920">
        <v>0</v>
      </c>
      <c r="H920">
        <v>0</v>
      </c>
      <c r="I920">
        <v>0</v>
      </c>
      <c r="J920">
        <v>3</v>
      </c>
      <c r="K920">
        <v>2</v>
      </c>
      <c r="L920">
        <v>0</v>
      </c>
      <c r="M920">
        <v>0</v>
      </c>
      <c r="N920">
        <v>0</v>
      </c>
      <c r="O920">
        <v>2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</row>
    <row r="921" spans="1:27" x14ac:dyDescent="0.35">
      <c r="A921" t="s">
        <v>4164</v>
      </c>
      <c r="B921" t="s">
        <v>1124</v>
      </c>
      <c r="C921">
        <v>1</v>
      </c>
      <c r="D921">
        <v>2.2222222222222201</v>
      </c>
      <c r="E921">
        <v>2</v>
      </c>
      <c r="F921">
        <v>1</v>
      </c>
      <c r="G921">
        <v>0</v>
      </c>
      <c r="H921">
        <v>0</v>
      </c>
      <c r="I921">
        <v>0</v>
      </c>
      <c r="J921">
        <v>4</v>
      </c>
      <c r="K921">
        <v>2</v>
      </c>
      <c r="L921">
        <v>0</v>
      </c>
      <c r="M921">
        <v>0</v>
      </c>
      <c r="N921">
        <v>0</v>
      </c>
      <c r="O921">
        <v>3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</row>
    <row r="922" spans="1:27" x14ac:dyDescent="0.35">
      <c r="A922" t="s">
        <v>4164</v>
      </c>
      <c r="B922" t="s">
        <v>2764</v>
      </c>
      <c r="C922">
        <v>1</v>
      </c>
      <c r="D922">
        <v>2.2222222222222201</v>
      </c>
      <c r="E922">
        <v>18</v>
      </c>
      <c r="F922">
        <v>7</v>
      </c>
      <c r="G922">
        <v>0</v>
      </c>
      <c r="H922">
        <v>1</v>
      </c>
      <c r="I922">
        <v>0</v>
      </c>
      <c r="J922">
        <v>-12</v>
      </c>
      <c r="K922">
        <v>-4</v>
      </c>
      <c r="L922">
        <v>0</v>
      </c>
      <c r="M922">
        <v>-1</v>
      </c>
      <c r="N922">
        <v>0</v>
      </c>
      <c r="O922">
        <v>0.33333333333333298</v>
      </c>
      <c r="P922">
        <v>0</v>
      </c>
      <c r="Q922">
        <v>1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</row>
    <row r="923" spans="1:27" x14ac:dyDescent="0.35">
      <c r="A923" t="s">
        <v>4164</v>
      </c>
      <c r="B923" t="s">
        <v>2765</v>
      </c>
      <c r="C923">
        <v>1</v>
      </c>
      <c r="D923">
        <v>2.2222222222222201</v>
      </c>
      <c r="E923">
        <v>20</v>
      </c>
      <c r="F923">
        <v>5</v>
      </c>
      <c r="G923">
        <v>2</v>
      </c>
      <c r="H923">
        <v>1</v>
      </c>
      <c r="I923">
        <v>0</v>
      </c>
      <c r="J923">
        <v>-14</v>
      </c>
      <c r="K923">
        <v>-2</v>
      </c>
      <c r="L923">
        <v>-2</v>
      </c>
      <c r="M923">
        <v>-1</v>
      </c>
      <c r="N923">
        <v>0</v>
      </c>
      <c r="O923">
        <v>0.3</v>
      </c>
      <c r="P923">
        <v>0</v>
      </c>
      <c r="Q923">
        <v>1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</row>
    <row r="924" spans="1:27" x14ac:dyDescent="0.35">
      <c r="A924" t="s">
        <v>4164</v>
      </c>
      <c r="B924" t="s">
        <v>2766</v>
      </c>
      <c r="C924">
        <v>1</v>
      </c>
      <c r="D924">
        <v>2.2222222222222201</v>
      </c>
      <c r="E924">
        <v>14</v>
      </c>
      <c r="F924">
        <v>4</v>
      </c>
      <c r="G924">
        <v>1</v>
      </c>
      <c r="H924">
        <v>1</v>
      </c>
      <c r="I924">
        <v>0</v>
      </c>
      <c r="J924">
        <v>-8</v>
      </c>
      <c r="K924">
        <v>-1</v>
      </c>
      <c r="L924">
        <v>-1</v>
      </c>
      <c r="M924">
        <v>-1</v>
      </c>
      <c r="N924">
        <v>0</v>
      </c>
      <c r="O924">
        <v>0.42857142857142799</v>
      </c>
      <c r="P924">
        <v>0</v>
      </c>
      <c r="Q924">
        <v>1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</row>
    <row r="925" spans="1:27" x14ac:dyDescent="0.35">
      <c r="A925" t="s">
        <v>4164</v>
      </c>
      <c r="B925" t="s">
        <v>2767</v>
      </c>
      <c r="C925">
        <v>1</v>
      </c>
      <c r="D925">
        <v>2.2222222222222201</v>
      </c>
      <c r="E925">
        <v>11</v>
      </c>
      <c r="F925">
        <v>3</v>
      </c>
      <c r="G925">
        <v>0</v>
      </c>
      <c r="H925">
        <v>1</v>
      </c>
      <c r="I925">
        <v>0</v>
      </c>
      <c r="J925">
        <v>-5</v>
      </c>
      <c r="K925">
        <v>0</v>
      </c>
      <c r="L925">
        <v>0</v>
      </c>
      <c r="M925">
        <v>-1</v>
      </c>
      <c r="N925">
        <v>0</v>
      </c>
      <c r="O925">
        <v>0.54545454545454497</v>
      </c>
      <c r="P925">
        <v>0</v>
      </c>
      <c r="Q925">
        <v>1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</row>
    <row r="926" spans="1:27" x14ac:dyDescent="0.35">
      <c r="A926" t="s">
        <v>4164</v>
      </c>
      <c r="B926" t="s">
        <v>2768</v>
      </c>
      <c r="C926">
        <v>1</v>
      </c>
      <c r="D926">
        <v>2.2222222222222201</v>
      </c>
      <c r="E926">
        <v>13</v>
      </c>
      <c r="F926">
        <v>4</v>
      </c>
      <c r="G926">
        <v>0</v>
      </c>
      <c r="H926">
        <v>1</v>
      </c>
      <c r="I926">
        <v>0</v>
      </c>
      <c r="J926">
        <v>-7</v>
      </c>
      <c r="K926">
        <v>-1</v>
      </c>
      <c r="L926">
        <v>0</v>
      </c>
      <c r="M926">
        <v>-1</v>
      </c>
      <c r="N926">
        <v>0</v>
      </c>
      <c r="O926">
        <v>0.46153846153846101</v>
      </c>
      <c r="P926">
        <v>0</v>
      </c>
      <c r="Q926">
        <v>1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</row>
    <row r="927" spans="1:27" x14ac:dyDescent="0.35">
      <c r="A927" t="s">
        <v>4164</v>
      </c>
      <c r="B927" t="s">
        <v>2769</v>
      </c>
      <c r="C927">
        <v>1</v>
      </c>
      <c r="D927">
        <v>2.2222222222222201</v>
      </c>
      <c r="E927">
        <v>15</v>
      </c>
      <c r="F927">
        <v>5</v>
      </c>
      <c r="G927">
        <v>1</v>
      </c>
      <c r="H927">
        <v>1</v>
      </c>
      <c r="I927">
        <v>0</v>
      </c>
      <c r="J927">
        <v>-9</v>
      </c>
      <c r="K927">
        <v>-2</v>
      </c>
      <c r="L927">
        <v>-1</v>
      </c>
      <c r="M927">
        <v>-1</v>
      </c>
      <c r="N927">
        <v>0</v>
      </c>
      <c r="O927">
        <v>0.4</v>
      </c>
      <c r="P927">
        <v>0</v>
      </c>
      <c r="Q927">
        <v>1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</row>
    <row r="928" spans="1:27" x14ac:dyDescent="0.35">
      <c r="A928" t="s">
        <v>4164</v>
      </c>
      <c r="B928" t="s">
        <v>2770</v>
      </c>
      <c r="C928">
        <v>1</v>
      </c>
      <c r="D928">
        <v>2.2222222222222201</v>
      </c>
      <c r="E928">
        <v>16</v>
      </c>
      <c r="F928">
        <v>6</v>
      </c>
      <c r="G928">
        <v>1</v>
      </c>
      <c r="H928">
        <v>1</v>
      </c>
      <c r="I928">
        <v>0</v>
      </c>
      <c r="J928">
        <v>-10</v>
      </c>
      <c r="K928">
        <v>-3</v>
      </c>
      <c r="L928">
        <v>-1</v>
      </c>
      <c r="M928">
        <v>-1</v>
      </c>
      <c r="N928">
        <v>0</v>
      </c>
      <c r="O928">
        <v>0.375</v>
      </c>
      <c r="P928">
        <v>0</v>
      </c>
      <c r="Q928">
        <v>1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</row>
    <row r="929" spans="1:27" x14ac:dyDescent="0.35">
      <c r="A929" t="s">
        <v>4164</v>
      </c>
      <c r="B929" t="s">
        <v>2679</v>
      </c>
      <c r="C929">
        <v>1</v>
      </c>
      <c r="D929">
        <v>2.2222222222222201</v>
      </c>
      <c r="E929">
        <v>16</v>
      </c>
      <c r="F929">
        <v>4</v>
      </c>
      <c r="G929">
        <v>1</v>
      </c>
      <c r="H929">
        <v>1</v>
      </c>
      <c r="I929">
        <v>0</v>
      </c>
      <c r="J929">
        <v>-10</v>
      </c>
      <c r="K929">
        <v>-1</v>
      </c>
      <c r="L929">
        <v>-1</v>
      </c>
      <c r="M929">
        <v>-1</v>
      </c>
      <c r="N929">
        <v>0</v>
      </c>
      <c r="O929">
        <v>0.375</v>
      </c>
      <c r="P929">
        <v>0</v>
      </c>
      <c r="Q929">
        <v>1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</row>
    <row r="930" spans="1:27" x14ac:dyDescent="0.35">
      <c r="A930" t="s">
        <v>4164</v>
      </c>
      <c r="B930" t="s">
        <v>2771</v>
      </c>
      <c r="C930">
        <v>1</v>
      </c>
      <c r="D930">
        <v>2.2222222222222201</v>
      </c>
      <c r="E930">
        <v>8</v>
      </c>
      <c r="F930">
        <v>2</v>
      </c>
      <c r="G930">
        <v>0</v>
      </c>
      <c r="H930">
        <v>1</v>
      </c>
      <c r="I930">
        <v>0</v>
      </c>
      <c r="J930">
        <v>-2</v>
      </c>
      <c r="K930">
        <v>1</v>
      </c>
      <c r="L930">
        <v>0</v>
      </c>
      <c r="M930">
        <v>-1</v>
      </c>
      <c r="N930">
        <v>0</v>
      </c>
      <c r="O930">
        <v>0.75</v>
      </c>
      <c r="P930">
        <v>0</v>
      </c>
      <c r="Q930">
        <v>1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</row>
    <row r="931" spans="1:27" ht="72.5" x14ac:dyDescent="0.35">
      <c r="A931" t="s">
        <v>4164</v>
      </c>
      <c r="B931" s="13" t="s">
        <v>4280</v>
      </c>
      <c r="C931">
        <v>1</v>
      </c>
      <c r="D931">
        <v>2.2222222222222201</v>
      </c>
      <c r="E931">
        <v>14</v>
      </c>
      <c r="F931">
        <v>4</v>
      </c>
      <c r="G931">
        <v>1</v>
      </c>
      <c r="H931">
        <v>1</v>
      </c>
      <c r="I931">
        <v>0</v>
      </c>
      <c r="J931">
        <v>-8</v>
      </c>
      <c r="K931">
        <v>-1</v>
      </c>
      <c r="L931">
        <v>-1</v>
      </c>
      <c r="M931">
        <v>-1</v>
      </c>
      <c r="N931">
        <v>0</v>
      </c>
      <c r="O931">
        <v>0.42857142857142799</v>
      </c>
      <c r="P931">
        <v>0</v>
      </c>
      <c r="Q931">
        <v>1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</row>
    <row r="932" spans="1:27" x14ac:dyDescent="0.35">
      <c r="A932" t="s">
        <v>4164</v>
      </c>
      <c r="B932" t="s">
        <v>1077</v>
      </c>
      <c r="C932">
        <v>1</v>
      </c>
      <c r="D932">
        <v>2.2222222222222201</v>
      </c>
      <c r="E932">
        <v>2</v>
      </c>
      <c r="F932">
        <v>1</v>
      </c>
      <c r="G932">
        <v>0</v>
      </c>
      <c r="H932">
        <v>0</v>
      </c>
      <c r="I932">
        <v>0</v>
      </c>
      <c r="J932">
        <v>4</v>
      </c>
      <c r="K932">
        <v>2</v>
      </c>
      <c r="L932">
        <v>0</v>
      </c>
      <c r="M932">
        <v>0</v>
      </c>
      <c r="N932">
        <v>0</v>
      </c>
      <c r="O932">
        <v>3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</row>
    <row r="933" spans="1:27" x14ac:dyDescent="0.35">
      <c r="A933" t="s">
        <v>4164</v>
      </c>
      <c r="B933" t="s">
        <v>2772</v>
      </c>
      <c r="C933">
        <v>1</v>
      </c>
      <c r="D933">
        <v>2.2222222222222201</v>
      </c>
      <c r="E933">
        <v>14</v>
      </c>
      <c r="F933">
        <v>4</v>
      </c>
      <c r="G933">
        <v>1</v>
      </c>
      <c r="H933">
        <v>1</v>
      </c>
      <c r="I933">
        <v>0</v>
      </c>
      <c r="J933">
        <v>-8</v>
      </c>
      <c r="K933">
        <v>-1</v>
      </c>
      <c r="L933">
        <v>-1</v>
      </c>
      <c r="M933">
        <v>-1</v>
      </c>
      <c r="N933">
        <v>0</v>
      </c>
      <c r="O933">
        <v>0.42857142857142799</v>
      </c>
      <c r="P933">
        <v>0</v>
      </c>
      <c r="Q933">
        <v>1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</row>
    <row r="934" spans="1:27" ht="116" x14ac:dyDescent="0.35">
      <c r="A934" t="s">
        <v>4164</v>
      </c>
      <c r="B934" s="13" t="s">
        <v>4281</v>
      </c>
      <c r="C934">
        <v>1</v>
      </c>
      <c r="D934">
        <v>2.2222222222222201</v>
      </c>
      <c r="E934">
        <v>17</v>
      </c>
      <c r="F934">
        <v>5</v>
      </c>
      <c r="G934">
        <v>1</v>
      </c>
      <c r="H934">
        <v>1</v>
      </c>
      <c r="I934">
        <v>0</v>
      </c>
      <c r="J934">
        <v>-11</v>
      </c>
      <c r="K934">
        <v>-2</v>
      </c>
      <c r="L934">
        <v>-1</v>
      </c>
      <c r="M934">
        <v>-1</v>
      </c>
      <c r="N934">
        <v>0</v>
      </c>
      <c r="O934">
        <v>0.35294117647058798</v>
      </c>
      <c r="P934">
        <v>0</v>
      </c>
      <c r="Q934">
        <v>1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</row>
    <row r="936" spans="1:27" x14ac:dyDescent="0.35">
      <c r="A936" t="s">
        <v>4067</v>
      </c>
      <c r="B936" t="s">
        <v>1124</v>
      </c>
      <c r="C936" t="s">
        <v>4042</v>
      </c>
      <c r="D936" t="s">
        <v>4042</v>
      </c>
      <c r="E936">
        <v>2</v>
      </c>
      <c r="F936">
        <v>1</v>
      </c>
      <c r="G936">
        <v>0</v>
      </c>
      <c r="H936">
        <v>0</v>
      </c>
      <c r="I936">
        <v>0</v>
      </c>
    </row>
    <row r="937" spans="1:27" x14ac:dyDescent="0.35">
      <c r="A937" t="s">
        <v>4068</v>
      </c>
      <c r="B937" t="s">
        <v>2773</v>
      </c>
      <c r="C937">
        <v>1</v>
      </c>
      <c r="D937">
        <v>100</v>
      </c>
      <c r="E937">
        <v>11</v>
      </c>
      <c r="F937">
        <v>3</v>
      </c>
      <c r="G937">
        <v>0</v>
      </c>
      <c r="H937">
        <v>1</v>
      </c>
      <c r="I937">
        <v>0</v>
      </c>
      <c r="J937">
        <v>-9</v>
      </c>
      <c r="K937">
        <v>-2</v>
      </c>
      <c r="L937">
        <v>0</v>
      </c>
      <c r="M937">
        <v>-1</v>
      </c>
      <c r="N937">
        <v>0</v>
      </c>
      <c r="O937">
        <v>0.18181818181818099</v>
      </c>
      <c r="P937">
        <v>0</v>
      </c>
      <c r="Q937">
        <v>1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</row>
    <row r="939" spans="1:27" x14ac:dyDescent="0.35">
      <c r="A939" t="s">
        <v>4168</v>
      </c>
      <c r="B939" t="s">
        <v>1130</v>
      </c>
      <c r="C939" t="s">
        <v>4042</v>
      </c>
      <c r="D939" t="s">
        <v>4042</v>
      </c>
      <c r="E939">
        <v>4</v>
      </c>
      <c r="F939">
        <v>2</v>
      </c>
      <c r="G939">
        <v>0</v>
      </c>
      <c r="H939">
        <v>0</v>
      </c>
      <c r="I939">
        <v>0</v>
      </c>
    </row>
    <row r="940" spans="1:27" x14ac:dyDescent="0.35">
      <c r="A940" t="s">
        <v>4169</v>
      </c>
      <c r="B940" t="s">
        <v>2774</v>
      </c>
      <c r="C940">
        <v>2</v>
      </c>
      <c r="D940">
        <v>5.55555555555555</v>
      </c>
      <c r="E940">
        <v>21</v>
      </c>
      <c r="F940">
        <v>6</v>
      </c>
      <c r="G940">
        <v>0</v>
      </c>
      <c r="H940">
        <v>2</v>
      </c>
      <c r="I940">
        <v>0</v>
      </c>
      <c r="J940">
        <v>-17</v>
      </c>
      <c r="K940">
        <v>-4</v>
      </c>
      <c r="L940">
        <v>0</v>
      </c>
      <c r="M940">
        <v>-2</v>
      </c>
      <c r="N940">
        <v>0</v>
      </c>
      <c r="O940">
        <v>0.19047619047618999</v>
      </c>
      <c r="P940">
        <v>0</v>
      </c>
      <c r="Q940">
        <v>1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</row>
    <row r="941" spans="1:27" x14ac:dyDescent="0.35">
      <c r="A941" t="s">
        <v>4169</v>
      </c>
      <c r="B941" t="s">
        <v>2775</v>
      </c>
      <c r="C941">
        <v>2</v>
      </c>
      <c r="D941">
        <v>5.55555555555555</v>
      </c>
      <c r="E941">
        <v>18</v>
      </c>
      <c r="F941">
        <v>5</v>
      </c>
      <c r="G941">
        <v>1</v>
      </c>
      <c r="H941">
        <v>1</v>
      </c>
      <c r="I941">
        <v>0</v>
      </c>
      <c r="J941">
        <v>-14</v>
      </c>
      <c r="K941">
        <v>-3</v>
      </c>
      <c r="L941">
        <v>-1</v>
      </c>
      <c r="M941">
        <v>-1</v>
      </c>
      <c r="N941">
        <v>0</v>
      </c>
      <c r="O941">
        <v>0.22222222222222199</v>
      </c>
      <c r="P941">
        <v>0</v>
      </c>
      <c r="Q941">
        <v>1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</row>
    <row r="942" spans="1:27" x14ac:dyDescent="0.35">
      <c r="A942" t="s">
        <v>4169</v>
      </c>
      <c r="B942" t="s">
        <v>2776</v>
      </c>
      <c r="C942">
        <v>2</v>
      </c>
      <c r="D942">
        <v>5.55555555555555</v>
      </c>
      <c r="E942">
        <v>28</v>
      </c>
      <c r="F942">
        <v>11</v>
      </c>
      <c r="G942">
        <v>1</v>
      </c>
      <c r="H942">
        <v>1</v>
      </c>
      <c r="I942">
        <v>0</v>
      </c>
      <c r="J942">
        <v>-24</v>
      </c>
      <c r="K942">
        <v>-9</v>
      </c>
      <c r="L942">
        <v>-1</v>
      </c>
      <c r="M942">
        <v>-1</v>
      </c>
      <c r="N942">
        <v>0</v>
      </c>
      <c r="O942">
        <v>0.14285714285714199</v>
      </c>
      <c r="P942">
        <v>0</v>
      </c>
      <c r="Q942">
        <v>1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</row>
    <row r="943" spans="1:27" x14ac:dyDescent="0.35">
      <c r="A943" t="s">
        <v>4169</v>
      </c>
      <c r="B943" t="s">
        <v>2777</v>
      </c>
      <c r="C943">
        <v>2</v>
      </c>
      <c r="D943">
        <v>5.55555555555555</v>
      </c>
      <c r="E943">
        <v>15</v>
      </c>
      <c r="F943">
        <v>5</v>
      </c>
      <c r="G943">
        <v>0</v>
      </c>
      <c r="H943">
        <v>1</v>
      </c>
      <c r="I943">
        <v>0</v>
      </c>
      <c r="J943">
        <v>-11</v>
      </c>
      <c r="K943">
        <v>-3</v>
      </c>
      <c r="L943">
        <v>0</v>
      </c>
      <c r="M943">
        <v>-1</v>
      </c>
      <c r="N943">
        <v>0</v>
      </c>
      <c r="O943">
        <v>0.266666666666666</v>
      </c>
      <c r="P943">
        <v>0</v>
      </c>
      <c r="Q943">
        <v>1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</row>
    <row r="944" spans="1:27" x14ac:dyDescent="0.35">
      <c r="A944" t="s">
        <v>4169</v>
      </c>
      <c r="B944" t="s">
        <v>2778</v>
      </c>
      <c r="C944">
        <v>2</v>
      </c>
      <c r="D944">
        <v>5.55555555555555</v>
      </c>
      <c r="E944">
        <v>15</v>
      </c>
      <c r="F944">
        <v>5</v>
      </c>
      <c r="G944">
        <v>0</v>
      </c>
      <c r="H944">
        <v>1</v>
      </c>
      <c r="I944">
        <v>0</v>
      </c>
      <c r="J944">
        <v>-11</v>
      </c>
      <c r="K944">
        <v>-3</v>
      </c>
      <c r="L944">
        <v>0</v>
      </c>
      <c r="M944">
        <v>-1</v>
      </c>
      <c r="N944">
        <v>0</v>
      </c>
      <c r="O944">
        <v>0.266666666666666</v>
      </c>
      <c r="P944">
        <v>0</v>
      </c>
      <c r="Q944">
        <v>1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</row>
    <row r="945" spans="1:27" x14ac:dyDescent="0.35">
      <c r="A945" t="s">
        <v>4169</v>
      </c>
      <c r="B945" t="s">
        <v>2779</v>
      </c>
      <c r="C945">
        <v>2</v>
      </c>
      <c r="D945">
        <v>5.55555555555555</v>
      </c>
      <c r="E945">
        <v>14</v>
      </c>
      <c r="F945">
        <v>4</v>
      </c>
      <c r="G945">
        <v>0</v>
      </c>
      <c r="H945">
        <v>1</v>
      </c>
      <c r="I945">
        <v>0</v>
      </c>
      <c r="J945">
        <v>-10</v>
      </c>
      <c r="K945">
        <v>-2</v>
      </c>
      <c r="L945">
        <v>0</v>
      </c>
      <c r="M945">
        <v>-1</v>
      </c>
      <c r="N945">
        <v>0</v>
      </c>
      <c r="O945">
        <v>0.28571428571428498</v>
      </c>
      <c r="P945">
        <v>0</v>
      </c>
      <c r="Q945">
        <v>1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</row>
    <row r="946" spans="1:27" x14ac:dyDescent="0.35">
      <c r="A946" t="s">
        <v>4169</v>
      </c>
      <c r="B946" t="s">
        <v>2780</v>
      </c>
      <c r="C946">
        <v>1</v>
      </c>
      <c r="D946">
        <v>2.7777777777777701</v>
      </c>
      <c r="E946">
        <v>4</v>
      </c>
      <c r="F946">
        <v>2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</row>
    <row r="947" spans="1:27" ht="58" x14ac:dyDescent="0.35">
      <c r="A947" t="s">
        <v>4169</v>
      </c>
      <c r="B947" s="13" t="s">
        <v>4282</v>
      </c>
      <c r="C947">
        <v>1</v>
      </c>
      <c r="D947">
        <v>2.7777777777777701</v>
      </c>
      <c r="E947">
        <v>14</v>
      </c>
      <c r="F947">
        <v>4</v>
      </c>
      <c r="G947">
        <v>0</v>
      </c>
      <c r="H947">
        <v>1</v>
      </c>
      <c r="I947">
        <v>0</v>
      </c>
      <c r="J947">
        <v>-10</v>
      </c>
      <c r="K947">
        <v>-2</v>
      </c>
      <c r="L947">
        <v>0</v>
      </c>
      <c r="M947">
        <v>-1</v>
      </c>
      <c r="N947">
        <v>0</v>
      </c>
      <c r="O947">
        <v>0.28571428571428498</v>
      </c>
      <c r="P947">
        <v>0</v>
      </c>
      <c r="Q947">
        <v>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</row>
    <row r="948" spans="1:27" x14ac:dyDescent="0.35">
      <c r="A948" t="s">
        <v>4169</v>
      </c>
      <c r="B948" t="s">
        <v>2781</v>
      </c>
      <c r="C948">
        <v>1</v>
      </c>
      <c r="D948">
        <v>2.7777777777777701</v>
      </c>
      <c r="E948">
        <v>12</v>
      </c>
      <c r="F948">
        <v>6</v>
      </c>
      <c r="G948">
        <v>0</v>
      </c>
      <c r="H948">
        <v>0</v>
      </c>
      <c r="I948">
        <v>0</v>
      </c>
      <c r="J948">
        <v>-8</v>
      </c>
      <c r="K948">
        <v>-4</v>
      </c>
      <c r="L948">
        <v>0</v>
      </c>
      <c r="M948">
        <v>0</v>
      </c>
      <c r="N948">
        <v>0</v>
      </c>
      <c r="O948">
        <v>0.33333333333333298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</row>
    <row r="949" spans="1:27" x14ac:dyDescent="0.35">
      <c r="A949" t="s">
        <v>4169</v>
      </c>
      <c r="B949" t="s">
        <v>2782</v>
      </c>
      <c r="C949">
        <v>1</v>
      </c>
      <c r="D949">
        <v>2.7777777777777701</v>
      </c>
      <c r="E949">
        <v>16</v>
      </c>
      <c r="F949">
        <v>5</v>
      </c>
      <c r="G949">
        <v>0</v>
      </c>
      <c r="H949">
        <v>1</v>
      </c>
      <c r="I949">
        <v>0</v>
      </c>
      <c r="J949">
        <v>-12</v>
      </c>
      <c r="K949">
        <v>-3</v>
      </c>
      <c r="L949">
        <v>0</v>
      </c>
      <c r="M949">
        <v>-1</v>
      </c>
      <c r="N949">
        <v>0</v>
      </c>
      <c r="O949">
        <v>0.25</v>
      </c>
      <c r="P949">
        <v>0</v>
      </c>
      <c r="Q949">
        <v>1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</row>
    <row r="950" spans="1:27" x14ac:dyDescent="0.35">
      <c r="A950" t="s">
        <v>4169</v>
      </c>
      <c r="B950" t="s">
        <v>2783</v>
      </c>
      <c r="C950">
        <v>1</v>
      </c>
      <c r="D950">
        <v>2.7777777777777701</v>
      </c>
      <c r="E950">
        <v>15</v>
      </c>
      <c r="F950">
        <v>5</v>
      </c>
      <c r="G950">
        <v>0</v>
      </c>
      <c r="H950">
        <v>1</v>
      </c>
      <c r="I950">
        <v>0</v>
      </c>
      <c r="J950">
        <v>-11</v>
      </c>
      <c r="K950">
        <v>-3</v>
      </c>
      <c r="L950">
        <v>0</v>
      </c>
      <c r="M950">
        <v>-1</v>
      </c>
      <c r="N950">
        <v>0</v>
      </c>
      <c r="O950">
        <v>0.266666666666666</v>
      </c>
      <c r="P950">
        <v>0</v>
      </c>
      <c r="Q950">
        <v>1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</row>
    <row r="951" spans="1:27" x14ac:dyDescent="0.35">
      <c r="A951" t="s">
        <v>4169</v>
      </c>
      <c r="B951" t="s">
        <v>2784</v>
      </c>
      <c r="C951">
        <v>1</v>
      </c>
      <c r="D951">
        <v>2.7777777777777701</v>
      </c>
      <c r="E951">
        <v>15</v>
      </c>
      <c r="F951">
        <v>5</v>
      </c>
      <c r="G951">
        <v>0</v>
      </c>
      <c r="H951">
        <v>1</v>
      </c>
      <c r="I951">
        <v>0</v>
      </c>
      <c r="J951">
        <v>-11</v>
      </c>
      <c r="K951">
        <v>-3</v>
      </c>
      <c r="L951">
        <v>0</v>
      </c>
      <c r="M951">
        <v>-1</v>
      </c>
      <c r="N951">
        <v>0</v>
      </c>
      <c r="O951">
        <v>0.266666666666666</v>
      </c>
      <c r="P951">
        <v>0</v>
      </c>
      <c r="Q951">
        <v>1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</row>
    <row r="952" spans="1:27" x14ac:dyDescent="0.35">
      <c r="A952" t="s">
        <v>4169</v>
      </c>
      <c r="B952" t="s">
        <v>2785</v>
      </c>
      <c r="C952">
        <v>1</v>
      </c>
      <c r="D952">
        <v>2.7777777777777701</v>
      </c>
      <c r="E952">
        <v>16</v>
      </c>
      <c r="F952">
        <v>6</v>
      </c>
      <c r="G952">
        <v>0</v>
      </c>
      <c r="H952">
        <v>1</v>
      </c>
      <c r="I952">
        <v>0</v>
      </c>
      <c r="J952">
        <v>-12</v>
      </c>
      <c r="K952">
        <v>-4</v>
      </c>
      <c r="L952">
        <v>0</v>
      </c>
      <c r="M952">
        <v>-1</v>
      </c>
      <c r="N952">
        <v>0</v>
      </c>
      <c r="O952">
        <v>0.25</v>
      </c>
      <c r="P952">
        <v>0</v>
      </c>
      <c r="Q952">
        <v>1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</row>
    <row r="953" spans="1:27" x14ac:dyDescent="0.35">
      <c r="A953" t="s">
        <v>4169</v>
      </c>
      <c r="B953" t="s">
        <v>2786</v>
      </c>
      <c r="C953">
        <v>1</v>
      </c>
      <c r="D953">
        <v>2.7777777777777701</v>
      </c>
      <c r="E953">
        <v>13</v>
      </c>
      <c r="F953">
        <v>4</v>
      </c>
      <c r="G953">
        <v>0</v>
      </c>
      <c r="H953">
        <v>1</v>
      </c>
      <c r="I953">
        <v>0</v>
      </c>
      <c r="J953">
        <v>-9</v>
      </c>
      <c r="K953">
        <v>-2</v>
      </c>
      <c r="L953">
        <v>0</v>
      </c>
      <c r="M953">
        <v>-1</v>
      </c>
      <c r="N953">
        <v>0</v>
      </c>
      <c r="O953">
        <v>0.30769230769230699</v>
      </c>
      <c r="P953">
        <v>0</v>
      </c>
      <c r="Q953">
        <v>1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</row>
    <row r="954" spans="1:27" x14ac:dyDescent="0.35">
      <c r="A954" t="s">
        <v>4169</v>
      </c>
      <c r="B954" t="s">
        <v>2787</v>
      </c>
      <c r="C954">
        <v>1</v>
      </c>
      <c r="D954">
        <v>2.7777777777777701</v>
      </c>
      <c r="E954">
        <v>15</v>
      </c>
      <c r="F954">
        <v>5</v>
      </c>
      <c r="G954">
        <v>0</v>
      </c>
      <c r="H954">
        <v>1</v>
      </c>
      <c r="I954">
        <v>0</v>
      </c>
      <c r="J954">
        <v>-11</v>
      </c>
      <c r="K954">
        <v>-3</v>
      </c>
      <c r="L954">
        <v>0</v>
      </c>
      <c r="M954">
        <v>-1</v>
      </c>
      <c r="N954">
        <v>0</v>
      </c>
      <c r="O954">
        <v>0.266666666666666</v>
      </c>
      <c r="P954">
        <v>0</v>
      </c>
      <c r="Q954">
        <v>1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</row>
    <row r="955" spans="1:27" x14ac:dyDescent="0.35">
      <c r="A955" t="s">
        <v>4169</v>
      </c>
      <c r="B955" t="s">
        <v>2788</v>
      </c>
      <c r="C955">
        <v>1</v>
      </c>
      <c r="D955">
        <v>2.7777777777777701</v>
      </c>
      <c r="E955">
        <v>14</v>
      </c>
      <c r="F955">
        <v>3</v>
      </c>
      <c r="G955">
        <v>0</v>
      </c>
      <c r="H955">
        <v>1</v>
      </c>
      <c r="I955">
        <v>0</v>
      </c>
      <c r="J955">
        <v>-10</v>
      </c>
      <c r="K955">
        <v>-1</v>
      </c>
      <c r="L955">
        <v>0</v>
      </c>
      <c r="M955">
        <v>-1</v>
      </c>
      <c r="N955">
        <v>0</v>
      </c>
      <c r="O955">
        <v>0.28571428571428498</v>
      </c>
      <c r="P955">
        <v>0</v>
      </c>
      <c r="Q955">
        <v>1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</row>
    <row r="956" spans="1:27" x14ac:dyDescent="0.35">
      <c r="A956" t="s">
        <v>4169</v>
      </c>
      <c r="B956" t="s">
        <v>2789</v>
      </c>
      <c r="C956">
        <v>1</v>
      </c>
      <c r="D956">
        <v>2.7777777777777701</v>
      </c>
      <c r="E956">
        <v>12</v>
      </c>
      <c r="F956">
        <v>4</v>
      </c>
      <c r="G956">
        <v>0</v>
      </c>
      <c r="H956">
        <v>1</v>
      </c>
      <c r="I956">
        <v>0</v>
      </c>
      <c r="J956">
        <v>-8</v>
      </c>
      <c r="K956">
        <v>-2</v>
      </c>
      <c r="L956">
        <v>0</v>
      </c>
      <c r="M956">
        <v>-1</v>
      </c>
      <c r="N956">
        <v>0</v>
      </c>
      <c r="O956">
        <v>0.33333333333333298</v>
      </c>
      <c r="P956">
        <v>0</v>
      </c>
      <c r="Q956">
        <v>1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</row>
    <row r="957" spans="1:27" x14ac:dyDescent="0.35">
      <c r="A957" t="s">
        <v>4169</v>
      </c>
      <c r="B957" t="s">
        <v>2790</v>
      </c>
      <c r="C957">
        <v>1</v>
      </c>
      <c r="D957">
        <v>2.7777777777777701</v>
      </c>
      <c r="E957">
        <v>5</v>
      </c>
      <c r="F957">
        <v>3</v>
      </c>
      <c r="G957">
        <v>0</v>
      </c>
      <c r="H957">
        <v>0</v>
      </c>
      <c r="I957">
        <v>0</v>
      </c>
      <c r="J957">
        <v>-1</v>
      </c>
      <c r="K957">
        <v>-1</v>
      </c>
      <c r="L957">
        <v>0</v>
      </c>
      <c r="M957">
        <v>0</v>
      </c>
      <c r="N957">
        <v>0</v>
      </c>
      <c r="O957">
        <v>0.8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</row>
    <row r="958" spans="1:27" ht="101.5" x14ac:dyDescent="0.35">
      <c r="A958" t="s">
        <v>4169</v>
      </c>
      <c r="B958" s="13" t="s">
        <v>4283</v>
      </c>
      <c r="C958">
        <v>1</v>
      </c>
      <c r="D958">
        <v>2.7777777777777701</v>
      </c>
      <c r="E958">
        <v>19</v>
      </c>
      <c r="F958">
        <v>6</v>
      </c>
      <c r="G958">
        <v>1</v>
      </c>
      <c r="H958">
        <v>1</v>
      </c>
      <c r="I958">
        <v>0</v>
      </c>
      <c r="J958">
        <v>-15</v>
      </c>
      <c r="K958">
        <v>-4</v>
      </c>
      <c r="L958">
        <v>-1</v>
      </c>
      <c r="M958">
        <v>-1</v>
      </c>
      <c r="N958">
        <v>0</v>
      </c>
      <c r="O958">
        <v>0.21052631578947301</v>
      </c>
      <c r="P958">
        <v>0</v>
      </c>
      <c r="Q958">
        <v>1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</row>
    <row r="959" spans="1:27" x14ac:dyDescent="0.35">
      <c r="A959" t="s">
        <v>4169</v>
      </c>
      <c r="B959" t="s">
        <v>2002</v>
      </c>
      <c r="C959">
        <v>1</v>
      </c>
      <c r="D959">
        <v>2.7777777777777701</v>
      </c>
      <c r="E959">
        <v>4</v>
      </c>
      <c r="F959">
        <v>2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1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</row>
    <row r="960" spans="1:27" x14ac:dyDescent="0.35">
      <c r="A960" t="s">
        <v>4169</v>
      </c>
      <c r="B960" t="s">
        <v>2791</v>
      </c>
      <c r="C960">
        <v>1</v>
      </c>
      <c r="D960">
        <v>2.7777777777777701</v>
      </c>
      <c r="E960">
        <v>25</v>
      </c>
      <c r="F960">
        <v>7</v>
      </c>
      <c r="G960">
        <v>2</v>
      </c>
      <c r="H960">
        <v>1</v>
      </c>
      <c r="I960">
        <v>0</v>
      </c>
      <c r="J960">
        <v>-21</v>
      </c>
      <c r="K960">
        <v>-5</v>
      </c>
      <c r="L960">
        <v>-2</v>
      </c>
      <c r="M960">
        <v>-1</v>
      </c>
      <c r="N960">
        <v>0</v>
      </c>
      <c r="O960">
        <v>0.16</v>
      </c>
      <c r="P960">
        <v>0</v>
      </c>
      <c r="Q960">
        <v>1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</row>
    <row r="961" spans="1:27" x14ac:dyDescent="0.35">
      <c r="A961" t="s">
        <v>4169</v>
      </c>
      <c r="B961" t="s">
        <v>2792</v>
      </c>
      <c r="C961">
        <v>1</v>
      </c>
      <c r="D961">
        <v>2.7777777777777701</v>
      </c>
      <c r="E961">
        <v>18</v>
      </c>
      <c r="F961">
        <v>6</v>
      </c>
      <c r="G961">
        <v>0</v>
      </c>
      <c r="H961">
        <v>1</v>
      </c>
      <c r="I961">
        <v>0</v>
      </c>
      <c r="J961">
        <v>-14</v>
      </c>
      <c r="K961">
        <v>-4</v>
      </c>
      <c r="L961">
        <v>0</v>
      </c>
      <c r="M961">
        <v>-1</v>
      </c>
      <c r="N961">
        <v>0</v>
      </c>
      <c r="O961">
        <v>0.22222222222222199</v>
      </c>
      <c r="P961">
        <v>0</v>
      </c>
      <c r="Q961">
        <v>1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</row>
    <row r="962" spans="1:27" x14ac:dyDescent="0.35">
      <c r="A962" t="s">
        <v>4169</v>
      </c>
      <c r="B962" t="s">
        <v>2793</v>
      </c>
      <c r="C962">
        <v>1</v>
      </c>
      <c r="D962">
        <v>2.7777777777777701</v>
      </c>
      <c r="E962">
        <v>12</v>
      </c>
      <c r="F962">
        <v>4</v>
      </c>
      <c r="G962">
        <v>0</v>
      </c>
      <c r="H962">
        <v>1</v>
      </c>
      <c r="I962">
        <v>0</v>
      </c>
      <c r="J962">
        <v>-8</v>
      </c>
      <c r="K962">
        <v>-2</v>
      </c>
      <c r="L962">
        <v>0</v>
      </c>
      <c r="M962">
        <v>-1</v>
      </c>
      <c r="N962">
        <v>0</v>
      </c>
      <c r="O962">
        <v>0.33333333333333298</v>
      </c>
      <c r="P962">
        <v>0</v>
      </c>
      <c r="Q962">
        <v>1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</row>
    <row r="963" spans="1:27" x14ac:dyDescent="0.35">
      <c r="A963" t="s">
        <v>4169</v>
      </c>
      <c r="B963" t="s">
        <v>2794</v>
      </c>
      <c r="C963">
        <v>1</v>
      </c>
      <c r="D963">
        <v>2.7777777777777701</v>
      </c>
      <c r="E963">
        <v>15</v>
      </c>
      <c r="F963">
        <v>5</v>
      </c>
      <c r="G963">
        <v>0</v>
      </c>
      <c r="H963">
        <v>1</v>
      </c>
      <c r="I963">
        <v>0</v>
      </c>
      <c r="J963">
        <v>-11</v>
      </c>
      <c r="K963">
        <v>-3</v>
      </c>
      <c r="L963">
        <v>0</v>
      </c>
      <c r="M963">
        <v>-1</v>
      </c>
      <c r="N963">
        <v>0</v>
      </c>
      <c r="O963">
        <v>0.266666666666666</v>
      </c>
      <c r="P963">
        <v>0</v>
      </c>
      <c r="Q963">
        <v>1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</row>
    <row r="964" spans="1:27" x14ac:dyDescent="0.35">
      <c r="A964" t="s">
        <v>4169</v>
      </c>
      <c r="B964" t="s">
        <v>2795</v>
      </c>
      <c r="C964">
        <v>1</v>
      </c>
      <c r="D964">
        <v>2.7777777777777701</v>
      </c>
      <c r="E964">
        <v>12</v>
      </c>
      <c r="F964">
        <v>2</v>
      </c>
      <c r="G964">
        <v>0</v>
      </c>
      <c r="H964">
        <v>1</v>
      </c>
      <c r="I964">
        <v>0</v>
      </c>
      <c r="J964">
        <v>-8</v>
      </c>
      <c r="K964">
        <v>0</v>
      </c>
      <c r="L964">
        <v>0</v>
      </c>
      <c r="M964">
        <v>-1</v>
      </c>
      <c r="N964">
        <v>0</v>
      </c>
      <c r="O964">
        <v>0.33333333333333298</v>
      </c>
      <c r="P964">
        <v>0</v>
      </c>
      <c r="Q964">
        <v>1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</row>
    <row r="965" spans="1:27" x14ac:dyDescent="0.35">
      <c r="A965" t="s">
        <v>4169</v>
      </c>
      <c r="B965" t="s">
        <v>2796</v>
      </c>
      <c r="C965">
        <v>1</v>
      </c>
      <c r="D965">
        <v>2.7777777777777701</v>
      </c>
      <c r="E965">
        <v>21</v>
      </c>
      <c r="F965">
        <v>6</v>
      </c>
      <c r="G965">
        <v>0</v>
      </c>
      <c r="H965">
        <v>2</v>
      </c>
      <c r="I965">
        <v>0</v>
      </c>
      <c r="J965">
        <v>-17</v>
      </c>
      <c r="K965">
        <v>-4</v>
      </c>
      <c r="L965">
        <v>0</v>
      </c>
      <c r="M965">
        <v>-2</v>
      </c>
      <c r="N965">
        <v>0</v>
      </c>
      <c r="O965">
        <v>0.19047619047618999</v>
      </c>
      <c r="P965">
        <v>0</v>
      </c>
      <c r="Q965">
        <v>1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</row>
    <row r="966" spans="1:27" x14ac:dyDescent="0.35">
      <c r="A966" t="s">
        <v>4169</v>
      </c>
      <c r="B966" t="s">
        <v>2797</v>
      </c>
      <c r="C966">
        <v>1</v>
      </c>
      <c r="D966">
        <v>2.7777777777777701</v>
      </c>
      <c r="E966">
        <v>18</v>
      </c>
      <c r="F966">
        <v>5</v>
      </c>
      <c r="G966">
        <v>1</v>
      </c>
      <c r="H966">
        <v>1</v>
      </c>
      <c r="I966">
        <v>0</v>
      </c>
      <c r="J966">
        <v>-14</v>
      </c>
      <c r="K966">
        <v>-3</v>
      </c>
      <c r="L966">
        <v>-1</v>
      </c>
      <c r="M966">
        <v>-1</v>
      </c>
      <c r="N966">
        <v>0</v>
      </c>
      <c r="O966">
        <v>0.22222222222222199</v>
      </c>
      <c r="P966">
        <v>0</v>
      </c>
      <c r="Q966">
        <v>1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</row>
    <row r="967" spans="1:27" x14ac:dyDescent="0.35">
      <c r="A967" t="s">
        <v>4169</v>
      </c>
      <c r="B967" t="s">
        <v>2798</v>
      </c>
      <c r="C967">
        <v>1</v>
      </c>
      <c r="D967">
        <v>2.7777777777777701</v>
      </c>
      <c r="E967">
        <v>19</v>
      </c>
      <c r="F967">
        <v>5</v>
      </c>
      <c r="G967">
        <v>0</v>
      </c>
      <c r="H967">
        <v>2</v>
      </c>
      <c r="I967">
        <v>0</v>
      </c>
      <c r="J967">
        <v>-15</v>
      </c>
      <c r="K967">
        <v>-3</v>
      </c>
      <c r="L967">
        <v>0</v>
      </c>
      <c r="M967">
        <v>-2</v>
      </c>
      <c r="N967">
        <v>0</v>
      </c>
      <c r="O967">
        <v>0.21052631578947301</v>
      </c>
      <c r="P967">
        <v>0</v>
      </c>
      <c r="Q967">
        <v>1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</row>
    <row r="968" spans="1:27" x14ac:dyDescent="0.35">
      <c r="A968" t="s">
        <v>4169</v>
      </c>
      <c r="B968" t="s">
        <v>2799</v>
      </c>
      <c r="C968">
        <v>1</v>
      </c>
      <c r="D968">
        <v>2.7777777777777701</v>
      </c>
      <c r="E968">
        <v>16</v>
      </c>
      <c r="F968">
        <v>6</v>
      </c>
      <c r="G968">
        <v>0</v>
      </c>
      <c r="H968">
        <v>1</v>
      </c>
      <c r="I968">
        <v>0</v>
      </c>
      <c r="J968">
        <v>-12</v>
      </c>
      <c r="K968">
        <v>-4</v>
      </c>
      <c r="L968">
        <v>0</v>
      </c>
      <c r="M968">
        <v>-1</v>
      </c>
      <c r="N968">
        <v>0</v>
      </c>
      <c r="O968">
        <v>0.25</v>
      </c>
      <c r="P968">
        <v>0</v>
      </c>
      <c r="Q968">
        <v>1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</row>
    <row r="969" spans="1:27" x14ac:dyDescent="0.35">
      <c r="A969" t="s">
        <v>4169</v>
      </c>
      <c r="B969" t="s">
        <v>2800</v>
      </c>
      <c r="C969">
        <v>1</v>
      </c>
      <c r="D969">
        <v>2.7777777777777701</v>
      </c>
      <c r="E969">
        <v>30</v>
      </c>
      <c r="F969">
        <v>11</v>
      </c>
      <c r="G969">
        <v>1</v>
      </c>
      <c r="H969">
        <v>1</v>
      </c>
      <c r="I969">
        <v>0</v>
      </c>
      <c r="J969">
        <v>-26</v>
      </c>
      <c r="K969">
        <v>-9</v>
      </c>
      <c r="L969">
        <v>-1</v>
      </c>
      <c r="M969">
        <v>-1</v>
      </c>
      <c r="N969">
        <v>0</v>
      </c>
      <c r="O969">
        <v>0.133333333333333</v>
      </c>
      <c r="P969">
        <v>0</v>
      </c>
      <c r="Q969">
        <v>1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</row>
  </sheetData>
  <mergeCells count="3">
    <mergeCell ref="AD11:AI11"/>
    <mergeCell ref="AD2:AI2"/>
    <mergeCell ref="AD6:A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14AB-1760-4A36-AE06-2F2DD2CCD266}">
  <dimension ref="A1:AL959"/>
  <sheetViews>
    <sheetView workbookViewId="0">
      <selection activeCell="AC1" sqref="AC1"/>
    </sheetView>
  </sheetViews>
  <sheetFormatPr defaultRowHeight="14.5" x14ac:dyDescent="0.35"/>
  <cols>
    <col min="28" max="34" width="8.7265625" style="4"/>
    <col min="35" max="36" width="8.7265625" style="1"/>
  </cols>
  <sheetData>
    <row r="1" spans="1:36" x14ac:dyDescent="0.35">
      <c r="AC1" s="9"/>
      <c r="AI1" s="4"/>
    </row>
    <row r="2" spans="1:36" x14ac:dyDescent="0.35">
      <c r="A2" t="s">
        <v>497</v>
      </c>
      <c r="AC2" s="9"/>
      <c r="AD2" s="22" t="s">
        <v>8</v>
      </c>
      <c r="AE2" s="22"/>
      <c r="AF2" s="22"/>
      <c r="AG2" s="22"/>
      <c r="AH2" s="22"/>
      <c r="AI2" s="22"/>
    </row>
    <row r="3" spans="1:36" x14ac:dyDescent="0.35">
      <c r="A3" t="s">
        <v>498</v>
      </c>
      <c r="B3" t="s">
        <v>499</v>
      </c>
      <c r="C3" t="s">
        <v>4039</v>
      </c>
      <c r="D3" t="s">
        <v>4040</v>
      </c>
      <c r="E3" t="s">
        <v>500</v>
      </c>
      <c r="F3" t="s">
        <v>501</v>
      </c>
      <c r="G3" t="s">
        <v>502</v>
      </c>
      <c r="H3" t="s">
        <v>503</v>
      </c>
      <c r="I3" t="s">
        <v>504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505</v>
      </c>
      <c r="Q3" t="s">
        <v>506</v>
      </c>
      <c r="R3" t="s">
        <v>507</v>
      </c>
      <c r="S3" t="s">
        <v>508</v>
      </c>
      <c r="T3" t="s">
        <v>509</v>
      </c>
      <c r="U3" t="s">
        <v>510</v>
      </c>
      <c r="V3" t="s">
        <v>511</v>
      </c>
      <c r="W3" t="s">
        <v>512</v>
      </c>
      <c r="X3" t="s">
        <v>513</v>
      </c>
      <c r="Y3" t="s">
        <v>512</v>
      </c>
      <c r="Z3" t="s">
        <v>514</v>
      </c>
      <c r="AA3" t="s">
        <v>515</v>
      </c>
      <c r="AC3" s="9"/>
      <c r="AD3" s="3" t="s">
        <v>0</v>
      </c>
      <c r="AE3" s="3" t="s">
        <v>1</v>
      </c>
      <c r="AF3" s="3" t="s">
        <v>2</v>
      </c>
      <c r="AG3" s="3" t="s">
        <v>3</v>
      </c>
      <c r="AH3" s="3" t="s">
        <v>4</v>
      </c>
      <c r="AI3" s="3" t="s">
        <v>5</v>
      </c>
    </row>
    <row r="4" spans="1:36" x14ac:dyDescent="0.35">
      <c r="AC4" s="9"/>
      <c r="AD4" s="6">
        <f>AVERAGE(J:J)</f>
        <v>-11.572472594397077</v>
      </c>
      <c r="AE4" s="6">
        <f t="shared" ref="AE4:AI4" si="0">AVERAGE(K:K)</f>
        <v>-2.6686967113276494</v>
      </c>
      <c r="AF4" s="6">
        <f t="shared" si="0"/>
        <v>-0.66260657734470163</v>
      </c>
      <c r="AG4" s="6">
        <f t="shared" si="0"/>
        <v>-1.1717417783191231</v>
      </c>
      <c r="AH4" s="6">
        <f t="shared" si="0"/>
        <v>-6.0901339829476245E-3</v>
      </c>
      <c r="AI4" s="6">
        <f t="shared" si="0"/>
        <v>0.40994460977773084</v>
      </c>
    </row>
    <row r="5" spans="1:36" x14ac:dyDescent="0.35">
      <c r="A5" t="s">
        <v>4041</v>
      </c>
      <c r="B5" t="s">
        <v>31</v>
      </c>
      <c r="C5" t="s">
        <v>4042</v>
      </c>
      <c r="D5" t="s">
        <v>4042</v>
      </c>
      <c r="E5">
        <v>3</v>
      </c>
      <c r="F5">
        <v>1</v>
      </c>
      <c r="G5">
        <v>0</v>
      </c>
      <c r="H5">
        <v>0</v>
      </c>
      <c r="I5">
        <v>0</v>
      </c>
      <c r="AC5" s="9"/>
      <c r="AI5" s="4"/>
    </row>
    <row r="6" spans="1:36" x14ac:dyDescent="0.35">
      <c r="A6" t="s">
        <v>4043</v>
      </c>
      <c r="B6" t="s">
        <v>339</v>
      </c>
      <c r="C6">
        <v>3</v>
      </c>
      <c r="D6">
        <v>33.3333333333333</v>
      </c>
      <c r="E6">
        <v>9</v>
      </c>
      <c r="F6">
        <v>2</v>
      </c>
      <c r="G6">
        <v>0</v>
      </c>
      <c r="H6">
        <v>1</v>
      </c>
      <c r="I6">
        <v>0</v>
      </c>
      <c r="J6">
        <v>-6</v>
      </c>
      <c r="K6">
        <v>-1</v>
      </c>
      <c r="L6">
        <v>0</v>
      </c>
      <c r="M6">
        <v>-1</v>
      </c>
      <c r="N6">
        <v>0</v>
      </c>
      <c r="O6">
        <v>0.33333333333333298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 s="9"/>
      <c r="AD6" s="22" t="s">
        <v>20</v>
      </c>
      <c r="AE6" s="22"/>
      <c r="AF6" s="22"/>
      <c r="AG6" s="22"/>
      <c r="AH6" s="22"/>
      <c r="AI6" s="22"/>
    </row>
    <row r="7" spans="1:36" x14ac:dyDescent="0.35">
      <c r="A7" t="s">
        <v>4043</v>
      </c>
      <c r="B7" t="s">
        <v>337</v>
      </c>
      <c r="C7">
        <v>2</v>
      </c>
      <c r="D7">
        <v>22.2222222222222</v>
      </c>
      <c r="E7">
        <v>5</v>
      </c>
      <c r="F7">
        <v>2</v>
      </c>
      <c r="G7">
        <v>0</v>
      </c>
      <c r="H7">
        <v>0</v>
      </c>
      <c r="I7">
        <v>0</v>
      </c>
      <c r="J7">
        <v>-2</v>
      </c>
      <c r="K7">
        <v>-1</v>
      </c>
      <c r="L7">
        <v>0</v>
      </c>
      <c r="M7">
        <v>0</v>
      </c>
      <c r="N7">
        <v>0</v>
      </c>
      <c r="O7">
        <v>0.6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 s="9"/>
      <c r="AD7" s="3" t="s">
        <v>9</v>
      </c>
      <c r="AE7" s="3" t="s">
        <v>10</v>
      </c>
      <c r="AF7" s="3" t="s">
        <v>11</v>
      </c>
      <c r="AG7" s="3" t="s">
        <v>12</v>
      </c>
      <c r="AH7" s="3" t="s">
        <v>13</v>
      </c>
      <c r="AI7" s="3" t="s">
        <v>14</v>
      </c>
      <c r="AJ7" s="1">
        <f>Overview!AI5</f>
        <v>821</v>
      </c>
    </row>
    <row r="8" spans="1:36" x14ac:dyDescent="0.35">
      <c r="A8" t="s">
        <v>4043</v>
      </c>
      <c r="B8" t="s">
        <v>338</v>
      </c>
      <c r="C8">
        <v>2</v>
      </c>
      <c r="D8">
        <v>22.2222222222222</v>
      </c>
      <c r="E8">
        <v>5</v>
      </c>
      <c r="F8">
        <v>2</v>
      </c>
      <c r="G8">
        <v>0</v>
      </c>
      <c r="H8">
        <v>0</v>
      </c>
      <c r="I8">
        <v>0</v>
      </c>
      <c r="J8">
        <v>-2</v>
      </c>
      <c r="K8">
        <v>-1</v>
      </c>
      <c r="L8">
        <v>0</v>
      </c>
      <c r="M8">
        <v>0</v>
      </c>
      <c r="N8">
        <v>0</v>
      </c>
      <c r="O8">
        <v>0.6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 s="10" t="s">
        <v>22</v>
      </c>
      <c r="AD8" s="8">
        <f>COUNTIF(P:P, "&gt;0")</f>
        <v>15</v>
      </c>
      <c r="AE8" s="8">
        <f t="shared" ref="AE8:AI8" si="1">COUNTIF(Q:Q, "&gt;0")</f>
        <v>677</v>
      </c>
      <c r="AF8" s="8">
        <f t="shared" si="1"/>
        <v>4</v>
      </c>
      <c r="AG8" s="8">
        <f t="shared" si="1"/>
        <v>0</v>
      </c>
      <c r="AH8" s="8">
        <f t="shared" si="1"/>
        <v>0</v>
      </c>
      <c r="AI8" s="8">
        <f t="shared" si="1"/>
        <v>0</v>
      </c>
    </row>
    <row r="9" spans="1:36" x14ac:dyDescent="0.35">
      <c r="A9" t="s">
        <v>4043</v>
      </c>
      <c r="B9" t="s">
        <v>336</v>
      </c>
      <c r="C9">
        <v>1</v>
      </c>
      <c r="D9">
        <v>11.1111111111111</v>
      </c>
      <c r="E9">
        <v>3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 s="10" t="s">
        <v>23</v>
      </c>
      <c r="AD9" s="6">
        <f>AD8/AJ7*100</f>
        <v>1.8270401948842874</v>
      </c>
      <c r="AE9" s="6">
        <f>AE8/AJ7*100</f>
        <v>82.460414129110831</v>
      </c>
      <c r="AF9" s="6">
        <f>AF8/AJ7*100</f>
        <v>0.48721071863580995</v>
      </c>
      <c r="AG9" s="6">
        <f>AG8/AJ7*100</f>
        <v>0</v>
      </c>
      <c r="AH9" s="6">
        <f>AH8/AJ7*100</f>
        <v>0</v>
      </c>
      <c r="AI9" s="6">
        <f>AI8/AJ7*100</f>
        <v>0</v>
      </c>
    </row>
    <row r="10" spans="1:36" x14ac:dyDescent="0.35">
      <c r="A10" t="s">
        <v>4043</v>
      </c>
      <c r="B10" t="s">
        <v>7</v>
      </c>
      <c r="C10">
        <v>1</v>
      </c>
      <c r="D10">
        <v>11.1111111111111</v>
      </c>
      <c r="E10">
        <v>9</v>
      </c>
      <c r="F10">
        <v>2</v>
      </c>
      <c r="G10">
        <v>0</v>
      </c>
      <c r="H10">
        <v>1</v>
      </c>
      <c r="I10">
        <v>0</v>
      </c>
      <c r="J10">
        <v>-6</v>
      </c>
      <c r="K10">
        <v>-1</v>
      </c>
      <c r="L10">
        <v>0</v>
      </c>
      <c r="M10">
        <v>-1</v>
      </c>
      <c r="N10">
        <v>0</v>
      </c>
      <c r="O10">
        <v>0.33333333333333298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 s="9"/>
      <c r="AI10" s="4"/>
    </row>
    <row r="11" spans="1:36" x14ac:dyDescent="0.35">
      <c r="AC11" s="9"/>
      <c r="AD11" s="22" t="s">
        <v>21</v>
      </c>
      <c r="AE11" s="22"/>
      <c r="AF11" s="22"/>
      <c r="AG11" s="22"/>
      <c r="AH11" s="22"/>
      <c r="AI11" s="22"/>
    </row>
    <row r="12" spans="1:36" x14ac:dyDescent="0.35">
      <c r="A12" t="s">
        <v>4044</v>
      </c>
      <c r="B12" t="s">
        <v>32</v>
      </c>
      <c r="C12" t="s">
        <v>4042</v>
      </c>
      <c r="D12" t="s">
        <v>4042</v>
      </c>
      <c r="E12">
        <v>2</v>
      </c>
      <c r="F12">
        <v>1</v>
      </c>
      <c r="G12">
        <v>0</v>
      </c>
      <c r="H12">
        <v>0</v>
      </c>
      <c r="I12">
        <v>0</v>
      </c>
      <c r="AC12" s="9"/>
      <c r="AD12" s="3" t="s">
        <v>15</v>
      </c>
      <c r="AE12" s="3" t="s">
        <v>16</v>
      </c>
      <c r="AF12" s="3" t="s">
        <v>17</v>
      </c>
      <c r="AG12" s="3" t="s">
        <v>29</v>
      </c>
      <c r="AH12" s="3" t="s">
        <v>18</v>
      </c>
      <c r="AI12" s="3" t="s">
        <v>19</v>
      </c>
      <c r="AJ12" s="1">
        <f>Overview!AI5</f>
        <v>821</v>
      </c>
    </row>
    <row r="13" spans="1:36" x14ac:dyDescent="0.35">
      <c r="AC13" s="10" t="s">
        <v>22</v>
      </c>
      <c r="AD13" s="8">
        <f>COUNTIF(V:V, "&gt;0")</f>
        <v>0</v>
      </c>
      <c r="AE13" s="8">
        <f t="shared" ref="AE13:AI13" si="2">COUNTIF(W:W, "&gt;0")</f>
        <v>0</v>
      </c>
      <c r="AF13" s="8">
        <f t="shared" si="2"/>
        <v>0</v>
      </c>
      <c r="AG13" s="8">
        <f t="shared" si="2"/>
        <v>0</v>
      </c>
      <c r="AH13" s="8">
        <f t="shared" si="2"/>
        <v>0</v>
      </c>
      <c r="AI13" s="8">
        <f t="shared" si="2"/>
        <v>0</v>
      </c>
    </row>
    <row r="14" spans="1:36" x14ac:dyDescent="0.35">
      <c r="A14" t="s">
        <v>4045</v>
      </c>
      <c r="B14" t="s">
        <v>46</v>
      </c>
      <c r="C14" t="s">
        <v>4042</v>
      </c>
      <c r="D14" t="s">
        <v>4042</v>
      </c>
      <c r="E14">
        <v>4</v>
      </c>
      <c r="F14">
        <v>2</v>
      </c>
      <c r="G14">
        <v>0</v>
      </c>
      <c r="H14">
        <v>0</v>
      </c>
      <c r="I14">
        <v>0</v>
      </c>
      <c r="AC14" s="10" t="s">
        <v>23</v>
      </c>
      <c r="AD14" s="6">
        <f>AD13/AJ12*100</f>
        <v>0</v>
      </c>
      <c r="AE14" s="6">
        <f>AE13/AJ12*100</f>
        <v>0</v>
      </c>
      <c r="AF14" s="6">
        <f>AF13/AJ12*100</f>
        <v>0</v>
      </c>
      <c r="AG14" s="6">
        <f>AG13/AJ12*100</f>
        <v>0</v>
      </c>
      <c r="AH14" s="6">
        <f>AH13/AJ12*100</f>
        <v>0</v>
      </c>
      <c r="AI14" s="6">
        <f>AI13/AJ12*100</f>
        <v>0</v>
      </c>
    </row>
    <row r="15" spans="1:36" x14ac:dyDescent="0.35">
      <c r="A15" t="s">
        <v>4046</v>
      </c>
      <c r="B15" t="s">
        <v>340</v>
      </c>
      <c r="C15">
        <v>5</v>
      </c>
      <c r="D15">
        <v>71.428571428571402</v>
      </c>
      <c r="E15">
        <v>21</v>
      </c>
      <c r="F15">
        <v>5</v>
      </c>
      <c r="G15">
        <v>3</v>
      </c>
      <c r="H15">
        <v>1</v>
      </c>
      <c r="I15">
        <v>0</v>
      </c>
      <c r="J15">
        <v>-17</v>
      </c>
      <c r="K15">
        <v>-3</v>
      </c>
      <c r="L15">
        <v>-3</v>
      </c>
      <c r="M15">
        <v>-1</v>
      </c>
      <c r="N15">
        <v>0</v>
      </c>
      <c r="O15">
        <v>0.19047619047618999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36" x14ac:dyDescent="0.35">
      <c r="A16" t="s">
        <v>4046</v>
      </c>
      <c r="B16" t="s">
        <v>491</v>
      </c>
      <c r="C16">
        <v>1</v>
      </c>
      <c r="D16">
        <v>14.285714285714199</v>
      </c>
      <c r="E16">
        <v>21</v>
      </c>
      <c r="F16">
        <v>5</v>
      </c>
      <c r="G16">
        <v>3</v>
      </c>
      <c r="H16">
        <v>1</v>
      </c>
      <c r="I16">
        <v>0</v>
      </c>
      <c r="J16">
        <v>-17</v>
      </c>
      <c r="K16">
        <v>-3</v>
      </c>
      <c r="L16">
        <v>-3</v>
      </c>
      <c r="M16">
        <v>-1</v>
      </c>
      <c r="N16">
        <v>0</v>
      </c>
      <c r="O16">
        <v>0.19047619047618999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C16"/>
      <c r="AD16" s="5" t="s">
        <v>4637</v>
      </c>
      <c r="AE16"/>
      <c r="AF16"/>
      <c r="AG16"/>
      <c r="AH16"/>
      <c r="AI16"/>
      <c r="AJ16"/>
    </row>
    <row r="17" spans="1:38" ht="203" x14ac:dyDescent="0.35">
      <c r="A17" t="s">
        <v>4046</v>
      </c>
      <c r="B17" s="13" t="s">
        <v>4047</v>
      </c>
      <c r="C17">
        <v>1</v>
      </c>
      <c r="D17">
        <v>14.285714285714199</v>
      </c>
      <c r="E17">
        <v>21</v>
      </c>
      <c r="F17">
        <v>5</v>
      </c>
      <c r="G17">
        <v>3</v>
      </c>
      <c r="H17">
        <v>1</v>
      </c>
      <c r="I17">
        <v>0</v>
      </c>
      <c r="J17">
        <v>-17</v>
      </c>
      <c r="K17">
        <v>-3</v>
      </c>
      <c r="L17">
        <v>-3</v>
      </c>
      <c r="M17">
        <v>-1</v>
      </c>
      <c r="N17">
        <v>0</v>
      </c>
      <c r="O17">
        <v>0.19047619047618999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C17"/>
      <c r="AD17" s="15">
        <v>1</v>
      </c>
      <c r="AE17" s="15">
        <v>2</v>
      </c>
      <c r="AF17" s="15">
        <v>3</v>
      </c>
      <c r="AG17" s="15">
        <v>4</v>
      </c>
      <c r="AH17" s="15">
        <v>5</v>
      </c>
      <c r="AI17" s="15">
        <v>6</v>
      </c>
      <c r="AJ17" s="15">
        <v>7</v>
      </c>
      <c r="AK17" s="15">
        <v>8</v>
      </c>
      <c r="AL17" s="15">
        <v>9</v>
      </c>
    </row>
    <row r="18" spans="1:38" x14ac:dyDescent="0.35">
      <c r="AC18">
        <f>COUNTIF(M:M, "&lt;0")</f>
        <v>679</v>
      </c>
      <c r="AD18" s="16">
        <f>COUNTIF(M:M, "=-1")</f>
        <v>465</v>
      </c>
      <c r="AE18" s="16">
        <f>COUNTIF(M:M, "=-2")</f>
        <v>158</v>
      </c>
      <c r="AF18" s="16">
        <f>COUNTIF(M:M, "=-3")</f>
        <v>43</v>
      </c>
      <c r="AG18" s="16">
        <f>COUNTIF(M:M, "=-4")</f>
        <v>13</v>
      </c>
      <c r="AH18" s="16">
        <f>COUNTIF(M:M, "=-5")</f>
        <v>0</v>
      </c>
      <c r="AI18" s="16">
        <f>COUNTIF(M:M, "=-6")</f>
        <v>0</v>
      </c>
      <c r="AJ18" s="16">
        <f>COUNTIF(M:M, "=-7")</f>
        <v>0</v>
      </c>
      <c r="AK18" s="16">
        <f>COUNTIF(M:M, "=-8")</f>
        <v>0</v>
      </c>
      <c r="AL18" s="16">
        <f>COUNTIF(M:M, "=-9")</f>
        <v>0</v>
      </c>
    </row>
    <row r="19" spans="1:38" x14ac:dyDescent="0.35">
      <c r="A19" t="s">
        <v>4048</v>
      </c>
      <c r="B19" t="s">
        <v>69</v>
      </c>
      <c r="C19" t="s">
        <v>4042</v>
      </c>
      <c r="D19" t="s">
        <v>4042</v>
      </c>
      <c r="E19">
        <v>5</v>
      </c>
      <c r="F19">
        <v>2</v>
      </c>
      <c r="G19">
        <v>0</v>
      </c>
      <c r="H19">
        <v>0</v>
      </c>
      <c r="I19">
        <v>0</v>
      </c>
      <c r="AC19"/>
      <c r="AD19">
        <f>AD18+AE18+AF18+AG18+AH18+AI18+AJ18+AK18+AL18</f>
        <v>679</v>
      </c>
      <c r="AE19"/>
      <c r="AF19"/>
      <c r="AG19"/>
      <c r="AH19"/>
      <c r="AI19"/>
      <c r="AJ19"/>
    </row>
    <row r="20" spans="1:38" x14ac:dyDescent="0.35">
      <c r="A20" t="s">
        <v>4049</v>
      </c>
      <c r="B20" t="s">
        <v>341</v>
      </c>
      <c r="C20">
        <v>1</v>
      </c>
      <c r="D20">
        <v>100</v>
      </c>
      <c r="E20">
        <v>18</v>
      </c>
      <c r="F20">
        <v>5</v>
      </c>
      <c r="G20">
        <v>2</v>
      </c>
      <c r="H20">
        <v>1</v>
      </c>
      <c r="I20">
        <v>0</v>
      </c>
      <c r="J20">
        <v>-13</v>
      </c>
      <c r="K20">
        <v>-3</v>
      </c>
      <c r="L20">
        <v>-2</v>
      </c>
      <c r="M20">
        <v>-1</v>
      </c>
      <c r="N20">
        <v>0</v>
      </c>
      <c r="O20">
        <v>0.27777777777777701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2" spans="1:38" x14ac:dyDescent="0.35">
      <c r="A22" t="s">
        <v>4050</v>
      </c>
      <c r="B22" t="s">
        <v>155</v>
      </c>
      <c r="C22" t="s">
        <v>4042</v>
      </c>
      <c r="D22" t="s">
        <v>4042</v>
      </c>
      <c r="E22">
        <v>4</v>
      </c>
      <c r="F22">
        <v>2</v>
      </c>
      <c r="G22">
        <v>0</v>
      </c>
      <c r="H22">
        <v>0</v>
      </c>
      <c r="I22">
        <v>0</v>
      </c>
    </row>
    <row r="23" spans="1:38" x14ac:dyDescent="0.35">
      <c r="A23" t="s">
        <v>4051</v>
      </c>
      <c r="B23" t="s">
        <v>358</v>
      </c>
      <c r="C23">
        <v>4</v>
      </c>
      <c r="D23">
        <v>14.285714285714199</v>
      </c>
      <c r="E23">
        <v>21</v>
      </c>
      <c r="F23">
        <v>5</v>
      </c>
      <c r="G23">
        <v>1</v>
      </c>
      <c r="H23">
        <v>2</v>
      </c>
      <c r="I23">
        <v>0</v>
      </c>
      <c r="J23">
        <v>-17</v>
      </c>
      <c r="K23">
        <v>-3</v>
      </c>
      <c r="L23">
        <v>-1</v>
      </c>
      <c r="M23">
        <v>-2</v>
      </c>
      <c r="N23">
        <v>0</v>
      </c>
      <c r="O23">
        <v>0.19047619047618999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38" x14ac:dyDescent="0.35">
      <c r="A24" t="s">
        <v>4051</v>
      </c>
      <c r="B24" t="s">
        <v>342</v>
      </c>
      <c r="C24">
        <v>4</v>
      </c>
      <c r="D24">
        <v>14.285714285714199</v>
      </c>
      <c r="E24">
        <v>2</v>
      </c>
      <c r="F24">
        <v>1</v>
      </c>
      <c r="G24">
        <v>0</v>
      </c>
      <c r="H24">
        <v>0</v>
      </c>
      <c r="I24">
        <v>0</v>
      </c>
      <c r="J24">
        <v>2</v>
      </c>
      <c r="K24">
        <v>1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38" x14ac:dyDescent="0.35">
      <c r="A25" t="s">
        <v>4051</v>
      </c>
      <c r="B25" t="s">
        <v>357</v>
      </c>
      <c r="C25">
        <v>4</v>
      </c>
      <c r="D25">
        <v>14.285714285714199</v>
      </c>
      <c r="E25">
        <v>19</v>
      </c>
      <c r="F25">
        <v>5</v>
      </c>
      <c r="G25">
        <v>1</v>
      </c>
      <c r="H25">
        <v>1</v>
      </c>
      <c r="I25">
        <v>0</v>
      </c>
      <c r="J25">
        <v>-15</v>
      </c>
      <c r="K25">
        <v>-3</v>
      </c>
      <c r="L25">
        <v>-1</v>
      </c>
      <c r="M25">
        <v>-1</v>
      </c>
      <c r="N25">
        <v>0</v>
      </c>
      <c r="O25">
        <v>0.21052631578947301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38" x14ac:dyDescent="0.35">
      <c r="A26" t="s">
        <v>4051</v>
      </c>
      <c r="B26" t="s">
        <v>352</v>
      </c>
      <c r="C26">
        <v>2</v>
      </c>
      <c r="D26">
        <v>7.1428571428571397</v>
      </c>
      <c r="E26">
        <v>15</v>
      </c>
      <c r="F26">
        <v>4</v>
      </c>
      <c r="G26">
        <v>0</v>
      </c>
      <c r="H26">
        <v>1</v>
      </c>
      <c r="I26">
        <v>0</v>
      </c>
      <c r="J26">
        <v>-11</v>
      </c>
      <c r="K26">
        <v>-2</v>
      </c>
      <c r="L26">
        <v>0</v>
      </c>
      <c r="M26">
        <v>-1</v>
      </c>
      <c r="N26">
        <v>0</v>
      </c>
      <c r="O26">
        <v>0.266666666666666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38" x14ac:dyDescent="0.35">
      <c r="A27" t="s">
        <v>4051</v>
      </c>
      <c r="B27" t="s">
        <v>354</v>
      </c>
      <c r="C27">
        <v>2</v>
      </c>
      <c r="D27">
        <v>7.1428571428571397</v>
      </c>
      <c r="E27">
        <v>15</v>
      </c>
      <c r="F27">
        <v>3</v>
      </c>
      <c r="G27">
        <v>0</v>
      </c>
      <c r="H27">
        <v>2</v>
      </c>
      <c r="I27">
        <v>0</v>
      </c>
      <c r="J27">
        <v>-11</v>
      </c>
      <c r="K27">
        <v>-1</v>
      </c>
      <c r="L27">
        <v>0</v>
      </c>
      <c r="M27">
        <v>-2</v>
      </c>
      <c r="N27">
        <v>0</v>
      </c>
      <c r="O27">
        <v>0.266666666666666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38" x14ac:dyDescent="0.35">
      <c r="A28" t="s">
        <v>4051</v>
      </c>
      <c r="B28" t="s">
        <v>346</v>
      </c>
      <c r="C28">
        <v>1</v>
      </c>
      <c r="D28">
        <v>3.5714285714285698</v>
      </c>
      <c r="E28">
        <v>9</v>
      </c>
      <c r="F28">
        <v>2</v>
      </c>
      <c r="G28">
        <v>0</v>
      </c>
      <c r="H28">
        <v>1</v>
      </c>
      <c r="I28">
        <v>0</v>
      </c>
      <c r="J28">
        <v>-5</v>
      </c>
      <c r="K28">
        <v>0</v>
      </c>
      <c r="L28">
        <v>0</v>
      </c>
      <c r="M28">
        <v>-1</v>
      </c>
      <c r="N28">
        <v>0</v>
      </c>
      <c r="O28">
        <v>0.44444444444444398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38" x14ac:dyDescent="0.35">
      <c r="A29" t="s">
        <v>4051</v>
      </c>
      <c r="B29" t="s">
        <v>353</v>
      </c>
      <c r="C29">
        <v>1</v>
      </c>
      <c r="D29">
        <v>3.5714285714285698</v>
      </c>
      <c r="E29">
        <v>15</v>
      </c>
      <c r="F29">
        <v>3</v>
      </c>
      <c r="G29">
        <v>0</v>
      </c>
      <c r="H29">
        <v>2</v>
      </c>
      <c r="I29">
        <v>0</v>
      </c>
      <c r="J29">
        <v>-11</v>
      </c>
      <c r="K29">
        <v>-1</v>
      </c>
      <c r="L29">
        <v>0</v>
      </c>
      <c r="M29">
        <v>-2</v>
      </c>
      <c r="N29">
        <v>0</v>
      </c>
      <c r="O29">
        <v>0.266666666666666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38" x14ac:dyDescent="0.35">
      <c r="A30" t="s">
        <v>4051</v>
      </c>
      <c r="B30" t="s">
        <v>356</v>
      </c>
      <c r="C30">
        <v>1</v>
      </c>
      <c r="D30">
        <v>3.5714285714285698</v>
      </c>
      <c r="E30">
        <v>17</v>
      </c>
      <c r="F30">
        <v>4</v>
      </c>
      <c r="G30">
        <v>0</v>
      </c>
      <c r="H30">
        <v>2</v>
      </c>
      <c r="I30">
        <v>0</v>
      </c>
      <c r="J30">
        <v>-13</v>
      </c>
      <c r="K30">
        <v>-2</v>
      </c>
      <c r="L30">
        <v>0</v>
      </c>
      <c r="M30">
        <v>-2</v>
      </c>
      <c r="N30">
        <v>0</v>
      </c>
      <c r="O30">
        <v>0.23529411764705799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38" x14ac:dyDescent="0.35">
      <c r="A31" t="s">
        <v>4051</v>
      </c>
      <c r="B31" t="s">
        <v>344</v>
      </c>
      <c r="C31">
        <v>1</v>
      </c>
      <c r="D31">
        <v>3.5714285714285698</v>
      </c>
      <c r="E31">
        <v>4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38" x14ac:dyDescent="0.35">
      <c r="A32" t="s">
        <v>4051</v>
      </c>
      <c r="B32" t="s">
        <v>345</v>
      </c>
      <c r="C32">
        <v>1</v>
      </c>
      <c r="D32">
        <v>3.5714285714285698</v>
      </c>
      <c r="E32">
        <v>4</v>
      </c>
      <c r="F32">
        <v>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t="s">
        <v>4051</v>
      </c>
      <c r="B33" t="s">
        <v>351</v>
      </c>
      <c r="C33">
        <v>1</v>
      </c>
      <c r="D33">
        <v>3.5714285714285698</v>
      </c>
      <c r="E33">
        <v>15</v>
      </c>
      <c r="F33">
        <v>4</v>
      </c>
      <c r="G33">
        <v>0</v>
      </c>
      <c r="H33">
        <v>1</v>
      </c>
      <c r="I33">
        <v>0</v>
      </c>
      <c r="J33">
        <v>-11</v>
      </c>
      <c r="K33">
        <v>-2</v>
      </c>
      <c r="L33">
        <v>0</v>
      </c>
      <c r="M33">
        <v>-1</v>
      </c>
      <c r="N33">
        <v>0</v>
      </c>
      <c r="O33">
        <v>0.266666666666666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t="s">
        <v>4051</v>
      </c>
      <c r="B34" t="s">
        <v>343</v>
      </c>
      <c r="C34">
        <v>1</v>
      </c>
      <c r="D34">
        <v>3.5714285714285698</v>
      </c>
      <c r="E34">
        <v>4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t="s">
        <v>4051</v>
      </c>
      <c r="B35" t="s">
        <v>348</v>
      </c>
      <c r="C35">
        <v>1</v>
      </c>
      <c r="D35">
        <v>3.5714285714285698</v>
      </c>
      <c r="E35">
        <v>10</v>
      </c>
      <c r="F35">
        <v>3</v>
      </c>
      <c r="G35">
        <v>0</v>
      </c>
      <c r="H35">
        <v>1</v>
      </c>
      <c r="I35">
        <v>0</v>
      </c>
      <c r="J35">
        <v>-6</v>
      </c>
      <c r="K35">
        <v>-1</v>
      </c>
      <c r="L35">
        <v>0</v>
      </c>
      <c r="M35">
        <v>-1</v>
      </c>
      <c r="N35">
        <v>0</v>
      </c>
      <c r="O35">
        <v>0.4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5">
      <c r="A36" t="s">
        <v>4051</v>
      </c>
      <c r="B36" t="s">
        <v>350</v>
      </c>
      <c r="C36">
        <v>1</v>
      </c>
      <c r="D36">
        <v>3.5714285714285698</v>
      </c>
      <c r="E36">
        <v>13</v>
      </c>
      <c r="F36">
        <v>3</v>
      </c>
      <c r="G36">
        <v>1</v>
      </c>
      <c r="H36">
        <v>1</v>
      </c>
      <c r="I36">
        <v>0</v>
      </c>
      <c r="J36">
        <v>-9</v>
      </c>
      <c r="K36">
        <v>-1</v>
      </c>
      <c r="L36">
        <v>-1</v>
      </c>
      <c r="M36">
        <v>-1</v>
      </c>
      <c r="N36">
        <v>0</v>
      </c>
      <c r="O36">
        <v>0.30769230769230699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5">
      <c r="A37" t="s">
        <v>4051</v>
      </c>
      <c r="B37" t="s">
        <v>347</v>
      </c>
      <c r="C37">
        <v>1</v>
      </c>
      <c r="D37">
        <v>3.5714285714285698</v>
      </c>
      <c r="E37">
        <v>10</v>
      </c>
      <c r="F37">
        <v>3</v>
      </c>
      <c r="G37">
        <v>0</v>
      </c>
      <c r="H37">
        <v>1</v>
      </c>
      <c r="I37">
        <v>0</v>
      </c>
      <c r="J37">
        <v>-6</v>
      </c>
      <c r="K37">
        <v>-1</v>
      </c>
      <c r="L37">
        <v>0</v>
      </c>
      <c r="M37">
        <v>-1</v>
      </c>
      <c r="N37">
        <v>0</v>
      </c>
      <c r="O37">
        <v>0.4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5">
      <c r="A38" t="s">
        <v>4051</v>
      </c>
      <c r="B38" t="s">
        <v>355</v>
      </c>
      <c r="C38">
        <v>1</v>
      </c>
      <c r="D38">
        <v>3.5714285714285698</v>
      </c>
      <c r="E38">
        <v>17</v>
      </c>
      <c r="F38">
        <v>4</v>
      </c>
      <c r="G38">
        <v>0</v>
      </c>
      <c r="H38">
        <v>2</v>
      </c>
      <c r="I38">
        <v>0</v>
      </c>
      <c r="J38">
        <v>-13</v>
      </c>
      <c r="K38">
        <v>-2</v>
      </c>
      <c r="L38">
        <v>0</v>
      </c>
      <c r="M38">
        <v>-2</v>
      </c>
      <c r="N38">
        <v>0</v>
      </c>
      <c r="O38">
        <v>0.23529411764705799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35">
      <c r="A39" t="s">
        <v>4051</v>
      </c>
      <c r="B39" t="s">
        <v>349</v>
      </c>
      <c r="C39">
        <v>1</v>
      </c>
      <c r="D39">
        <v>3.5714285714285698</v>
      </c>
      <c r="E39">
        <v>11</v>
      </c>
      <c r="F39">
        <v>3</v>
      </c>
      <c r="G39">
        <v>0</v>
      </c>
      <c r="H39">
        <v>1</v>
      </c>
      <c r="I39">
        <v>0</v>
      </c>
      <c r="J39">
        <v>-7</v>
      </c>
      <c r="K39">
        <v>-1</v>
      </c>
      <c r="L39">
        <v>0</v>
      </c>
      <c r="M39">
        <v>-1</v>
      </c>
      <c r="N39">
        <v>0</v>
      </c>
      <c r="O39">
        <v>0.36363636363636298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1" spans="1:27" x14ac:dyDescent="0.35">
      <c r="A41" t="s">
        <v>4052</v>
      </c>
      <c r="B41" t="s">
        <v>432</v>
      </c>
      <c r="C41" t="s">
        <v>4042</v>
      </c>
      <c r="D41" t="s">
        <v>4042</v>
      </c>
      <c r="E41">
        <v>5</v>
      </c>
      <c r="F41">
        <v>2</v>
      </c>
      <c r="G41">
        <v>0</v>
      </c>
      <c r="H41">
        <v>0</v>
      </c>
      <c r="I41">
        <v>0</v>
      </c>
    </row>
    <row r="42" spans="1:27" ht="14.5" customHeight="1" x14ac:dyDescent="0.35">
      <c r="A42" t="s">
        <v>4053</v>
      </c>
      <c r="B42" s="13" t="s">
        <v>4054</v>
      </c>
      <c r="C42">
        <v>1</v>
      </c>
      <c r="D42">
        <v>8.3333333333333304</v>
      </c>
      <c r="E42">
        <v>42</v>
      </c>
      <c r="F42">
        <v>9</v>
      </c>
      <c r="G42">
        <v>5</v>
      </c>
      <c r="H42">
        <v>3</v>
      </c>
      <c r="I42">
        <v>0</v>
      </c>
      <c r="J42">
        <v>-37</v>
      </c>
      <c r="K42">
        <v>-7</v>
      </c>
      <c r="L42">
        <v>-5</v>
      </c>
      <c r="M42">
        <v>-3</v>
      </c>
      <c r="N42">
        <v>0</v>
      </c>
      <c r="O42">
        <v>0.119047619047619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 t="s">
        <v>4053</v>
      </c>
      <c r="B43" t="s">
        <v>460</v>
      </c>
      <c r="C43">
        <v>1</v>
      </c>
      <c r="D43">
        <v>8.3333333333333304</v>
      </c>
      <c r="E43">
        <v>11</v>
      </c>
      <c r="F43">
        <v>3</v>
      </c>
      <c r="G43">
        <v>0</v>
      </c>
      <c r="H43">
        <v>1</v>
      </c>
      <c r="I43">
        <v>0</v>
      </c>
      <c r="J43">
        <v>-6</v>
      </c>
      <c r="K43">
        <v>-1</v>
      </c>
      <c r="L43">
        <v>0</v>
      </c>
      <c r="M43">
        <v>-1</v>
      </c>
      <c r="N43">
        <v>0</v>
      </c>
      <c r="O43">
        <v>0.45454545454545398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5">
      <c r="A44" t="s">
        <v>4053</v>
      </c>
      <c r="B44" t="s">
        <v>455</v>
      </c>
      <c r="C44">
        <v>1</v>
      </c>
      <c r="D44">
        <v>8.3333333333333304</v>
      </c>
      <c r="E44">
        <v>21</v>
      </c>
      <c r="F44">
        <v>5</v>
      </c>
      <c r="G44">
        <v>1</v>
      </c>
      <c r="H44">
        <v>2</v>
      </c>
      <c r="I44">
        <v>0</v>
      </c>
      <c r="J44">
        <v>-16</v>
      </c>
      <c r="K44">
        <v>-3</v>
      </c>
      <c r="L44">
        <v>-1</v>
      </c>
      <c r="M44">
        <v>-2</v>
      </c>
      <c r="N44">
        <v>0</v>
      </c>
      <c r="O44">
        <v>0.238095238095238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4053</v>
      </c>
      <c r="B45" t="s">
        <v>461</v>
      </c>
      <c r="C45">
        <v>1</v>
      </c>
      <c r="D45">
        <v>8.3333333333333304</v>
      </c>
      <c r="E45">
        <v>11</v>
      </c>
      <c r="F45">
        <v>3</v>
      </c>
      <c r="G45">
        <v>0</v>
      </c>
      <c r="H45">
        <v>1</v>
      </c>
      <c r="I45">
        <v>0</v>
      </c>
      <c r="J45">
        <v>-6</v>
      </c>
      <c r="K45">
        <v>-1</v>
      </c>
      <c r="L45">
        <v>0</v>
      </c>
      <c r="M45">
        <v>-1</v>
      </c>
      <c r="N45">
        <v>0</v>
      </c>
      <c r="O45">
        <v>0.45454545454545398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4053</v>
      </c>
      <c r="B46" t="s">
        <v>457</v>
      </c>
      <c r="C46">
        <v>1</v>
      </c>
      <c r="D46">
        <v>8.3333333333333304</v>
      </c>
      <c r="E46">
        <v>14</v>
      </c>
      <c r="F46">
        <v>7</v>
      </c>
      <c r="G46">
        <v>1</v>
      </c>
      <c r="H46">
        <v>0</v>
      </c>
      <c r="I46">
        <v>0</v>
      </c>
      <c r="J46">
        <v>-9</v>
      </c>
      <c r="K46">
        <v>-5</v>
      </c>
      <c r="L46">
        <v>-1</v>
      </c>
      <c r="M46">
        <v>0</v>
      </c>
      <c r="N46">
        <v>0</v>
      </c>
      <c r="O46">
        <v>0.35714285714285698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5">
      <c r="A47" t="s">
        <v>4053</v>
      </c>
      <c r="B47" t="s">
        <v>454</v>
      </c>
      <c r="C47">
        <v>1</v>
      </c>
      <c r="D47">
        <v>8.3333333333333304</v>
      </c>
      <c r="E47">
        <v>22</v>
      </c>
      <c r="F47">
        <v>8</v>
      </c>
      <c r="G47">
        <v>1</v>
      </c>
      <c r="H47">
        <v>1</v>
      </c>
      <c r="I47">
        <v>0</v>
      </c>
      <c r="J47">
        <v>-17</v>
      </c>
      <c r="K47">
        <v>-6</v>
      </c>
      <c r="L47">
        <v>-1</v>
      </c>
      <c r="M47">
        <v>-1</v>
      </c>
      <c r="N47">
        <v>0</v>
      </c>
      <c r="O47">
        <v>0.22727272727272699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5">
      <c r="A48" t="s">
        <v>4053</v>
      </c>
      <c r="B48" t="s">
        <v>462</v>
      </c>
      <c r="C48">
        <v>1</v>
      </c>
      <c r="D48">
        <v>8.3333333333333304</v>
      </c>
      <c r="E48">
        <v>7</v>
      </c>
      <c r="F48">
        <v>4</v>
      </c>
      <c r="G48">
        <v>0</v>
      </c>
      <c r="H48">
        <v>0</v>
      </c>
      <c r="I48">
        <v>0</v>
      </c>
      <c r="J48">
        <v>-2</v>
      </c>
      <c r="K48">
        <v>-2</v>
      </c>
      <c r="L48">
        <v>0</v>
      </c>
      <c r="M48">
        <v>0</v>
      </c>
      <c r="N48">
        <v>0</v>
      </c>
      <c r="O48">
        <v>0.71428571428571397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5">
      <c r="A49" t="s">
        <v>4053</v>
      </c>
      <c r="B49" t="s">
        <v>453</v>
      </c>
      <c r="C49">
        <v>1</v>
      </c>
      <c r="D49">
        <v>8.3333333333333304</v>
      </c>
      <c r="E49">
        <v>23</v>
      </c>
      <c r="F49">
        <v>6</v>
      </c>
      <c r="G49">
        <v>1</v>
      </c>
      <c r="H49">
        <v>2</v>
      </c>
      <c r="I49">
        <v>0</v>
      </c>
      <c r="J49">
        <v>-18</v>
      </c>
      <c r="K49">
        <v>-4</v>
      </c>
      <c r="L49">
        <v>-1</v>
      </c>
      <c r="M49">
        <v>-2</v>
      </c>
      <c r="N49">
        <v>0</v>
      </c>
      <c r="O49">
        <v>0.217391304347826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5">
      <c r="A50" t="s">
        <v>4053</v>
      </c>
      <c r="B50" t="s">
        <v>458</v>
      </c>
      <c r="C50">
        <v>1</v>
      </c>
      <c r="D50">
        <v>8.3333333333333304</v>
      </c>
      <c r="E50">
        <v>16</v>
      </c>
      <c r="F50">
        <v>4</v>
      </c>
      <c r="G50">
        <v>1</v>
      </c>
      <c r="H50">
        <v>1</v>
      </c>
      <c r="I50">
        <v>0</v>
      </c>
      <c r="J50">
        <v>-11</v>
      </c>
      <c r="K50">
        <v>-2</v>
      </c>
      <c r="L50">
        <v>-1</v>
      </c>
      <c r="M50">
        <v>-1</v>
      </c>
      <c r="N50">
        <v>0</v>
      </c>
      <c r="O50">
        <v>0.3125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35">
      <c r="A51" t="s">
        <v>4053</v>
      </c>
      <c r="B51" t="s">
        <v>459</v>
      </c>
      <c r="C51">
        <v>1</v>
      </c>
      <c r="D51">
        <v>8.3333333333333304</v>
      </c>
      <c r="E51">
        <v>16</v>
      </c>
      <c r="F51">
        <v>4</v>
      </c>
      <c r="G51">
        <v>1</v>
      </c>
      <c r="H51">
        <v>1</v>
      </c>
      <c r="I51">
        <v>0</v>
      </c>
      <c r="J51">
        <v>-11</v>
      </c>
      <c r="K51">
        <v>-2</v>
      </c>
      <c r="L51">
        <v>-1</v>
      </c>
      <c r="M51">
        <v>-1</v>
      </c>
      <c r="N51">
        <v>0</v>
      </c>
      <c r="O51">
        <v>0.3125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ht="275.5" x14ac:dyDescent="0.35">
      <c r="A52" t="s">
        <v>4053</v>
      </c>
      <c r="B52" s="13" t="s">
        <v>4055</v>
      </c>
      <c r="C52">
        <v>1</v>
      </c>
      <c r="D52">
        <v>8.3333333333333304</v>
      </c>
      <c r="E52">
        <v>23</v>
      </c>
      <c r="F52">
        <v>5</v>
      </c>
      <c r="G52">
        <v>2</v>
      </c>
      <c r="H52">
        <v>2</v>
      </c>
      <c r="I52">
        <v>0</v>
      </c>
      <c r="J52">
        <v>-18</v>
      </c>
      <c r="K52">
        <v>-3</v>
      </c>
      <c r="L52">
        <v>-2</v>
      </c>
      <c r="M52">
        <v>-2</v>
      </c>
      <c r="N52">
        <v>0</v>
      </c>
      <c r="O52">
        <v>0.217391304347826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5">
      <c r="A53" t="s">
        <v>4053</v>
      </c>
      <c r="B53" t="s">
        <v>456</v>
      </c>
      <c r="C53">
        <v>1</v>
      </c>
      <c r="D53">
        <v>8.3333333333333304</v>
      </c>
      <c r="E53">
        <v>17</v>
      </c>
      <c r="F53">
        <v>4</v>
      </c>
      <c r="G53">
        <v>0</v>
      </c>
      <c r="H53">
        <v>2</v>
      </c>
      <c r="I53">
        <v>0</v>
      </c>
      <c r="J53">
        <v>-12</v>
      </c>
      <c r="K53">
        <v>-2</v>
      </c>
      <c r="L53">
        <v>0</v>
      </c>
      <c r="M53">
        <v>-2</v>
      </c>
      <c r="N53">
        <v>0</v>
      </c>
      <c r="O53">
        <v>0.29411764705882298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5" spans="1:27" x14ac:dyDescent="0.35">
      <c r="A55" t="s">
        <v>516</v>
      </c>
    </row>
    <row r="56" spans="1:27" x14ac:dyDescent="0.35">
      <c r="A56" t="s">
        <v>498</v>
      </c>
      <c r="B56" t="s">
        <v>499</v>
      </c>
      <c r="C56" t="s">
        <v>4039</v>
      </c>
      <c r="D56" t="s">
        <v>4040</v>
      </c>
      <c r="E56" t="s">
        <v>500</v>
      </c>
      <c r="F56" t="s">
        <v>501</v>
      </c>
      <c r="G56" t="s">
        <v>502</v>
      </c>
      <c r="H56" t="s">
        <v>503</v>
      </c>
      <c r="I56" t="s">
        <v>504</v>
      </c>
      <c r="J56" t="s">
        <v>0</v>
      </c>
      <c r="K56" t="s">
        <v>1</v>
      </c>
      <c r="L56" t="s">
        <v>2</v>
      </c>
      <c r="M56" t="s">
        <v>3</v>
      </c>
      <c r="N56" t="s">
        <v>4</v>
      </c>
      <c r="O56" t="s">
        <v>5</v>
      </c>
      <c r="P56" t="s">
        <v>505</v>
      </c>
      <c r="Q56" t="s">
        <v>506</v>
      </c>
      <c r="R56" t="s">
        <v>507</v>
      </c>
      <c r="S56" t="s">
        <v>508</v>
      </c>
      <c r="T56" t="s">
        <v>509</v>
      </c>
      <c r="U56" t="s">
        <v>510</v>
      </c>
      <c r="V56" t="s">
        <v>511</v>
      </c>
      <c r="W56" t="s">
        <v>512</v>
      </c>
      <c r="X56" t="s">
        <v>513</v>
      </c>
      <c r="Y56" t="s">
        <v>512</v>
      </c>
      <c r="Z56" t="s">
        <v>514</v>
      </c>
      <c r="AA56" t="s">
        <v>515</v>
      </c>
    </row>
    <row r="58" spans="1:27" x14ac:dyDescent="0.35">
      <c r="A58" t="s">
        <v>4041</v>
      </c>
      <c r="B58" t="s">
        <v>31</v>
      </c>
      <c r="C58" t="s">
        <v>4042</v>
      </c>
      <c r="D58" t="s">
        <v>4042</v>
      </c>
      <c r="E58">
        <v>3</v>
      </c>
      <c r="F58">
        <v>1</v>
      </c>
      <c r="G58">
        <v>0</v>
      </c>
      <c r="H58">
        <v>0</v>
      </c>
      <c r="I58">
        <v>0</v>
      </c>
    </row>
    <row r="59" spans="1:27" x14ac:dyDescent="0.35">
      <c r="A59" t="s">
        <v>4043</v>
      </c>
      <c r="B59" t="s">
        <v>336</v>
      </c>
      <c r="C59">
        <v>7</v>
      </c>
      <c r="D59">
        <v>87.5</v>
      </c>
      <c r="E59">
        <v>3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35">
      <c r="A60" t="s">
        <v>4043</v>
      </c>
      <c r="B60" t="s">
        <v>517</v>
      </c>
      <c r="C60">
        <v>1</v>
      </c>
      <c r="D60">
        <v>12.5</v>
      </c>
      <c r="E60">
        <v>10</v>
      </c>
      <c r="F60">
        <v>3</v>
      </c>
      <c r="G60">
        <v>0</v>
      </c>
      <c r="H60">
        <v>1</v>
      </c>
      <c r="I60">
        <v>0</v>
      </c>
      <c r="J60">
        <v>-7</v>
      </c>
      <c r="K60">
        <v>-2</v>
      </c>
      <c r="L60">
        <v>0</v>
      </c>
      <c r="M60">
        <v>-1</v>
      </c>
      <c r="N60">
        <v>0</v>
      </c>
      <c r="O60">
        <v>0.3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2" spans="1:27" x14ac:dyDescent="0.35">
      <c r="A62" t="s">
        <v>4044</v>
      </c>
      <c r="B62" t="s">
        <v>32</v>
      </c>
      <c r="C62" t="s">
        <v>4042</v>
      </c>
      <c r="D62" t="s">
        <v>4042</v>
      </c>
      <c r="E62">
        <v>2</v>
      </c>
      <c r="F62">
        <v>1</v>
      </c>
      <c r="G62">
        <v>0</v>
      </c>
      <c r="H62">
        <v>0</v>
      </c>
      <c r="I62">
        <v>0</v>
      </c>
    </row>
    <row r="63" spans="1:27" x14ac:dyDescent="0.35">
      <c r="A63" t="s">
        <v>4056</v>
      </c>
      <c r="B63" t="s">
        <v>518</v>
      </c>
      <c r="C63">
        <v>1</v>
      </c>
      <c r="D63">
        <v>100</v>
      </c>
      <c r="E63">
        <v>15</v>
      </c>
      <c r="F63">
        <v>4</v>
      </c>
      <c r="G63">
        <v>1</v>
      </c>
      <c r="H63">
        <v>1</v>
      </c>
      <c r="I63">
        <v>0</v>
      </c>
      <c r="J63">
        <v>-13</v>
      </c>
      <c r="K63">
        <v>-3</v>
      </c>
      <c r="L63">
        <v>-1</v>
      </c>
      <c r="M63">
        <v>-1</v>
      </c>
      <c r="N63">
        <v>0</v>
      </c>
      <c r="O63">
        <v>0.133333333333333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5" spans="1:27" x14ac:dyDescent="0.35">
      <c r="A65" t="s">
        <v>4045</v>
      </c>
      <c r="B65" t="s">
        <v>46</v>
      </c>
      <c r="C65" t="s">
        <v>4042</v>
      </c>
      <c r="D65" t="s">
        <v>4042</v>
      </c>
      <c r="E65">
        <v>4</v>
      </c>
      <c r="F65">
        <v>2</v>
      </c>
      <c r="G65">
        <v>0</v>
      </c>
      <c r="H65">
        <v>0</v>
      </c>
      <c r="I65">
        <v>0</v>
      </c>
    </row>
    <row r="66" spans="1:27" x14ac:dyDescent="0.35">
      <c r="A66" t="s">
        <v>4046</v>
      </c>
      <c r="B66" t="s">
        <v>519</v>
      </c>
      <c r="C66">
        <v>1</v>
      </c>
      <c r="D66">
        <v>33.3333333333333</v>
      </c>
      <c r="E66">
        <v>10</v>
      </c>
      <c r="F66">
        <v>4</v>
      </c>
      <c r="G66">
        <v>1</v>
      </c>
      <c r="H66">
        <v>0</v>
      </c>
      <c r="I66">
        <v>0</v>
      </c>
      <c r="J66">
        <v>-6</v>
      </c>
      <c r="K66">
        <v>-2</v>
      </c>
      <c r="L66">
        <v>-1</v>
      </c>
      <c r="M66">
        <v>0</v>
      </c>
      <c r="N66">
        <v>0</v>
      </c>
      <c r="O66">
        <v>0.4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35">
      <c r="A67" t="s">
        <v>4046</v>
      </c>
      <c r="B67" t="s">
        <v>520</v>
      </c>
      <c r="C67">
        <v>1</v>
      </c>
      <c r="D67">
        <v>33.3333333333333</v>
      </c>
      <c r="E67">
        <v>21</v>
      </c>
      <c r="F67">
        <v>5</v>
      </c>
      <c r="G67">
        <v>3</v>
      </c>
      <c r="H67">
        <v>1</v>
      </c>
      <c r="I67">
        <v>0</v>
      </c>
      <c r="J67">
        <v>-17</v>
      </c>
      <c r="K67">
        <v>-3</v>
      </c>
      <c r="L67">
        <v>-3</v>
      </c>
      <c r="M67">
        <v>-1</v>
      </c>
      <c r="N67">
        <v>0</v>
      </c>
      <c r="O67">
        <v>0.19047619047618999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35">
      <c r="A68" t="s">
        <v>4046</v>
      </c>
      <c r="B68" t="s">
        <v>521</v>
      </c>
      <c r="C68">
        <v>1</v>
      </c>
      <c r="D68">
        <v>33.3333333333333</v>
      </c>
      <c r="E68">
        <v>11</v>
      </c>
      <c r="F68">
        <v>3</v>
      </c>
      <c r="G68">
        <v>1</v>
      </c>
      <c r="H68">
        <v>1</v>
      </c>
      <c r="I68">
        <v>0</v>
      </c>
      <c r="J68">
        <v>-7</v>
      </c>
      <c r="K68">
        <v>-1</v>
      </c>
      <c r="L68">
        <v>-1</v>
      </c>
      <c r="M68">
        <v>-1</v>
      </c>
      <c r="N68">
        <v>0</v>
      </c>
      <c r="O68">
        <v>0.36363636363636298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70" spans="1:27" x14ac:dyDescent="0.35">
      <c r="A70" t="s">
        <v>4048</v>
      </c>
      <c r="B70" t="s">
        <v>69</v>
      </c>
      <c r="C70" t="s">
        <v>4042</v>
      </c>
      <c r="D70" t="s">
        <v>4042</v>
      </c>
      <c r="E70">
        <v>5</v>
      </c>
      <c r="F70">
        <v>2</v>
      </c>
      <c r="G70">
        <v>0</v>
      </c>
      <c r="H70">
        <v>0</v>
      </c>
      <c r="I70">
        <v>0</v>
      </c>
    </row>
    <row r="71" spans="1:27" x14ac:dyDescent="0.35">
      <c r="A71" t="s">
        <v>4049</v>
      </c>
      <c r="B71" t="s">
        <v>522</v>
      </c>
      <c r="C71">
        <v>2</v>
      </c>
      <c r="D71">
        <v>50</v>
      </c>
      <c r="E71">
        <v>8</v>
      </c>
      <c r="F71">
        <v>4</v>
      </c>
      <c r="G71">
        <v>0</v>
      </c>
      <c r="H71">
        <v>0</v>
      </c>
      <c r="I71">
        <v>0</v>
      </c>
      <c r="J71">
        <v>-3</v>
      </c>
      <c r="K71">
        <v>-2</v>
      </c>
      <c r="L71">
        <v>0</v>
      </c>
      <c r="M71">
        <v>0</v>
      </c>
      <c r="N71">
        <v>0</v>
      </c>
      <c r="O71">
        <v>0.625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35">
      <c r="A72" t="s">
        <v>4049</v>
      </c>
      <c r="B72" t="s">
        <v>523</v>
      </c>
      <c r="C72">
        <v>1</v>
      </c>
      <c r="D72">
        <v>25</v>
      </c>
      <c r="E72">
        <v>8</v>
      </c>
      <c r="F72">
        <v>4</v>
      </c>
      <c r="G72">
        <v>0</v>
      </c>
      <c r="H72">
        <v>0</v>
      </c>
      <c r="I72">
        <v>0</v>
      </c>
      <c r="J72">
        <v>-3</v>
      </c>
      <c r="K72">
        <v>-2</v>
      </c>
      <c r="L72">
        <v>0</v>
      </c>
      <c r="M72">
        <v>0</v>
      </c>
      <c r="N72">
        <v>0</v>
      </c>
      <c r="O72">
        <v>0.625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ht="14.5" customHeight="1" x14ac:dyDescent="0.35">
      <c r="A73" t="s">
        <v>4049</v>
      </c>
      <c r="B73" t="s">
        <v>524</v>
      </c>
      <c r="C73">
        <v>1</v>
      </c>
      <c r="D73">
        <v>25</v>
      </c>
      <c r="E73">
        <v>8</v>
      </c>
      <c r="F73">
        <v>4</v>
      </c>
      <c r="G73">
        <v>0</v>
      </c>
      <c r="H73">
        <v>0</v>
      </c>
      <c r="I73">
        <v>0</v>
      </c>
      <c r="J73">
        <v>-3</v>
      </c>
      <c r="K73">
        <v>-2</v>
      </c>
      <c r="L73">
        <v>0</v>
      </c>
      <c r="M73">
        <v>0</v>
      </c>
      <c r="N73">
        <v>0</v>
      </c>
      <c r="O73">
        <v>0.625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5" spans="1:27" x14ac:dyDescent="0.35">
      <c r="A75" t="s">
        <v>4050</v>
      </c>
      <c r="B75" t="s">
        <v>155</v>
      </c>
      <c r="C75" t="s">
        <v>4042</v>
      </c>
      <c r="D75" t="s">
        <v>4042</v>
      </c>
      <c r="E75">
        <v>4</v>
      </c>
      <c r="F75">
        <v>2</v>
      </c>
      <c r="G75">
        <v>0</v>
      </c>
      <c r="H75">
        <v>0</v>
      </c>
      <c r="I75">
        <v>0</v>
      </c>
    </row>
    <row r="76" spans="1:27" x14ac:dyDescent="0.35">
      <c r="A76" t="s">
        <v>4051</v>
      </c>
      <c r="B76" t="s">
        <v>342</v>
      </c>
      <c r="C76">
        <v>15</v>
      </c>
      <c r="D76">
        <v>22.058823529411701</v>
      </c>
      <c r="E76">
        <v>2</v>
      </c>
      <c r="F76">
        <v>1</v>
      </c>
      <c r="G76">
        <v>0</v>
      </c>
      <c r="H76">
        <v>0</v>
      </c>
      <c r="I76">
        <v>0</v>
      </c>
      <c r="J76">
        <v>2</v>
      </c>
      <c r="K76">
        <v>1</v>
      </c>
      <c r="L76">
        <v>0</v>
      </c>
      <c r="M76">
        <v>0</v>
      </c>
      <c r="N76">
        <v>0</v>
      </c>
      <c r="O76">
        <v>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35">
      <c r="A77" t="s">
        <v>4051</v>
      </c>
      <c r="B77" t="s">
        <v>343</v>
      </c>
      <c r="C77">
        <v>9</v>
      </c>
      <c r="D77">
        <v>13.235294117646999</v>
      </c>
      <c r="E77">
        <v>4</v>
      </c>
      <c r="F77">
        <v>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35">
      <c r="A78" t="s">
        <v>4051</v>
      </c>
      <c r="B78" t="s">
        <v>525</v>
      </c>
      <c r="C78">
        <v>7</v>
      </c>
      <c r="D78">
        <v>10.294117647058799</v>
      </c>
      <c r="E78">
        <v>5</v>
      </c>
      <c r="F78">
        <v>2</v>
      </c>
      <c r="G78">
        <v>0</v>
      </c>
      <c r="H78">
        <v>0</v>
      </c>
      <c r="I78">
        <v>0</v>
      </c>
      <c r="J78">
        <v>-1</v>
      </c>
      <c r="K78">
        <v>0</v>
      </c>
      <c r="L78">
        <v>0</v>
      </c>
      <c r="M78">
        <v>0</v>
      </c>
      <c r="N78">
        <v>0</v>
      </c>
      <c r="O78">
        <v>0.8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35">
      <c r="A79" t="s">
        <v>4051</v>
      </c>
      <c r="B79" t="s">
        <v>347</v>
      </c>
      <c r="C79">
        <v>5</v>
      </c>
      <c r="D79">
        <v>7.3529411764705799</v>
      </c>
      <c r="E79">
        <v>10</v>
      </c>
      <c r="F79">
        <v>3</v>
      </c>
      <c r="G79">
        <v>0</v>
      </c>
      <c r="H79">
        <v>1</v>
      </c>
      <c r="I79">
        <v>0</v>
      </c>
      <c r="J79">
        <v>-6</v>
      </c>
      <c r="K79">
        <v>-1</v>
      </c>
      <c r="L79">
        <v>0</v>
      </c>
      <c r="M79">
        <v>-1</v>
      </c>
      <c r="N79">
        <v>0</v>
      </c>
      <c r="O79">
        <v>0.4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35">
      <c r="A80" t="s">
        <v>4051</v>
      </c>
      <c r="B80" t="s">
        <v>345</v>
      </c>
      <c r="C80">
        <v>5</v>
      </c>
      <c r="D80">
        <v>7.3529411764705799</v>
      </c>
      <c r="E80">
        <v>4</v>
      </c>
      <c r="F80">
        <v>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35">
      <c r="A81" t="s">
        <v>4051</v>
      </c>
      <c r="B81" t="s">
        <v>526</v>
      </c>
      <c r="C81">
        <v>3</v>
      </c>
      <c r="D81">
        <v>4.4117647058823497</v>
      </c>
      <c r="E81">
        <v>14</v>
      </c>
      <c r="F81">
        <v>4</v>
      </c>
      <c r="G81">
        <v>0</v>
      </c>
      <c r="H81">
        <v>1</v>
      </c>
      <c r="I81">
        <v>0</v>
      </c>
      <c r="J81">
        <v>-10</v>
      </c>
      <c r="K81">
        <v>-2</v>
      </c>
      <c r="L81">
        <v>0</v>
      </c>
      <c r="M81">
        <v>-1</v>
      </c>
      <c r="N81">
        <v>0</v>
      </c>
      <c r="O81">
        <v>0.28571428571428498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5">
      <c r="A82" t="s">
        <v>4051</v>
      </c>
      <c r="B82" t="s">
        <v>527</v>
      </c>
      <c r="C82">
        <v>3</v>
      </c>
      <c r="D82">
        <v>4.4117647058823497</v>
      </c>
      <c r="E82">
        <v>11</v>
      </c>
      <c r="F82">
        <v>3</v>
      </c>
      <c r="G82">
        <v>0</v>
      </c>
      <c r="H82">
        <v>1</v>
      </c>
      <c r="I82">
        <v>0</v>
      </c>
      <c r="J82">
        <v>-7</v>
      </c>
      <c r="K82">
        <v>-1</v>
      </c>
      <c r="L82">
        <v>0</v>
      </c>
      <c r="M82">
        <v>-1</v>
      </c>
      <c r="N82">
        <v>0</v>
      </c>
      <c r="O82">
        <v>0.36363636363636298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35">
      <c r="A83" t="s">
        <v>4051</v>
      </c>
      <c r="B83" t="s">
        <v>528</v>
      </c>
      <c r="C83">
        <v>2</v>
      </c>
      <c r="D83">
        <v>2.9411764705882302</v>
      </c>
      <c r="E83">
        <v>2</v>
      </c>
      <c r="F83">
        <v>1</v>
      </c>
      <c r="G83">
        <v>0</v>
      </c>
      <c r="H83">
        <v>0</v>
      </c>
      <c r="I83">
        <v>0</v>
      </c>
      <c r="J83">
        <v>2</v>
      </c>
      <c r="K83">
        <v>1</v>
      </c>
      <c r="L83">
        <v>0</v>
      </c>
      <c r="M83">
        <v>0</v>
      </c>
      <c r="N83">
        <v>0</v>
      </c>
      <c r="O83">
        <v>2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35">
      <c r="A84" t="s">
        <v>4051</v>
      </c>
      <c r="B84" t="s">
        <v>529</v>
      </c>
      <c r="C84">
        <v>2</v>
      </c>
      <c r="D84">
        <v>2.9411764705882302</v>
      </c>
      <c r="E84">
        <v>7</v>
      </c>
      <c r="F84">
        <v>3</v>
      </c>
      <c r="G84">
        <v>0</v>
      </c>
      <c r="H84">
        <v>0</v>
      </c>
      <c r="I84">
        <v>0</v>
      </c>
      <c r="J84">
        <v>-3</v>
      </c>
      <c r="K84">
        <v>-1</v>
      </c>
      <c r="L84">
        <v>0</v>
      </c>
      <c r="M84">
        <v>0</v>
      </c>
      <c r="N84">
        <v>0</v>
      </c>
      <c r="O84">
        <v>0.57142857142857095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35">
      <c r="A85" t="s">
        <v>4051</v>
      </c>
      <c r="B85" t="s">
        <v>530</v>
      </c>
      <c r="C85">
        <v>2</v>
      </c>
      <c r="D85">
        <v>2.9411764705882302</v>
      </c>
      <c r="E85">
        <v>5</v>
      </c>
      <c r="F85">
        <v>2</v>
      </c>
      <c r="G85">
        <v>0</v>
      </c>
      <c r="H85">
        <v>0</v>
      </c>
      <c r="I85">
        <v>0</v>
      </c>
      <c r="J85">
        <v>-1</v>
      </c>
      <c r="K85">
        <v>0</v>
      </c>
      <c r="L85">
        <v>0</v>
      </c>
      <c r="M85">
        <v>0</v>
      </c>
      <c r="N85">
        <v>0</v>
      </c>
      <c r="O85">
        <v>0.8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35">
      <c r="A86" t="s">
        <v>4051</v>
      </c>
      <c r="B86" t="s">
        <v>531</v>
      </c>
      <c r="C86">
        <v>1</v>
      </c>
      <c r="D86">
        <v>1.47058823529411</v>
      </c>
      <c r="E86">
        <v>11</v>
      </c>
      <c r="F86">
        <v>3</v>
      </c>
      <c r="G86">
        <v>0</v>
      </c>
      <c r="H86">
        <v>1</v>
      </c>
      <c r="I86">
        <v>0</v>
      </c>
      <c r="J86">
        <v>-7</v>
      </c>
      <c r="K86">
        <v>-1</v>
      </c>
      <c r="L86">
        <v>0</v>
      </c>
      <c r="M86">
        <v>-1</v>
      </c>
      <c r="N86">
        <v>0</v>
      </c>
      <c r="O86">
        <v>0.36363636363636298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35">
      <c r="A87" t="s">
        <v>4051</v>
      </c>
      <c r="B87" t="s">
        <v>532</v>
      </c>
      <c r="C87">
        <v>1</v>
      </c>
      <c r="D87">
        <v>1.47058823529411</v>
      </c>
      <c r="E87">
        <v>11</v>
      </c>
      <c r="F87">
        <v>4</v>
      </c>
      <c r="G87">
        <v>0</v>
      </c>
      <c r="H87">
        <v>1</v>
      </c>
      <c r="I87">
        <v>0</v>
      </c>
      <c r="J87">
        <v>-7</v>
      </c>
      <c r="K87">
        <v>-2</v>
      </c>
      <c r="L87">
        <v>0</v>
      </c>
      <c r="M87">
        <v>-1</v>
      </c>
      <c r="N87">
        <v>0</v>
      </c>
      <c r="O87">
        <v>0.36363636363636298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35">
      <c r="A88" t="s">
        <v>4051</v>
      </c>
      <c r="B88" t="s">
        <v>533</v>
      </c>
      <c r="C88">
        <v>1</v>
      </c>
      <c r="D88">
        <v>1.47058823529411</v>
      </c>
      <c r="E88">
        <v>11</v>
      </c>
      <c r="F88">
        <v>3</v>
      </c>
      <c r="G88">
        <v>0</v>
      </c>
      <c r="H88">
        <v>1</v>
      </c>
      <c r="I88">
        <v>0</v>
      </c>
      <c r="J88">
        <v>-7</v>
      </c>
      <c r="K88">
        <v>-1</v>
      </c>
      <c r="L88">
        <v>0</v>
      </c>
      <c r="M88">
        <v>-1</v>
      </c>
      <c r="N88">
        <v>0</v>
      </c>
      <c r="O88">
        <v>0.36363636363636298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35">
      <c r="A89" t="s">
        <v>4051</v>
      </c>
      <c r="B89" t="s">
        <v>534</v>
      </c>
      <c r="C89">
        <v>1</v>
      </c>
      <c r="D89">
        <v>1.47058823529411</v>
      </c>
      <c r="E89">
        <v>14</v>
      </c>
      <c r="F89">
        <v>4</v>
      </c>
      <c r="G89">
        <v>0</v>
      </c>
      <c r="H89">
        <v>1</v>
      </c>
      <c r="I89">
        <v>0</v>
      </c>
      <c r="J89">
        <v>-10</v>
      </c>
      <c r="K89">
        <v>-2</v>
      </c>
      <c r="L89">
        <v>0</v>
      </c>
      <c r="M89">
        <v>-1</v>
      </c>
      <c r="N89">
        <v>0</v>
      </c>
      <c r="O89">
        <v>0.28571428571428498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35">
      <c r="A90" t="s">
        <v>4051</v>
      </c>
      <c r="B90" t="s">
        <v>535</v>
      </c>
      <c r="C90">
        <v>1</v>
      </c>
      <c r="D90">
        <v>1.47058823529411</v>
      </c>
      <c r="E90">
        <v>6</v>
      </c>
      <c r="F90">
        <v>3</v>
      </c>
      <c r="G90">
        <v>0</v>
      </c>
      <c r="H90">
        <v>0</v>
      </c>
      <c r="I90">
        <v>0</v>
      </c>
      <c r="J90">
        <v>-2</v>
      </c>
      <c r="K90">
        <v>-1</v>
      </c>
      <c r="L90">
        <v>0</v>
      </c>
      <c r="M90">
        <v>0</v>
      </c>
      <c r="N90">
        <v>0</v>
      </c>
      <c r="O90">
        <v>0.66666666666666596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35">
      <c r="A91" t="s">
        <v>4051</v>
      </c>
      <c r="B91" t="s">
        <v>536</v>
      </c>
      <c r="C91">
        <v>1</v>
      </c>
      <c r="D91">
        <v>1.47058823529411</v>
      </c>
      <c r="E91">
        <v>10</v>
      </c>
      <c r="F91">
        <v>3</v>
      </c>
      <c r="G91">
        <v>0</v>
      </c>
      <c r="H91">
        <v>1</v>
      </c>
      <c r="I91">
        <v>0</v>
      </c>
      <c r="J91">
        <v>-6</v>
      </c>
      <c r="K91">
        <v>-1</v>
      </c>
      <c r="L91">
        <v>0</v>
      </c>
      <c r="M91">
        <v>-1</v>
      </c>
      <c r="N91">
        <v>0</v>
      </c>
      <c r="O91">
        <v>0.4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35">
      <c r="A92" t="s">
        <v>4051</v>
      </c>
      <c r="B92" t="s">
        <v>42</v>
      </c>
      <c r="C92">
        <v>1</v>
      </c>
      <c r="D92">
        <v>1.47058823529411</v>
      </c>
      <c r="E92">
        <v>2</v>
      </c>
      <c r="F92">
        <v>1</v>
      </c>
      <c r="G92">
        <v>0</v>
      </c>
      <c r="H92">
        <v>0</v>
      </c>
      <c r="I92">
        <v>0</v>
      </c>
      <c r="J92">
        <v>2</v>
      </c>
      <c r="K92">
        <v>1</v>
      </c>
      <c r="L92">
        <v>0</v>
      </c>
      <c r="M92">
        <v>0</v>
      </c>
      <c r="N92">
        <v>0</v>
      </c>
      <c r="O92">
        <v>2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35">
      <c r="A93" t="s">
        <v>4051</v>
      </c>
      <c r="B93" t="s">
        <v>537</v>
      </c>
      <c r="C93">
        <v>1</v>
      </c>
      <c r="D93">
        <v>1.47058823529411</v>
      </c>
      <c r="E93">
        <v>16</v>
      </c>
      <c r="F93">
        <v>4</v>
      </c>
      <c r="G93">
        <v>0</v>
      </c>
      <c r="H93">
        <v>2</v>
      </c>
      <c r="I93">
        <v>0</v>
      </c>
      <c r="J93">
        <v>-12</v>
      </c>
      <c r="K93">
        <v>-2</v>
      </c>
      <c r="L93">
        <v>0</v>
      </c>
      <c r="M93">
        <v>-2</v>
      </c>
      <c r="N93">
        <v>0</v>
      </c>
      <c r="O93">
        <v>0.25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35">
      <c r="A94" t="s">
        <v>4051</v>
      </c>
      <c r="B94" t="s">
        <v>538</v>
      </c>
      <c r="C94">
        <v>1</v>
      </c>
      <c r="D94">
        <v>1.47058823529411</v>
      </c>
      <c r="E94">
        <v>4</v>
      </c>
      <c r="F94">
        <v>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35">
      <c r="A95" t="s">
        <v>4051</v>
      </c>
      <c r="B95" t="s">
        <v>539</v>
      </c>
      <c r="C95">
        <v>1</v>
      </c>
      <c r="D95">
        <v>1.47058823529411</v>
      </c>
      <c r="E95">
        <v>10</v>
      </c>
      <c r="F95">
        <v>3</v>
      </c>
      <c r="G95">
        <v>0</v>
      </c>
      <c r="H95">
        <v>1</v>
      </c>
      <c r="I95">
        <v>0</v>
      </c>
      <c r="J95">
        <v>-6</v>
      </c>
      <c r="K95">
        <v>-1</v>
      </c>
      <c r="L95">
        <v>0</v>
      </c>
      <c r="M95">
        <v>-1</v>
      </c>
      <c r="N95">
        <v>0</v>
      </c>
      <c r="O95">
        <v>0.4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35">
      <c r="A96" t="s">
        <v>4051</v>
      </c>
      <c r="B96" t="s">
        <v>540</v>
      </c>
      <c r="C96">
        <v>1</v>
      </c>
      <c r="D96">
        <v>1.47058823529411</v>
      </c>
      <c r="E96">
        <v>5</v>
      </c>
      <c r="F96">
        <v>2</v>
      </c>
      <c r="G96">
        <v>0</v>
      </c>
      <c r="H96">
        <v>0</v>
      </c>
      <c r="I96">
        <v>0</v>
      </c>
      <c r="J96">
        <v>-1</v>
      </c>
      <c r="K96">
        <v>0</v>
      </c>
      <c r="L96">
        <v>0</v>
      </c>
      <c r="M96">
        <v>0</v>
      </c>
      <c r="N96">
        <v>0</v>
      </c>
      <c r="O96">
        <v>0.8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35">
      <c r="A97" t="s">
        <v>4051</v>
      </c>
      <c r="B97" t="s">
        <v>541</v>
      </c>
      <c r="C97">
        <v>1</v>
      </c>
      <c r="D97">
        <v>1.47058823529411</v>
      </c>
      <c r="E97">
        <v>16</v>
      </c>
      <c r="F97">
        <v>4</v>
      </c>
      <c r="G97">
        <v>0</v>
      </c>
      <c r="H97">
        <v>2</v>
      </c>
      <c r="I97">
        <v>0</v>
      </c>
      <c r="J97">
        <v>-12</v>
      </c>
      <c r="K97">
        <v>-2</v>
      </c>
      <c r="L97">
        <v>0</v>
      </c>
      <c r="M97">
        <v>-2</v>
      </c>
      <c r="N97">
        <v>0</v>
      </c>
      <c r="O97">
        <v>0.25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35">
      <c r="A98" t="s">
        <v>4051</v>
      </c>
      <c r="B98" t="s">
        <v>542</v>
      </c>
      <c r="C98">
        <v>1</v>
      </c>
      <c r="D98">
        <v>1.47058823529411</v>
      </c>
      <c r="E98">
        <v>8</v>
      </c>
      <c r="F98">
        <v>2</v>
      </c>
      <c r="G98">
        <v>0</v>
      </c>
      <c r="H98">
        <v>1</v>
      </c>
      <c r="I98">
        <v>0</v>
      </c>
      <c r="J98">
        <v>-4</v>
      </c>
      <c r="K98">
        <v>0</v>
      </c>
      <c r="L98">
        <v>0</v>
      </c>
      <c r="M98">
        <v>-1</v>
      </c>
      <c r="N98">
        <v>0</v>
      </c>
      <c r="O98">
        <v>0.5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35">
      <c r="A99" t="s">
        <v>4051</v>
      </c>
      <c r="B99" t="s">
        <v>543</v>
      </c>
      <c r="C99">
        <v>1</v>
      </c>
      <c r="D99">
        <v>1.47058823529411</v>
      </c>
      <c r="E99">
        <v>4</v>
      </c>
      <c r="F99">
        <v>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35">
      <c r="A100" t="s">
        <v>4051</v>
      </c>
      <c r="B100" t="s">
        <v>544</v>
      </c>
      <c r="C100">
        <v>1</v>
      </c>
      <c r="D100">
        <v>1.47058823529411</v>
      </c>
      <c r="E100">
        <v>10</v>
      </c>
      <c r="F100">
        <v>3</v>
      </c>
      <c r="G100">
        <v>0</v>
      </c>
      <c r="H100">
        <v>1</v>
      </c>
      <c r="I100">
        <v>0</v>
      </c>
      <c r="J100">
        <v>-6</v>
      </c>
      <c r="K100">
        <v>-1</v>
      </c>
      <c r="L100">
        <v>0</v>
      </c>
      <c r="M100">
        <v>-1</v>
      </c>
      <c r="N100">
        <v>0</v>
      </c>
      <c r="O100">
        <v>0.4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35">
      <c r="B101" s="13"/>
    </row>
    <row r="102" spans="1:27" x14ac:dyDescent="0.35">
      <c r="A102" t="s">
        <v>4052</v>
      </c>
      <c r="B102" t="s">
        <v>432</v>
      </c>
      <c r="C102" t="s">
        <v>4042</v>
      </c>
      <c r="D102" t="s">
        <v>4042</v>
      </c>
      <c r="E102">
        <v>5</v>
      </c>
      <c r="F102">
        <v>2</v>
      </c>
      <c r="G102">
        <v>0</v>
      </c>
      <c r="H102">
        <v>0</v>
      </c>
      <c r="I102">
        <v>0</v>
      </c>
    </row>
    <row r="103" spans="1:27" ht="101.5" x14ac:dyDescent="0.35">
      <c r="A103" t="s">
        <v>4053</v>
      </c>
      <c r="B103" s="13" t="s">
        <v>545</v>
      </c>
      <c r="C103">
        <v>4</v>
      </c>
      <c r="D103">
        <v>18.181818181818102</v>
      </c>
      <c r="E103">
        <v>11</v>
      </c>
      <c r="F103">
        <v>4</v>
      </c>
      <c r="G103">
        <v>1</v>
      </c>
      <c r="H103">
        <v>0</v>
      </c>
      <c r="I103">
        <v>0</v>
      </c>
      <c r="J103">
        <v>-6</v>
      </c>
      <c r="K103">
        <v>-2</v>
      </c>
      <c r="L103">
        <v>-1</v>
      </c>
      <c r="M103">
        <v>0</v>
      </c>
      <c r="N103">
        <v>0</v>
      </c>
      <c r="O103">
        <v>0.45454545454545398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35">
      <c r="A104" t="s">
        <v>4053</v>
      </c>
      <c r="B104" t="s">
        <v>550</v>
      </c>
      <c r="C104">
        <v>2</v>
      </c>
      <c r="D104">
        <v>9.0909090909090899</v>
      </c>
      <c r="E104">
        <v>14</v>
      </c>
      <c r="F104">
        <v>4</v>
      </c>
      <c r="G104">
        <v>1</v>
      </c>
      <c r="H104">
        <v>1</v>
      </c>
      <c r="I104">
        <v>0</v>
      </c>
      <c r="J104">
        <v>-9</v>
      </c>
      <c r="K104">
        <v>-2</v>
      </c>
      <c r="L104">
        <v>-1</v>
      </c>
      <c r="M104">
        <v>-1</v>
      </c>
      <c r="N104">
        <v>0</v>
      </c>
      <c r="O104">
        <v>0.35714285714285698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35">
      <c r="A105" t="s">
        <v>4053</v>
      </c>
      <c r="B105" t="s">
        <v>546</v>
      </c>
      <c r="C105">
        <v>2</v>
      </c>
      <c r="D105">
        <v>9.0909090909090899</v>
      </c>
      <c r="E105">
        <v>15</v>
      </c>
      <c r="F105">
        <v>4</v>
      </c>
      <c r="G105">
        <v>0</v>
      </c>
      <c r="H105">
        <v>1</v>
      </c>
      <c r="I105">
        <v>0</v>
      </c>
      <c r="J105">
        <v>-10</v>
      </c>
      <c r="K105">
        <v>-2</v>
      </c>
      <c r="L105">
        <v>0</v>
      </c>
      <c r="M105">
        <v>-1</v>
      </c>
      <c r="N105">
        <v>0</v>
      </c>
      <c r="O105">
        <v>0.33333333333333298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35">
      <c r="A106" t="s">
        <v>4053</v>
      </c>
      <c r="B106" t="s">
        <v>547</v>
      </c>
      <c r="C106">
        <v>2</v>
      </c>
      <c r="D106">
        <v>9.0909090909090899</v>
      </c>
      <c r="E106">
        <v>23</v>
      </c>
      <c r="F106">
        <v>6</v>
      </c>
      <c r="G106">
        <v>2</v>
      </c>
      <c r="H106">
        <v>1</v>
      </c>
      <c r="I106">
        <v>0</v>
      </c>
      <c r="J106">
        <v>-18</v>
      </c>
      <c r="K106">
        <v>-4</v>
      </c>
      <c r="L106">
        <v>-2</v>
      </c>
      <c r="M106">
        <v>-1</v>
      </c>
      <c r="N106">
        <v>0</v>
      </c>
      <c r="O106">
        <v>0.217391304347826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35">
      <c r="A107" t="s">
        <v>4053</v>
      </c>
      <c r="B107" t="s">
        <v>548</v>
      </c>
      <c r="C107">
        <v>2</v>
      </c>
      <c r="D107">
        <v>9.0909090909090899</v>
      </c>
      <c r="E107">
        <v>21</v>
      </c>
      <c r="F107">
        <v>6</v>
      </c>
      <c r="G107">
        <v>1</v>
      </c>
      <c r="H107">
        <v>1</v>
      </c>
      <c r="I107">
        <v>0</v>
      </c>
      <c r="J107">
        <v>-16</v>
      </c>
      <c r="K107">
        <v>-4</v>
      </c>
      <c r="L107">
        <v>-1</v>
      </c>
      <c r="M107">
        <v>-1</v>
      </c>
      <c r="N107">
        <v>0</v>
      </c>
      <c r="O107">
        <v>0.238095238095238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35">
      <c r="A108" t="s">
        <v>4053</v>
      </c>
      <c r="B108" t="s">
        <v>549</v>
      </c>
      <c r="C108">
        <v>1</v>
      </c>
      <c r="D108">
        <v>4.5454545454545396</v>
      </c>
      <c r="E108">
        <v>17</v>
      </c>
      <c r="F108">
        <v>5</v>
      </c>
      <c r="G108">
        <v>0</v>
      </c>
      <c r="H108">
        <v>1</v>
      </c>
      <c r="I108">
        <v>0</v>
      </c>
      <c r="J108">
        <v>-12</v>
      </c>
      <c r="K108">
        <v>-3</v>
      </c>
      <c r="L108">
        <v>0</v>
      </c>
      <c r="M108">
        <v>-1</v>
      </c>
      <c r="N108">
        <v>0</v>
      </c>
      <c r="O108">
        <v>0.29411764705882298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35">
      <c r="A109" t="s">
        <v>4053</v>
      </c>
      <c r="B109" t="s">
        <v>551</v>
      </c>
      <c r="C109">
        <v>1</v>
      </c>
      <c r="D109">
        <v>4.5454545454545396</v>
      </c>
      <c r="E109">
        <v>7</v>
      </c>
      <c r="F109">
        <v>3</v>
      </c>
      <c r="G109">
        <v>0</v>
      </c>
      <c r="H109">
        <v>0</v>
      </c>
      <c r="I109">
        <v>0</v>
      </c>
      <c r="J109">
        <v>-2</v>
      </c>
      <c r="K109">
        <v>-1</v>
      </c>
      <c r="L109">
        <v>0</v>
      </c>
      <c r="M109">
        <v>0</v>
      </c>
      <c r="N109">
        <v>0</v>
      </c>
      <c r="O109">
        <v>0.71428571428571397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35">
      <c r="A110" t="s">
        <v>4053</v>
      </c>
      <c r="B110" t="s">
        <v>552</v>
      </c>
      <c r="C110">
        <v>1</v>
      </c>
      <c r="D110">
        <v>4.5454545454545396</v>
      </c>
      <c r="E110">
        <v>11</v>
      </c>
      <c r="F110">
        <v>3</v>
      </c>
      <c r="G110">
        <v>0</v>
      </c>
      <c r="H110">
        <v>1</v>
      </c>
      <c r="I110">
        <v>0</v>
      </c>
      <c r="J110">
        <v>-6</v>
      </c>
      <c r="K110">
        <v>-1</v>
      </c>
      <c r="L110">
        <v>0</v>
      </c>
      <c r="M110">
        <v>-1</v>
      </c>
      <c r="N110">
        <v>0</v>
      </c>
      <c r="O110">
        <v>0.45454545454545398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35">
      <c r="A111" t="s">
        <v>4053</v>
      </c>
      <c r="B111" t="s">
        <v>553</v>
      </c>
      <c r="C111">
        <v>1</v>
      </c>
      <c r="D111">
        <v>4.5454545454545396</v>
      </c>
      <c r="E111">
        <v>23</v>
      </c>
      <c r="F111">
        <v>6</v>
      </c>
      <c r="G111">
        <v>2</v>
      </c>
      <c r="H111">
        <v>1</v>
      </c>
      <c r="I111">
        <v>0</v>
      </c>
      <c r="J111">
        <v>-18</v>
      </c>
      <c r="K111">
        <v>-4</v>
      </c>
      <c r="L111">
        <v>-2</v>
      </c>
      <c r="M111">
        <v>-1</v>
      </c>
      <c r="N111">
        <v>0</v>
      </c>
      <c r="O111">
        <v>0.217391304347826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35">
      <c r="A112" t="s">
        <v>4053</v>
      </c>
      <c r="B112" t="s">
        <v>554</v>
      </c>
      <c r="C112">
        <v>1</v>
      </c>
      <c r="D112">
        <v>4.5454545454545396</v>
      </c>
      <c r="E112">
        <v>16</v>
      </c>
      <c r="F112">
        <v>4</v>
      </c>
      <c r="G112">
        <v>1</v>
      </c>
      <c r="H112">
        <v>1</v>
      </c>
      <c r="I112">
        <v>0</v>
      </c>
      <c r="J112">
        <v>-11</v>
      </c>
      <c r="K112">
        <v>-2</v>
      </c>
      <c r="L112">
        <v>-1</v>
      </c>
      <c r="M112">
        <v>-1</v>
      </c>
      <c r="N112">
        <v>0</v>
      </c>
      <c r="O112">
        <v>0.3125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35">
      <c r="A113" t="s">
        <v>4053</v>
      </c>
      <c r="B113" t="s">
        <v>555</v>
      </c>
      <c r="C113">
        <v>1</v>
      </c>
      <c r="D113">
        <v>4.5454545454545396</v>
      </c>
      <c r="E113">
        <v>17</v>
      </c>
      <c r="F113">
        <v>5</v>
      </c>
      <c r="G113">
        <v>0</v>
      </c>
      <c r="H113">
        <v>1</v>
      </c>
      <c r="I113">
        <v>0</v>
      </c>
      <c r="J113">
        <v>-12</v>
      </c>
      <c r="K113">
        <v>-3</v>
      </c>
      <c r="L113">
        <v>0</v>
      </c>
      <c r="M113">
        <v>-1</v>
      </c>
      <c r="N113">
        <v>0</v>
      </c>
      <c r="O113">
        <v>0.29411764705882298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35">
      <c r="A114" t="s">
        <v>4053</v>
      </c>
      <c r="B114" t="s">
        <v>556</v>
      </c>
      <c r="C114">
        <v>1</v>
      </c>
      <c r="D114">
        <v>4.5454545454545396</v>
      </c>
      <c r="E114">
        <v>15</v>
      </c>
      <c r="F114">
        <v>6</v>
      </c>
      <c r="G114">
        <v>1</v>
      </c>
      <c r="H114">
        <v>0</v>
      </c>
      <c r="I114">
        <v>0</v>
      </c>
      <c r="J114">
        <v>-10</v>
      </c>
      <c r="K114">
        <v>-4</v>
      </c>
      <c r="L114">
        <v>-1</v>
      </c>
      <c r="M114">
        <v>0</v>
      </c>
      <c r="N114">
        <v>0</v>
      </c>
      <c r="O114">
        <v>0.33333333333333298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35">
      <c r="A115" t="s">
        <v>4053</v>
      </c>
      <c r="B115" t="s">
        <v>557</v>
      </c>
      <c r="C115">
        <v>1</v>
      </c>
      <c r="D115">
        <v>4.5454545454545396</v>
      </c>
      <c r="E115">
        <v>31</v>
      </c>
      <c r="F115">
        <v>9</v>
      </c>
      <c r="G115">
        <v>1</v>
      </c>
      <c r="H115">
        <v>3</v>
      </c>
      <c r="I115">
        <v>0</v>
      </c>
      <c r="J115">
        <v>-26</v>
      </c>
      <c r="K115">
        <v>-7</v>
      </c>
      <c r="L115">
        <v>-1</v>
      </c>
      <c r="M115">
        <v>-3</v>
      </c>
      <c r="N115">
        <v>0</v>
      </c>
      <c r="O115">
        <v>0.16129032258064499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35">
      <c r="A116" t="s">
        <v>4053</v>
      </c>
      <c r="B116" t="s">
        <v>558</v>
      </c>
      <c r="C116">
        <v>1</v>
      </c>
      <c r="D116">
        <v>4.5454545454545396</v>
      </c>
      <c r="E116">
        <v>21</v>
      </c>
      <c r="F116">
        <v>6</v>
      </c>
      <c r="G116">
        <v>1</v>
      </c>
      <c r="H116">
        <v>1</v>
      </c>
      <c r="I116">
        <v>0</v>
      </c>
      <c r="J116">
        <v>-16</v>
      </c>
      <c r="K116">
        <v>-4</v>
      </c>
      <c r="L116">
        <v>-1</v>
      </c>
      <c r="M116">
        <v>-1</v>
      </c>
      <c r="N116">
        <v>0</v>
      </c>
      <c r="O116">
        <v>0.238095238095238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35">
      <c r="A117" t="s">
        <v>4053</v>
      </c>
      <c r="B117" t="s">
        <v>559</v>
      </c>
      <c r="C117">
        <v>1</v>
      </c>
      <c r="D117">
        <v>4.5454545454545396</v>
      </c>
      <c r="E117">
        <v>12</v>
      </c>
      <c r="F117">
        <v>5</v>
      </c>
      <c r="G117">
        <v>1</v>
      </c>
      <c r="H117">
        <v>0</v>
      </c>
      <c r="I117">
        <v>0</v>
      </c>
      <c r="J117">
        <v>-7</v>
      </c>
      <c r="K117">
        <v>-3</v>
      </c>
      <c r="L117">
        <v>-1</v>
      </c>
      <c r="M117">
        <v>0</v>
      </c>
      <c r="N117">
        <v>0</v>
      </c>
      <c r="O117">
        <v>0.41666666666666602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9" spans="1:27" x14ac:dyDescent="0.35">
      <c r="A119" t="s">
        <v>560</v>
      </c>
    </row>
    <row r="120" spans="1:27" x14ac:dyDescent="0.35">
      <c r="A120" t="s">
        <v>498</v>
      </c>
      <c r="B120" t="s">
        <v>499</v>
      </c>
      <c r="C120" t="s">
        <v>4039</v>
      </c>
      <c r="D120" t="s">
        <v>4040</v>
      </c>
      <c r="E120" t="s">
        <v>500</v>
      </c>
      <c r="F120" t="s">
        <v>501</v>
      </c>
      <c r="G120" t="s">
        <v>502</v>
      </c>
      <c r="H120" t="s">
        <v>503</v>
      </c>
      <c r="I120" t="s">
        <v>504</v>
      </c>
      <c r="J120" t="s">
        <v>0</v>
      </c>
      <c r="K120" t="s">
        <v>1</v>
      </c>
      <c r="L120" t="s">
        <v>2</v>
      </c>
      <c r="M120" t="s">
        <v>3</v>
      </c>
      <c r="N120" t="s">
        <v>4</v>
      </c>
      <c r="O120" t="s">
        <v>5</v>
      </c>
      <c r="P120" t="s">
        <v>505</v>
      </c>
      <c r="Q120" t="s">
        <v>506</v>
      </c>
      <c r="R120" t="s">
        <v>507</v>
      </c>
      <c r="S120" t="s">
        <v>508</v>
      </c>
      <c r="T120" t="s">
        <v>509</v>
      </c>
      <c r="U120" t="s">
        <v>510</v>
      </c>
      <c r="V120" t="s">
        <v>511</v>
      </c>
      <c r="W120" t="s">
        <v>512</v>
      </c>
      <c r="X120" t="s">
        <v>513</v>
      </c>
      <c r="Y120" t="s">
        <v>512</v>
      </c>
      <c r="Z120" t="s">
        <v>514</v>
      </c>
      <c r="AA120" t="s">
        <v>515</v>
      </c>
    </row>
    <row r="122" spans="1:27" x14ac:dyDescent="0.35">
      <c r="A122" t="s">
        <v>4041</v>
      </c>
      <c r="B122" t="s">
        <v>561</v>
      </c>
      <c r="C122" t="s">
        <v>4042</v>
      </c>
      <c r="D122" t="s">
        <v>4042</v>
      </c>
      <c r="E122">
        <v>5</v>
      </c>
      <c r="F122">
        <v>2</v>
      </c>
      <c r="G122">
        <v>0</v>
      </c>
      <c r="H122">
        <v>0</v>
      </c>
      <c r="I122">
        <v>0</v>
      </c>
    </row>
    <row r="123" spans="1:27" x14ac:dyDescent="0.35">
      <c r="A123" t="s">
        <v>4043</v>
      </c>
      <c r="B123" t="s">
        <v>562</v>
      </c>
      <c r="C123">
        <v>3</v>
      </c>
      <c r="D123">
        <v>7.6923076923076898</v>
      </c>
      <c r="E123">
        <v>19</v>
      </c>
      <c r="F123">
        <v>5</v>
      </c>
      <c r="G123">
        <v>1</v>
      </c>
      <c r="H123">
        <v>1</v>
      </c>
      <c r="I123">
        <v>0</v>
      </c>
      <c r="J123">
        <v>-14</v>
      </c>
      <c r="K123">
        <v>-3</v>
      </c>
      <c r="L123">
        <v>-1</v>
      </c>
      <c r="M123">
        <v>-1</v>
      </c>
      <c r="N123">
        <v>0</v>
      </c>
      <c r="O123">
        <v>0.26315789473684198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35">
      <c r="A124" t="s">
        <v>4043</v>
      </c>
      <c r="B124" t="s">
        <v>563</v>
      </c>
      <c r="C124">
        <v>2</v>
      </c>
      <c r="D124">
        <v>5.1282051282051198</v>
      </c>
      <c r="E124">
        <v>13</v>
      </c>
      <c r="F124">
        <v>4</v>
      </c>
      <c r="G124">
        <v>0</v>
      </c>
      <c r="H124">
        <v>1</v>
      </c>
      <c r="I124">
        <v>0</v>
      </c>
      <c r="J124">
        <v>-8</v>
      </c>
      <c r="K124">
        <v>-2</v>
      </c>
      <c r="L124">
        <v>0</v>
      </c>
      <c r="M124">
        <v>-1</v>
      </c>
      <c r="N124">
        <v>0</v>
      </c>
      <c r="O124">
        <v>0.38461538461538403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35">
      <c r="A125" t="s">
        <v>4043</v>
      </c>
      <c r="B125" t="s">
        <v>564</v>
      </c>
      <c r="C125">
        <v>2</v>
      </c>
      <c r="D125">
        <v>5.1282051282051198</v>
      </c>
      <c r="E125">
        <v>19</v>
      </c>
      <c r="F125">
        <v>5</v>
      </c>
      <c r="G125">
        <v>1</v>
      </c>
      <c r="H125">
        <v>1</v>
      </c>
      <c r="I125">
        <v>0</v>
      </c>
      <c r="J125">
        <v>-14</v>
      </c>
      <c r="K125">
        <v>-3</v>
      </c>
      <c r="L125">
        <v>-1</v>
      </c>
      <c r="M125">
        <v>-1</v>
      </c>
      <c r="N125">
        <v>0</v>
      </c>
      <c r="O125">
        <v>0.26315789473684198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35">
      <c r="A126" t="s">
        <v>4043</v>
      </c>
      <c r="B126" t="s">
        <v>565</v>
      </c>
      <c r="C126">
        <v>2</v>
      </c>
      <c r="D126">
        <v>5.1282051282051198</v>
      </c>
      <c r="E126">
        <v>11</v>
      </c>
      <c r="F126">
        <v>3</v>
      </c>
      <c r="G126">
        <v>0</v>
      </c>
      <c r="H126">
        <v>1</v>
      </c>
      <c r="I126">
        <v>0</v>
      </c>
      <c r="J126">
        <v>-6</v>
      </c>
      <c r="K126">
        <v>-1</v>
      </c>
      <c r="L126">
        <v>0</v>
      </c>
      <c r="M126">
        <v>-1</v>
      </c>
      <c r="N126">
        <v>0</v>
      </c>
      <c r="O126">
        <v>0.45454545454545398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35">
      <c r="A127" t="s">
        <v>4043</v>
      </c>
      <c r="B127" t="s">
        <v>566</v>
      </c>
      <c r="C127">
        <v>2</v>
      </c>
      <c r="D127">
        <v>5.1282051282051198</v>
      </c>
      <c r="E127">
        <v>19</v>
      </c>
      <c r="F127">
        <v>5</v>
      </c>
      <c r="G127">
        <v>1</v>
      </c>
      <c r="H127">
        <v>1</v>
      </c>
      <c r="I127">
        <v>0</v>
      </c>
      <c r="J127">
        <v>-14</v>
      </c>
      <c r="K127">
        <v>-3</v>
      </c>
      <c r="L127">
        <v>-1</v>
      </c>
      <c r="M127">
        <v>-1</v>
      </c>
      <c r="N127">
        <v>0</v>
      </c>
      <c r="O127">
        <v>0.26315789473684198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35">
      <c r="A128" t="s">
        <v>4043</v>
      </c>
      <c r="B128" t="s">
        <v>567</v>
      </c>
      <c r="C128">
        <v>2</v>
      </c>
      <c r="D128">
        <v>5.1282051282051198</v>
      </c>
      <c r="E128">
        <v>4</v>
      </c>
      <c r="F128">
        <v>2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1.25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35">
      <c r="A129" t="s">
        <v>4043</v>
      </c>
      <c r="B129" t="s">
        <v>568</v>
      </c>
      <c r="C129">
        <v>1</v>
      </c>
      <c r="D129">
        <v>2.5641025641025599</v>
      </c>
      <c r="E129">
        <v>13</v>
      </c>
      <c r="F129">
        <v>4</v>
      </c>
      <c r="G129">
        <v>0</v>
      </c>
      <c r="H129">
        <v>1</v>
      </c>
      <c r="I129">
        <v>0</v>
      </c>
      <c r="J129">
        <v>-8</v>
      </c>
      <c r="K129">
        <v>-2</v>
      </c>
      <c r="L129">
        <v>0</v>
      </c>
      <c r="M129">
        <v>-1</v>
      </c>
      <c r="N129">
        <v>0</v>
      </c>
      <c r="O129">
        <v>0.38461538461538403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35">
      <c r="A130" t="s">
        <v>4043</v>
      </c>
      <c r="B130" t="s">
        <v>569</v>
      </c>
      <c r="C130">
        <v>1</v>
      </c>
      <c r="D130">
        <v>2.5641025641025599</v>
      </c>
      <c r="E130">
        <v>12</v>
      </c>
      <c r="F130">
        <v>4</v>
      </c>
      <c r="G130">
        <v>0</v>
      </c>
      <c r="H130">
        <v>1</v>
      </c>
      <c r="I130">
        <v>0</v>
      </c>
      <c r="J130">
        <v>-7</v>
      </c>
      <c r="K130">
        <v>-2</v>
      </c>
      <c r="L130">
        <v>0</v>
      </c>
      <c r="M130">
        <v>-1</v>
      </c>
      <c r="N130">
        <v>0</v>
      </c>
      <c r="O130">
        <v>0.41666666666666602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35">
      <c r="A131" t="s">
        <v>4043</v>
      </c>
      <c r="B131" t="s">
        <v>570</v>
      </c>
      <c r="C131">
        <v>1</v>
      </c>
      <c r="D131">
        <v>2.5641025641025599</v>
      </c>
      <c r="E131">
        <v>11</v>
      </c>
      <c r="F131">
        <v>3</v>
      </c>
      <c r="G131">
        <v>0</v>
      </c>
      <c r="H131">
        <v>1</v>
      </c>
      <c r="I131">
        <v>0</v>
      </c>
      <c r="J131">
        <v>-6</v>
      </c>
      <c r="K131">
        <v>-1</v>
      </c>
      <c r="L131">
        <v>0</v>
      </c>
      <c r="M131">
        <v>-1</v>
      </c>
      <c r="N131">
        <v>0</v>
      </c>
      <c r="O131">
        <v>0.45454545454545398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35">
      <c r="A132" t="s">
        <v>4043</v>
      </c>
      <c r="B132" t="s">
        <v>571</v>
      </c>
      <c r="C132">
        <v>1</v>
      </c>
      <c r="D132">
        <v>2.5641025641025599</v>
      </c>
      <c r="E132">
        <v>15</v>
      </c>
      <c r="F132">
        <v>4</v>
      </c>
      <c r="G132">
        <v>1</v>
      </c>
      <c r="H132">
        <v>1</v>
      </c>
      <c r="I132">
        <v>0</v>
      </c>
      <c r="J132">
        <v>-10</v>
      </c>
      <c r="K132">
        <v>-2</v>
      </c>
      <c r="L132">
        <v>-1</v>
      </c>
      <c r="M132">
        <v>-1</v>
      </c>
      <c r="N132">
        <v>0</v>
      </c>
      <c r="O132">
        <v>0.33333333333333298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35">
      <c r="A133" t="s">
        <v>4043</v>
      </c>
      <c r="B133" t="s">
        <v>572</v>
      </c>
      <c r="C133">
        <v>1</v>
      </c>
      <c r="D133">
        <v>2.5641025641025599</v>
      </c>
      <c r="E133">
        <v>23</v>
      </c>
      <c r="F133">
        <v>7</v>
      </c>
      <c r="G133">
        <v>3</v>
      </c>
      <c r="H133">
        <v>1</v>
      </c>
      <c r="I133">
        <v>0</v>
      </c>
      <c r="J133">
        <v>-18</v>
      </c>
      <c r="K133">
        <v>-5</v>
      </c>
      <c r="L133">
        <v>-3</v>
      </c>
      <c r="M133">
        <v>-1</v>
      </c>
      <c r="N133">
        <v>0</v>
      </c>
      <c r="O133">
        <v>0.217391304347826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35">
      <c r="A134" t="s">
        <v>4043</v>
      </c>
      <c r="B134" t="s">
        <v>573</v>
      </c>
      <c r="C134">
        <v>1</v>
      </c>
      <c r="D134">
        <v>2.5641025641025599</v>
      </c>
      <c r="E134">
        <v>11</v>
      </c>
      <c r="F134">
        <v>3</v>
      </c>
      <c r="G134">
        <v>0</v>
      </c>
      <c r="H134">
        <v>1</v>
      </c>
      <c r="I134">
        <v>0</v>
      </c>
      <c r="J134">
        <v>-6</v>
      </c>
      <c r="K134">
        <v>-1</v>
      </c>
      <c r="L134">
        <v>0</v>
      </c>
      <c r="M134">
        <v>-1</v>
      </c>
      <c r="N134">
        <v>0</v>
      </c>
      <c r="O134">
        <v>0.45454545454545398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35">
      <c r="A135" t="s">
        <v>4043</v>
      </c>
      <c r="B135" t="s">
        <v>574</v>
      </c>
      <c r="C135">
        <v>1</v>
      </c>
      <c r="D135">
        <v>2.5641025641025599</v>
      </c>
      <c r="E135">
        <v>15</v>
      </c>
      <c r="F135">
        <v>4</v>
      </c>
      <c r="G135">
        <v>1</v>
      </c>
      <c r="H135">
        <v>1</v>
      </c>
      <c r="I135">
        <v>0</v>
      </c>
      <c r="J135">
        <v>-10</v>
      </c>
      <c r="K135">
        <v>-2</v>
      </c>
      <c r="L135">
        <v>-1</v>
      </c>
      <c r="M135">
        <v>-1</v>
      </c>
      <c r="N135">
        <v>0</v>
      </c>
      <c r="O135">
        <v>0.33333333333333298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35">
      <c r="A136" t="s">
        <v>4043</v>
      </c>
      <c r="B136" t="s">
        <v>575</v>
      </c>
      <c r="C136">
        <v>1</v>
      </c>
      <c r="D136">
        <v>2.5641025641025599</v>
      </c>
      <c r="E136">
        <v>6</v>
      </c>
      <c r="F136">
        <v>3</v>
      </c>
      <c r="G136">
        <v>0</v>
      </c>
      <c r="H136">
        <v>0</v>
      </c>
      <c r="I136">
        <v>0</v>
      </c>
      <c r="J136">
        <v>-1</v>
      </c>
      <c r="K136">
        <v>-1</v>
      </c>
      <c r="L136">
        <v>0</v>
      </c>
      <c r="M136">
        <v>0</v>
      </c>
      <c r="N136">
        <v>0</v>
      </c>
      <c r="O136">
        <v>0.83333333333333304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35">
      <c r="A137" t="s">
        <v>4043</v>
      </c>
      <c r="B137" t="s">
        <v>576</v>
      </c>
      <c r="C137">
        <v>1</v>
      </c>
      <c r="D137">
        <v>2.5641025641025599</v>
      </c>
      <c r="E137">
        <v>13</v>
      </c>
      <c r="F137">
        <v>4</v>
      </c>
      <c r="G137">
        <v>0</v>
      </c>
      <c r="H137">
        <v>1</v>
      </c>
      <c r="I137">
        <v>0</v>
      </c>
      <c r="J137">
        <v>-8</v>
      </c>
      <c r="K137">
        <v>-2</v>
      </c>
      <c r="L137">
        <v>0</v>
      </c>
      <c r="M137">
        <v>-1</v>
      </c>
      <c r="N137">
        <v>0</v>
      </c>
      <c r="O137">
        <v>0.38461538461538403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35">
      <c r="A138" t="s">
        <v>4043</v>
      </c>
      <c r="B138" t="s">
        <v>577</v>
      </c>
      <c r="C138">
        <v>1</v>
      </c>
      <c r="D138">
        <v>2.5641025641025599</v>
      </c>
      <c r="E138">
        <v>6</v>
      </c>
      <c r="F138">
        <v>3</v>
      </c>
      <c r="G138">
        <v>0</v>
      </c>
      <c r="H138">
        <v>0</v>
      </c>
      <c r="I138">
        <v>0</v>
      </c>
      <c r="J138">
        <v>-1</v>
      </c>
      <c r="K138">
        <v>-1</v>
      </c>
      <c r="L138">
        <v>0</v>
      </c>
      <c r="M138">
        <v>0</v>
      </c>
      <c r="N138">
        <v>0</v>
      </c>
      <c r="O138">
        <v>0.83333333333333304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35">
      <c r="A139" t="s">
        <v>4043</v>
      </c>
      <c r="B139" t="s">
        <v>578</v>
      </c>
      <c r="C139">
        <v>1</v>
      </c>
      <c r="D139">
        <v>2.5641025641025599</v>
      </c>
      <c r="E139">
        <v>15</v>
      </c>
      <c r="F139">
        <v>4</v>
      </c>
      <c r="G139">
        <v>1</v>
      </c>
      <c r="H139">
        <v>1</v>
      </c>
      <c r="I139">
        <v>0</v>
      </c>
      <c r="J139">
        <v>-10</v>
      </c>
      <c r="K139">
        <v>-2</v>
      </c>
      <c r="L139">
        <v>-1</v>
      </c>
      <c r="M139">
        <v>-1</v>
      </c>
      <c r="N139">
        <v>0</v>
      </c>
      <c r="O139">
        <v>0.33333333333333298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35">
      <c r="A140" t="s">
        <v>4043</v>
      </c>
      <c r="B140" t="s">
        <v>579</v>
      </c>
      <c r="C140">
        <v>1</v>
      </c>
      <c r="D140">
        <v>2.5641025641025599</v>
      </c>
      <c r="E140">
        <v>11</v>
      </c>
      <c r="F140">
        <v>3</v>
      </c>
      <c r="G140">
        <v>0</v>
      </c>
      <c r="H140">
        <v>1</v>
      </c>
      <c r="I140">
        <v>0</v>
      </c>
      <c r="J140">
        <v>-6</v>
      </c>
      <c r="K140">
        <v>-1</v>
      </c>
      <c r="L140">
        <v>0</v>
      </c>
      <c r="M140">
        <v>-1</v>
      </c>
      <c r="N140">
        <v>0</v>
      </c>
      <c r="O140">
        <v>0.45454545454545398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35">
      <c r="A141" t="s">
        <v>4043</v>
      </c>
      <c r="B141" t="s">
        <v>580</v>
      </c>
      <c r="C141">
        <v>1</v>
      </c>
      <c r="D141">
        <v>2.5641025641025599</v>
      </c>
      <c r="E141">
        <v>13</v>
      </c>
      <c r="F141">
        <v>4</v>
      </c>
      <c r="G141">
        <v>0</v>
      </c>
      <c r="H141">
        <v>1</v>
      </c>
      <c r="I141">
        <v>0</v>
      </c>
      <c r="J141">
        <v>-8</v>
      </c>
      <c r="K141">
        <v>-2</v>
      </c>
      <c r="L141">
        <v>0</v>
      </c>
      <c r="M141">
        <v>-1</v>
      </c>
      <c r="N141">
        <v>0</v>
      </c>
      <c r="O141">
        <v>0.38461538461538403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35">
      <c r="A142" t="s">
        <v>4043</v>
      </c>
      <c r="B142" t="s">
        <v>581</v>
      </c>
      <c r="C142">
        <v>1</v>
      </c>
      <c r="D142">
        <v>2.5641025641025599</v>
      </c>
      <c r="E142">
        <v>13</v>
      </c>
      <c r="F142">
        <v>4</v>
      </c>
      <c r="G142">
        <v>0</v>
      </c>
      <c r="H142">
        <v>1</v>
      </c>
      <c r="I142">
        <v>0</v>
      </c>
      <c r="J142">
        <v>-8</v>
      </c>
      <c r="K142">
        <v>-2</v>
      </c>
      <c r="L142">
        <v>0</v>
      </c>
      <c r="M142">
        <v>-1</v>
      </c>
      <c r="N142">
        <v>0</v>
      </c>
      <c r="O142">
        <v>0.38461538461538403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35">
      <c r="A143" t="s">
        <v>4043</v>
      </c>
      <c r="B143" t="s">
        <v>582</v>
      </c>
      <c r="C143">
        <v>1</v>
      </c>
      <c r="D143">
        <v>2.5641025641025599</v>
      </c>
      <c r="E143">
        <v>21</v>
      </c>
      <c r="F143">
        <v>5</v>
      </c>
      <c r="G143">
        <v>1</v>
      </c>
      <c r="H143">
        <v>2</v>
      </c>
      <c r="I143">
        <v>0</v>
      </c>
      <c r="J143">
        <v>-16</v>
      </c>
      <c r="K143">
        <v>-3</v>
      </c>
      <c r="L143">
        <v>-1</v>
      </c>
      <c r="M143">
        <v>-2</v>
      </c>
      <c r="N143">
        <v>0</v>
      </c>
      <c r="O143">
        <v>0.238095238095238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35">
      <c r="A144" t="s">
        <v>4043</v>
      </c>
      <c r="B144" t="s">
        <v>583</v>
      </c>
      <c r="C144">
        <v>1</v>
      </c>
      <c r="D144">
        <v>2.5641025641025599</v>
      </c>
      <c r="E144">
        <v>11</v>
      </c>
      <c r="F144">
        <v>3</v>
      </c>
      <c r="G144">
        <v>0</v>
      </c>
      <c r="H144">
        <v>1</v>
      </c>
      <c r="I144">
        <v>0</v>
      </c>
      <c r="J144">
        <v>-6</v>
      </c>
      <c r="K144">
        <v>-1</v>
      </c>
      <c r="L144">
        <v>0</v>
      </c>
      <c r="M144">
        <v>-1</v>
      </c>
      <c r="N144">
        <v>0</v>
      </c>
      <c r="O144">
        <v>0.45454545454545398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35">
      <c r="A145" t="s">
        <v>4043</v>
      </c>
      <c r="B145" t="s">
        <v>584</v>
      </c>
      <c r="C145">
        <v>1</v>
      </c>
      <c r="D145">
        <v>2.5641025641025599</v>
      </c>
      <c r="E145">
        <v>9</v>
      </c>
      <c r="F145">
        <v>2</v>
      </c>
      <c r="G145">
        <v>0</v>
      </c>
      <c r="H145">
        <v>1</v>
      </c>
      <c r="I145">
        <v>0</v>
      </c>
      <c r="J145">
        <v>-4</v>
      </c>
      <c r="K145">
        <v>0</v>
      </c>
      <c r="L145">
        <v>0</v>
      </c>
      <c r="M145">
        <v>-1</v>
      </c>
      <c r="N145">
        <v>0</v>
      </c>
      <c r="O145">
        <v>0.55555555555555503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35">
      <c r="A146" t="s">
        <v>4043</v>
      </c>
      <c r="B146" t="s">
        <v>585</v>
      </c>
      <c r="C146">
        <v>1</v>
      </c>
      <c r="D146">
        <v>2.5641025641025599</v>
      </c>
      <c r="E146">
        <v>5</v>
      </c>
      <c r="F146">
        <v>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35">
      <c r="A147" t="s">
        <v>4043</v>
      </c>
      <c r="B147" t="s">
        <v>586</v>
      </c>
      <c r="C147">
        <v>1</v>
      </c>
      <c r="D147">
        <v>2.5641025641025599</v>
      </c>
      <c r="E147">
        <v>17</v>
      </c>
      <c r="F147">
        <v>4</v>
      </c>
      <c r="G147">
        <v>0</v>
      </c>
      <c r="H147">
        <v>2</v>
      </c>
      <c r="I147">
        <v>0</v>
      </c>
      <c r="J147">
        <v>-12</v>
      </c>
      <c r="K147">
        <v>-2</v>
      </c>
      <c r="L147">
        <v>0</v>
      </c>
      <c r="M147">
        <v>-2</v>
      </c>
      <c r="N147">
        <v>0</v>
      </c>
      <c r="O147">
        <v>0.29411764705882298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35">
      <c r="A148" t="s">
        <v>4043</v>
      </c>
      <c r="B148" t="s">
        <v>587</v>
      </c>
      <c r="C148">
        <v>1</v>
      </c>
      <c r="D148">
        <v>2.5641025641025599</v>
      </c>
      <c r="E148">
        <v>20</v>
      </c>
      <c r="F148">
        <v>6</v>
      </c>
      <c r="G148">
        <v>1</v>
      </c>
      <c r="H148">
        <v>1</v>
      </c>
      <c r="I148">
        <v>0</v>
      </c>
      <c r="J148">
        <v>-15</v>
      </c>
      <c r="K148">
        <v>-4</v>
      </c>
      <c r="L148">
        <v>-1</v>
      </c>
      <c r="M148">
        <v>-1</v>
      </c>
      <c r="N148">
        <v>0</v>
      </c>
      <c r="O148">
        <v>0.25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35">
      <c r="A149" t="s">
        <v>4043</v>
      </c>
      <c r="B149" t="s">
        <v>588</v>
      </c>
      <c r="C149">
        <v>1</v>
      </c>
      <c r="D149">
        <v>2.5641025641025599</v>
      </c>
      <c r="E149">
        <v>15</v>
      </c>
      <c r="F149">
        <v>4</v>
      </c>
      <c r="G149">
        <v>1</v>
      </c>
      <c r="H149">
        <v>1</v>
      </c>
      <c r="I149">
        <v>0</v>
      </c>
      <c r="J149">
        <v>-10</v>
      </c>
      <c r="K149">
        <v>-2</v>
      </c>
      <c r="L149">
        <v>-1</v>
      </c>
      <c r="M149">
        <v>-1</v>
      </c>
      <c r="N149">
        <v>0</v>
      </c>
      <c r="O149">
        <v>0.33333333333333298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35">
      <c r="A150" t="s">
        <v>4043</v>
      </c>
      <c r="B150" t="s">
        <v>589</v>
      </c>
      <c r="C150">
        <v>1</v>
      </c>
      <c r="D150">
        <v>2.5641025641025599</v>
      </c>
      <c r="E150">
        <v>13</v>
      </c>
      <c r="F150">
        <v>4</v>
      </c>
      <c r="G150">
        <v>0</v>
      </c>
      <c r="H150">
        <v>1</v>
      </c>
      <c r="I150">
        <v>0</v>
      </c>
      <c r="J150">
        <v>-8</v>
      </c>
      <c r="K150">
        <v>-2</v>
      </c>
      <c r="L150">
        <v>0</v>
      </c>
      <c r="M150">
        <v>-1</v>
      </c>
      <c r="N150">
        <v>0</v>
      </c>
      <c r="O150">
        <v>0.38461538461538403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35">
      <c r="A151" t="s">
        <v>4043</v>
      </c>
      <c r="B151" t="s">
        <v>590</v>
      </c>
      <c r="C151">
        <v>1</v>
      </c>
      <c r="D151">
        <v>2.5641025641025599</v>
      </c>
      <c r="E151">
        <v>15</v>
      </c>
      <c r="F151">
        <v>4</v>
      </c>
      <c r="G151">
        <v>1</v>
      </c>
      <c r="H151">
        <v>1</v>
      </c>
      <c r="I151">
        <v>0</v>
      </c>
      <c r="J151">
        <v>-10</v>
      </c>
      <c r="K151">
        <v>-2</v>
      </c>
      <c r="L151">
        <v>-1</v>
      </c>
      <c r="M151">
        <v>-1</v>
      </c>
      <c r="N151">
        <v>0</v>
      </c>
      <c r="O151">
        <v>0.33333333333333298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35">
      <c r="A152" t="s">
        <v>4043</v>
      </c>
      <c r="B152" t="s">
        <v>591</v>
      </c>
      <c r="C152">
        <v>1</v>
      </c>
      <c r="D152">
        <v>2.5641025641025599</v>
      </c>
      <c r="E152">
        <v>21</v>
      </c>
      <c r="F152">
        <v>5</v>
      </c>
      <c r="G152">
        <v>1</v>
      </c>
      <c r="H152">
        <v>1</v>
      </c>
      <c r="I152">
        <v>0</v>
      </c>
      <c r="J152">
        <v>-16</v>
      </c>
      <c r="K152">
        <v>-3</v>
      </c>
      <c r="L152">
        <v>-1</v>
      </c>
      <c r="M152">
        <v>-1</v>
      </c>
      <c r="N152">
        <v>0</v>
      </c>
      <c r="O152">
        <v>0.238095238095238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35">
      <c r="A153" t="s">
        <v>4043</v>
      </c>
      <c r="B153" t="s">
        <v>592</v>
      </c>
      <c r="C153">
        <v>1</v>
      </c>
      <c r="D153">
        <v>2.5641025641025599</v>
      </c>
      <c r="E153">
        <v>15</v>
      </c>
      <c r="F153">
        <v>4</v>
      </c>
      <c r="G153">
        <v>0</v>
      </c>
      <c r="H153">
        <v>1</v>
      </c>
      <c r="I153">
        <v>0</v>
      </c>
      <c r="J153">
        <v>-10</v>
      </c>
      <c r="K153">
        <v>-2</v>
      </c>
      <c r="L153">
        <v>0</v>
      </c>
      <c r="M153">
        <v>-1</v>
      </c>
      <c r="N153">
        <v>0</v>
      </c>
      <c r="O153">
        <v>0.33333333333333298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35">
      <c r="A154" t="s">
        <v>4043</v>
      </c>
      <c r="B154" t="s">
        <v>593</v>
      </c>
      <c r="C154">
        <v>1</v>
      </c>
      <c r="D154">
        <v>2.5641025641025599</v>
      </c>
      <c r="E154">
        <v>13</v>
      </c>
      <c r="F154">
        <v>4</v>
      </c>
      <c r="G154">
        <v>0</v>
      </c>
      <c r="H154">
        <v>1</v>
      </c>
      <c r="I154">
        <v>0</v>
      </c>
      <c r="J154">
        <v>-8</v>
      </c>
      <c r="K154">
        <v>-2</v>
      </c>
      <c r="L154">
        <v>0</v>
      </c>
      <c r="M154">
        <v>-1</v>
      </c>
      <c r="N154">
        <v>0</v>
      </c>
      <c r="O154">
        <v>0.38461538461538403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ht="14.5" customHeight="1" x14ac:dyDescent="0.35"/>
    <row r="156" spans="1:27" x14ac:dyDescent="0.35">
      <c r="A156" t="s">
        <v>4044</v>
      </c>
      <c r="B156" t="s">
        <v>594</v>
      </c>
      <c r="C156" t="s">
        <v>4042</v>
      </c>
      <c r="D156" t="s">
        <v>4042</v>
      </c>
      <c r="E156">
        <v>5</v>
      </c>
      <c r="F156">
        <v>2</v>
      </c>
      <c r="G156">
        <v>0</v>
      </c>
      <c r="H156">
        <v>0</v>
      </c>
      <c r="I156">
        <v>0</v>
      </c>
    </row>
    <row r="157" spans="1:27" x14ac:dyDescent="0.35">
      <c r="A157" t="s">
        <v>4056</v>
      </c>
      <c r="B157" t="s">
        <v>595</v>
      </c>
      <c r="C157">
        <v>3</v>
      </c>
      <c r="D157">
        <v>33.3333333333333</v>
      </c>
      <c r="E157">
        <v>6</v>
      </c>
      <c r="F157">
        <v>3</v>
      </c>
      <c r="G157">
        <v>0</v>
      </c>
      <c r="H157">
        <v>0</v>
      </c>
      <c r="I157">
        <v>0</v>
      </c>
      <c r="J157">
        <v>-1</v>
      </c>
      <c r="K157">
        <v>-1</v>
      </c>
      <c r="L157">
        <v>0</v>
      </c>
      <c r="M157">
        <v>0</v>
      </c>
      <c r="N157">
        <v>0</v>
      </c>
      <c r="O157">
        <v>0.83333333333333304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35">
      <c r="A158" t="s">
        <v>4056</v>
      </c>
      <c r="B158" t="s">
        <v>596</v>
      </c>
      <c r="C158">
        <v>2</v>
      </c>
      <c r="D158">
        <v>22.2222222222222</v>
      </c>
      <c r="E158">
        <v>6</v>
      </c>
      <c r="F158">
        <v>3</v>
      </c>
      <c r="G158">
        <v>0</v>
      </c>
      <c r="H158">
        <v>0</v>
      </c>
      <c r="I158">
        <v>0</v>
      </c>
      <c r="J158">
        <v>-1</v>
      </c>
      <c r="K158">
        <v>-1</v>
      </c>
      <c r="L158">
        <v>0</v>
      </c>
      <c r="M158">
        <v>0</v>
      </c>
      <c r="N158">
        <v>0</v>
      </c>
      <c r="O158">
        <v>0.83333333333333304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ht="14.5" customHeight="1" x14ac:dyDescent="0.35">
      <c r="A159" t="s">
        <v>4056</v>
      </c>
      <c r="B159" t="s">
        <v>597</v>
      </c>
      <c r="C159">
        <v>1</v>
      </c>
      <c r="D159">
        <v>11.1111111111111</v>
      </c>
      <c r="E159">
        <v>19</v>
      </c>
      <c r="F159">
        <v>5</v>
      </c>
      <c r="G159">
        <v>1</v>
      </c>
      <c r="H159">
        <v>1</v>
      </c>
      <c r="I159">
        <v>0</v>
      </c>
      <c r="J159">
        <v>-14</v>
      </c>
      <c r="K159">
        <v>-3</v>
      </c>
      <c r="L159">
        <v>-1</v>
      </c>
      <c r="M159">
        <v>-1</v>
      </c>
      <c r="N159">
        <v>0</v>
      </c>
      <c r="O159">
        <v>0.26315789473684198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ht="116" x14ac:dyDescent="0.35">
      <c r="A160" t="s">
        <v>4056</v>
      </c>
      <c r="B160" s="13" t="s">
        <v>598</v>
      </c>
      <c r="C160">
        <v>1</v>
      </c>
      <c r="D160">
        <v>11.1111111111111</v>
      </c>
      <c r="E160">
        <v>19</v>
      </c>
      <c r="F160">
        <v>5</v>
      </c>
      <c r="G160">
        <v>1</v>
      </c>
      <c r="H160">
        <v>1</v>
      </c>
      <c r="I160">
        <v>0</v>
      </c>
      <c r="J160">
        <v>-14</v>
      </c>
      <c r="K160">
        <v>-3</v>
      </c>
      <c r="L160">
        <v>-1</v>
      </c>
      <c r="M160">
        <v>-1</v>
      </c>
      <c r="N160">
        <v>0</v>
      </c>
      <c r="O160">
        <v>0.26315789473684198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35">
      <c r="A161" t="s">
        <v>4056</v>
      </c>
      <c r="B161" t="s">
        <v>599</v>
      </c>
      <c r="C161">
        <v>1</v>
      </c>
      <c r="D161">
        <v>11.1111111111111</v>
      </c>
      <c r="E161">
        <v>10</v>
      </c>
      <c r="F161">
        <v>3</v>
      </c>
      <c r="G161">
        <v>0</v>
      </c>
      <c r="H161">
        <v>1</v>
      </c>
      <c r="I161">
        <v>0</v>
      </c>
      <c r="J161">
        <v>-5</v>
      </c>
      <c r="K161">
        <v>-1</v>
      </c>
      <c r="L161">
        <v>0</v>
      </c>
      <c r="M161">
        <v>-1</v>
      </c>
      <c r="N161">
        <v>0</v>
      </c>
      <c r="O161">
        <v>0.5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35">
      <c r="A162" t="s">
        <v>4056</v>
      </c>
      <c r="B162" t="s">
        <v>600</v>
      </c>
      <c r="C162">
        <v>1</v>
      </c>
      <c r="D162">
        <v>11.1111111111111</v>
      </c>
      <c r="E162">
        <v>14</v>
      </c>
      <c r="F162">
        <v>4</v>
      </c>
      <c r="G162">
        <v>1</v>
      </c>
      <c r="H162">
        <v>1</v>
      </c>
      <c r="I162">
        <v>0</v>
      </c>
      <c r="J162">
        <v>-9</v>
      </c>
      <c r="K162">
        <v>-2</v>
      </c>
      <c r="L162">
        <v>-1</v>
      </c>
      <c r="M162">
        <v>-1</v>
      </c>
      <c r="N162">
        <v>0</v>
      </c>
      <c r="O162">
        <v>0.35714285714285698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4" spans="1:27" x14ac:dyDescent="0.35">
      <c r="A164" t="s">
        <v>4045</v>
      </c>
      <c r="B164" t="s">
        <v>601</v>
      </c>
      <c r="C164" t="s">
        <v>4042</v>
      </c>
      <c r="D164" t="s">
        <v>4042</v>
      </c>
      <c r="E164">
        <v>5</v>
      </c>
      <c r="F164">
        <v>2</v>
      </c>
      <c r="G164">
        <v>0</v>
      </c>
      <c r="H164">
        <v>0</v>
      </c>
      <c r="I164">
        <v>0</v>
      </c>
    </row>
    <row r="165" spans="1:27" x14ac:dyDescent="0.35">
      <c r="A165" t="s">
        <v>4046</v>
      </c>
      <c r="B165" t="s">
        <v>602</v>
      </c>
      <c r="C165">
        <v>2</v>
      </c>
      <c r="D165">
        <v>33.3333333333333</v>
      </c>
      <c r="E165">
        <v>21</v>
      </c>
      <c r="F165">
        <v>5</v>
      </c>
      <c r="G165">
        <v>1</v>
      </c>
      <c r="H165">
        <v>2</v>
      </c>
      <c r="I165">
        <v>0</v>
      </c>
      <c r="J165">
        <v>-16</v>
      </c>
      <c r="K165">
        <v>-3</v>
      </c>
      <c r="L165">
        <v>-1</v>
      </c>
      <c r="M165">
        <v>-2</v>
      </c>
      <c r="N165">
        <v>0</v>
      </c>
      <c r="O165">
        <v>0.238095238095238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35">
      <c r="A166" t="s">
        <v>4046</v>
      </c>
      <c r="B166" t="s">
        <v>603</v>
      </c>
      <c r="C166">
        <v>1</v>
      </c>
      <c r="D166">
        <v>16.6666666666666</v>
      </c>
      <c r="E166">
        <v>14</v>
      </c>
      <c r="F166">
        <v>4</v>
      </c>
      <c r="G166">
        <v>0</v>
      </c>
      <c r="H166">
        <v>1</v>
      </c>
      <c r="I166">
        <v>0</v>
      </c>
      <c r="J166">
        <v>-9</v>
      </c>
      <c r="K166">
        <v>-2</v>
      </c>
      <c r="L166">
        <v>0</v>
      </c>
      <c r="M166">
        <v>-1</v>
      </c>
      <c r="N166">
        <v>0</v>
      </c>
      <c r="O166">
        <v>0.35714285714285698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35">
      <c r="A167" t="s">
        <v>4046</v>
      </c>
      <c r="B167" t="s">
        <v>604</v>
      </c>
      <c r="C167">
        <v>1</v>
      </c>
      <c r="D167">
        <v>16.6666666666666</v>
      </c>
      <c r="E167">
        <v>18</v>
      </c>
      <c r="F167">
        <v>5</v>
      </c>
      <c r="G167">
        <v>0</v>
      </c>
      <c r="H167">
        <v>2</v>
      </c>
      <c r="I167">
        <v>0</v>
      </c>
      <c r="J167">
        <v>-13</v>
      </c>
      <c r="K167">
        <v>-3</v>
      </c>
      <c r="L167">
        <v>0</v>
      </c>
      <c r="M167">
        <v>-2</v>
      </c>
      <c r="N167">
        <v>0</v>
      </c>
      <c r="O167">
        <v>0.27777777777777701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ht="14.5" customHeight="1" x14ac:dyDescent="0.35">
      <c r="A168" t="s">
        <v>4046</v>
      </c>
      <c r="B168" t="s">
        <v>605</v>
      </c>
      <c r="C168">
        <v>1</v>
      </c>
      <c r="D168">
        <v>16.6666666666666</v>
      </c>
      <c r="E168">
        <v>17</v>
      </c>
      <c r="F168">
        <v>4</v>
      </c>
      <c r="G168">
        <v>0</v>
      </c>
      <c r="H168">
        <v>2</v>
      </c>
      <c r="I168">
        <v>0</v>
      </c>
      <c r="J168">
        <v>-12</v>
      </c>
      <c r="K168">
        <v>-2</v>
      </c>
      <c r="L168">
        <v>0</v>
      </c>
      <c r="M168">
        <v>-2</v>
      </c>
      <c r="N168">
        <v>0</v>
      </c>
      <c r="O168">
        <v>0.29411764705882298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35">
      <c r="A169" t="s">
        <v>4046</v>
      </c>
      <c r="B169" t="s">
        <v>606</v>
      </c>
      <c r="C169">
        <v>1</v>
      </c>
      <c r="D169">
        <v>16.6666666666666</v>
      </c>
      <c r="E169">
        <v>17</v>
      </c>
      <c r="F169">
        <v>6</v>
      </c>
      <c r="G169">
        <v>0</v>
      </c>
      <c r="H169">
        <v>1</v>
      </c>
      <c r="I169">
        <v>0</v>
      </c>
      <c r="J169">
        <v>-12</v>
      </c>
      <c r="K169">
        <v>-4</v>
      </c>
      <c r="L169">
        <v>0</v>
      </c>
      <c r="M169">
        <v>-1</v>
      </c>
      <c r="N169">
        <v>0</v>
      </c>
      <c r="O169">
        <v>0.29411764705882298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ht="14.5" customHeight="1" x14ac:dyDescent="0.35"/>
    <row r="171" spans="1:27" ht="14.5" customHeight="1" x14ac:dyDescent="0.35">
      <c r="A171" t="s">
        <v>4057</v>
      </c>
      <c r="B171" t="s">
        <v>607</v>
      </c>
      <c r="C171" t="s">
        <v>4042</v>
      </c>
      <c r="D171" t="s">
        <v>4042</v>
      </c>
      <c r="E171">
        <v>7</v>
      </c>
      <c r="F171">
        <v>3</v>
      </c>
      <c r="G171">
        <v>0</v>
      </c>
      <c r="H171">
        <v>0</v>
      </c>
      <c r="I171">
        <v>0</v>
      </c>
    </row>
    <row r="172" spans="1:27" ht="14.5" customHeight="1" x14ac:dyDescent="0.35">
      <c r="A172" t="s">
        <v>4058</v>
      </c>
      <c r="B172" t="s">
        <v>609</v>
      </c>
      <c r="C172">
        <v>3</v>
      </c>
      <c r="D172">
        <v>6.5217391304347796</v>
      </c>
      <c r="E172">
        <v>21</v>
      </c>
      <c r="F172">
        <v>6</v>
      </c>
      <c r="G172">
        <v>1</v>
      </c>
      <c r="H172">
        <v>1</v>
      </c>
      <c r="I172">
        <v>0</v>
      </c>
      <c r="J172">
        <v>-14</v>
      </c>
      <c r="K172">
        <v>-3</v>
      </c>
      <c r="L172">
        <v>-1</v>
      </c>
      <c r="M172">
        <v>-1</v>
      </c>
      <c r="N172">
        <v>0</v>
      </c>
      <c r="O172">
        <v>0.33333333333333298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ht="14.5" customHeight="1" x14ac:dyDescent="0.35">
      <c r="A173" t="s">
        <v>4058</v>
      </c>
      <c r="B173" t="s">
        <v>610</v>
      </c>
      <c r="C173">
        <v>3</v>
      </c>
      <c r="D173">
        <v>6.5217391304347796</v>
      </c>
      <c r="E173">
        <v>4</v>
      </c>
      <c r="F173">
        <v>2</v>
      </c>
      <c r="G173">
        <v>0</v>
      </c>
      <c r="H173">
        <v>0</v>
      </c>
      <c r="I173">
        <v>0</v>
      </c>
      <c r="J173">
        <v>3</v>
      </c>
      <c r="K173">
        <v>1</v>
      </c>
      <c r="L173">
        <v>0</v>
      </c>
      <c r="M173">
        <v>0</v>
      </c>
      <c r="N173">
        <v>0</v>
      </c>
      <c r="O173">
        <v>1.75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35">
      <c r="A174" t="s">
        <v>4058</v>
      </c>
      <c r="B174" t="s">
        <v>611</v>
      </c>
      <c r="C174">
        <v>2</v>
      </c>
      <c r="D174">
        <v>4.3478260869565197</v>
      </c>
      <c r="E174">
        <v>13</v>
      </c>
      <c r="F174">
        <v>4</v>
      </c>
      <c r="G174">
        <v>0</v>
      </c>
      <c r="H174">
        <v>1</v>
      </c>
      <c r="I174">
        <v>0</v>
      </c>
      <c r="J174">
        <v>-6</v>
      </c>
      <c r="K174">
        <v>-1</v>
      </c>
      <c r="L174">
        <v>0</v>
      </c>
      <c r="M174">
        <v>-1</v>
      </c>
      <c r="N174">
        <v>0</v>
      </c>
      <c r="O174">
        <v>0.53846153846153799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35">
      <c r="A175" t="s">
        <v>4058</v>
      </c>
      <c r="B175" t="s">
        <v>612</v>
      </c>
      <c r="C175">
        <v>2</v>
      </c>
      <c r="D175">
        <v>4.3478260869565197</v>
      </c>
      <c r="E175">
        <v>4</v>
      </c>
      <c r="F175">
        <v>2</v>
      </c>
      <c r="G175">
        <v>0</v>
      </c>
      <c r="H175">
        <v>0</v>
      </c>
      <c r="I175">
        <v>0</v>
      </c>
      <c r="J175">
        <v>3</v>
      </c>
      <c r="K175">
        <v>1</v>
      </c>
      <c r="L175">
        <v>0</v>
      </c>
      <c r="M175">
        <v>0</v>
      </c>
      <c r="N175">
        <v>0</v>
      </c>
      <c r="O175">
        <v>1.75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ht="14.5" customHeight="1" x14ac:dyDescent="0.35">
      <c r="A176" t="s">
        <v>4058</v>
      </c>
      <c r="B176" t="s">
        <v>613</v>
      </c>
      <c r="C176">
        <v>2</v>
      </c>
      <c r="D176">
        <v>4.3478260869565197</v>
      </c>
      <c r="E176">
        <v>6</v>
      </c>
      <c r="F176">
        <v>3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1.1666666666666601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35">
      <c r="A177" t="s">
        <v>4058</v>
      </c>
      <c r="B177" t="s">
        <v>614</v>
      </c>
      <c r="C177">
        <v>1</v>
      </c>
      <c r="D177">
        <v>2.1739130434782599</v>
      </c>
      <c r="E177">
        <v>14</v>
      </c>
      <c r="F177">
        <v>4</v>
      </c>
      <c r="G177">
        <v>0</v>
      </c>
      <c r="H177">
        <v>1</v>
      </c>
      <c r="I177">
        <v>0</v>
      </c>
      <c r="J177">
        <v>-7</v>
      </c>
      <c r="K177">
        <v>-1</v>
      </c>
      <c r="L177">
        <v>0</v>
      </c>
      <c r="M177">
        <v>-1</v>
      </c>
      <c r="N177">
        <v>0</v>
      </c>
      <c r="O177">
        <v>0.5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35">
      <c r="A178" t="s">
        <v>4058</v>
      </c>
      <c r="B178" t="s">
        <v>615</v>
      </c>
      <c r="C178">
        <v>1</v>
      </c>
      <c r="D178">
        <v>2.1739130434782599</v>
      </c>
      <c r="E178">
        <v>22</v>
      </c>
      <c r="F178">
        <v>7</v>
      </c>
      <c r="G178">
        <v>1</v>
      </c>
      <c r="H178">
        <v>1</v>
      </c>
      <c r="I178">
        <v>0</v>
      </c>
      <c r="J178">
        <v>-15</v>
      </c>
      <c r="K178">
        <v>-4</v>
      </c>
      <c r="L178">
        <v>-1</v>
      </c>
      <c r="M178">
        <v>-1</v>
      </c>
      <c r="N178">
        <v>0</v>
      </c>
      <c r="O178">
        <v>0.31818181818181801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35">
      <c r="A179" t="s">
        <v>4058</v>
      </c>
      <c r="B179" t="s">
        <v>616</v>
      </c>
      <c r="C179">
        <v>1</v>
      </c>
      <c r="D179">
        <v>2.1739130434782599</v>
      </c>
      <c r="E179">
        <v>20</v>
      </c>
      <c r="F179">
        <v>6</v>
      </c>
      <c r="G179">
        <v>1</v>
      </c>
      <c r="H179">
        <v>1</v>
      </c>
      <c r="I179">
        <v>0</v>
      </c>
      <c r="J179">
        <v>-13</v>
      </c>
      <c r="K179">
        <v>-3</v>
      </c>
      <c r="L179">
        <v>-1</v>
      </c>
      <c r="M179">
        <v>-1</v>
      </c>
      <c r="N179">
        <v>0</v>
      </c>
      <c r="O179">
        <v>0.35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35">
      <c r="A180" t="s">
        <v>4058</v>
      </c>
      <c r="B180" t="s">
        <v>617</v>
      </c>
      <c r="C180">
        <v>1</v>
      </c>
      <c r="D180">
        <v>2.1739130434782599</v>
      </c>
      <c r="E180">
        <v>24</v>
      </c>
      <c r="F180">
        <v>7</v>
      </c>
      <c r="G180">
        <v>1</v>
      </c>
      <c r="H180">
        <v>2</v>
      </c>
      <c r="I180">
        <v>0</v>
      </c>
      <c r="J180">
        <v>-17</v>
      </c>
      <c r="K180">
        <v>-4</v>
      </c>
      <c r="L180">
        <v>-1</v>
      </c>
      <c r="M180">
        <v>-2</v>
      </c>
      <c r="N180">
        <v>0</v>
      </c>
      <c r="O180">
        <v>0.29166666666666602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35">
      <c r="A181" t="s">
        <v>4058</v>
      </c>
      <c r="B181" t="s">
        <v>618</v>
      </c>
      <c r="C181">
        <v>1</v>
      </c>
      <c r="D181">
        <v>2.1739130434782599</v>
      </c>
      <c r="E181">
        <v>13</v>
      </c>
      <c r="F181">
        <v>4</v>
      </c>
      <c r="G181">
        <v>0</v>
      </c>
      <c r="H181">
        <v>1</v>
      </c>
      <c r="I181">
        <v>0</v>
      </c>
      <c r="J181">
        <v>-6</v>
      </c>
      <c r="K181">
        <v>-1</v>
      </c>
      <c r="L181">
        <v>0</v>
      </c>
      <c r="M181">
        <v>-1</v>
      </c>
      <c r="N181">
        <v>0</v>
      </c>
      <c r="O181">
        <v>0.53846153846153799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35">
      <c r="A182" t="s">
        <v>4058</v>
      </c>
      <c r="B182" t="s">
        <v>619</v>
      </c>
      <c r="C182">
        <v>1</v>
      </c>
      <c r="D182">
        <v>2.1739130434782599</v>
      </c>
      <c r="E182">
        <v>25</v>
      </c>
      <c r="F182">
        <v>7</v>
      </c>
      <c r="G182">
        <v>1</v>
      </c>
      <c r="H182">
        <v>1</v>
      </c>
      <c r="I182">
        <v>0</v>
      </c>
      <c r="J182">
        <v>-18</v>
      </c>
      <c r="K182">
        <v>-4</v>
      </c>
      <c r="L182">
        <v>-1</v>
      </c>
      <c r="M182">
        <v>-1</v>
      </c>
      <c r="N182">
        <v>0</v>
      </c>
      <c r="O182">
        <v>0.28000000000000003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35">
      <c r="A183" t="s">
        <v>4058</v>
      </c>
      <c r="B183" t="s">
        <v>620</v>
      </c>
      <c r="C183">
        <v>1</v>
      </c>
      <c r="D183">
        <v>2.1739130434782599</v>
      </c>
      <c r="E183">
        <v>14</v>
      </c>
      <c r="F183">
        <v>4</v>
      </c>
      <c r="G183">
        <v>1</v>
      </c>
      <c r="H183">
        <v>1</v>
      </c>
      <c r="I183">
        <v>0</v>
      </c>
      <c r="J183">
        <v>-7</v>
      </c>
      <c r="K183">
        <v>-1</v>
      </c>
      <c r="L183">
        <v>-1</v>
      </c>
      <c r="M183">
        <v>-1</v>
      </c>
      <c r="N183">
        <v>0</v>
      </c>
      <c r="O183">
        <v>0.5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35">
      <c r="A184" t="s">
        <v>4058</v>
      </c>
      <c r="B184" t="s">
        <v>621</v>
      </c>
      <c r="C184">
        <v>1</v>
      </c>
      <c r="D184">
        <v>2.1739130434782599</v>
      </c>
      <c r="E184">
        <v>17</v>
      </c>
      <c r="F184">
        <v>5</v>
      </c>
      <c r="G184">
        <v>1</v>
      </c>
      <c r="H184">
        <v>1</v>
      </c>
      <c r="I184">
        <v>0</v>
      </c>
      <c r="J184">
        <v>-10</v>
      </c>
      <c r="K184">
        <v>-2</v>
      </c>
      <c r="L184">
        <v>-1</v>
      </c>
      <c r="M184">
        <v>-1</v>
      </c>
      <c r="N184">
        <v>0</v>
      </c>
      <c r="O184">
        <v>0.41176470588235198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35">
      <c r="A185" t="s">
        <v>4058</v>
      </c>
      <c r="B185" t="s">
        <v>622</v>
      </c>
      <c r="C185">
        <v>1</v>
      </c>
      <c r="D185">
        <v>2.1739130434782599</v>
      </c>
      <c r="E185">
        <v>25</v>
      </c>
      <c r="F185">
        <v>7</v>
      </c>
      <c r="G185">
        <v>1</v>
      </c>
      <c r="H185">
        <v>1</v>
      </c>
      <c r="I185">
        <v>0</v>
      </c>
      <c r="J185">
        <v>-18</v>
      </c>
      <c r="K185">
        <v>-4</v>
      </c>
      <c r="L185">
        <v>-1</v>
      </c>
      <c r="M185">
        <v>-1</v>
      </c>
      <c r="N185">
        <v>0</v>
      </c>
      <c r="O185">
        <v>0.28000000000000003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35">
      <c r="A186" t="s">
        <v>4058</v>
      </c>
      <c r="B186" t="s">
        <v>623</v>
      </c>
      <c r="C186">
        <v>1</v>
      </c>
      <c r="D186">
        <v>2.1739130434782599</v>
      </c>
      <c r="E186">
        <v>31</v>
      </c>
      <c r="F186">
        <v>9</v>
      </c>
      <c r="G186">
        <v>2</v>
      </c>
      <c r="H186">
        <v>1</v>
      </c>
      <c r="I186">
        <v>0</v>
      </c>
      <c r="J186">
        <v>-24</v>
      </c>
      <c r="K186">
        <v>-6</v>
      </c>
      <c r="L186">
        <v>-2</v>
      </c>
      <c r="M186">
        <v>-1</v>
      </c>
      <c r="N186">
        <v>0</v>
      </c>
      <c r="O186">
        <v>0.225806451612903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35">
      <c r="A187" t="s">
        <v>4058</v>
      </c>
      <c r="B187" t="s">
        <v>624</v>
      </c>
      <c r="C187">
        <v>1</v>
      </c>
      <c r="D187">
        <v>2.1739130434782599</v>
      </c>
      <c r="E187">
        <v>31</v>
      </c>
      <c r="F187">
        <v>8</v>
      </c>
      <c r="G187">
        <v>1</v>
      </c>
      <c r="H187">
        <v>3</v>
      </c>
      <c r="I187">
        <v>0</v>
      </c>
      <c r="J187">
        <v>-24</v>
      </c>
      <c r="K187">
        <v>-5</v>
      </c>
      <c r="L187">
        <v>-1</v>
      </c>
      <c r="M187">
        <v>-3</v>
      </c>
      <c r="N187">
        <v>0</v>
      </c>
      <c r="O187">
        <v>0.225806451612903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35">
      <c r="A188" t="s">
        <v>4058</v>
      </c>
      <c r="B188" t="s">
        <v>625</v>
      </c>
      <c r="C188">
        <v>1</v>
      </c>
      <c r="D188">
        <v>2.1739130434782599</v>
      </c>
      <c r="E188">
        <v>29</v>
      </c>
      <c r="F188">
        <v>7</v>
      </c>
      <c r="G188">
        <v>1</v>
      </c>
      <c r="H188">
        <v>3</v>
      </c>
      <c r="I188">
        <v>0</v>
      </c>
      <c r="J188">
        <v>-22</v>
      </c>
      <c r="K188">
        <v>-4</v>
      </c>
      <c r="L188">
        <v>-1</v>
      </c>
      <c r="M188">
        <v>-3</v>
      </c>
      <c r="N188">
        <v>0</v>
      </c>
      <c r="O188">
        <v>0.24137931034482701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35">
      <c r="A189" t="s">
        <v>4058</v>
      </c>
      <c r="B189" t="s">
        <v>626</v>
      </c>
      <c r="C189">
        <v>1</v>
      </c>
      <c r="D189">
        <v>2.1739130434782599</v>
      </c>
      <c r="E189">
        <v>20</v>
      </c>
      <c r="F189">
        <v>6</v>
      </c>
      <c r="G189">
        <v>1</v>
      </c>
      <c r="H189">
        <v>1</v>
      </c>
      <c r="I189">
        <v>0</v>
      </c>
      <c r="J189">
        <v>-13</v>
      </c>
      <c r="K189">
        <v>-3</v>
      </c>
      <c r="L189">
        <v>-1</v>
      </c>
      <c r="M189">
        <v>-1</v>
      </c>
      <c r="N189">
        <v>0</v>
      </c>
      <c r="O189">
        <v>0.35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35">
      <c r="A190" t="s">
        <v>4058</v>
      </c>
      <c r="B190" t="s">
        <v>627</v>
      </c>
      <c r="C190">
        <v>1</v>
      </c>
      <c r="D190">
        <v>2.1739130434782599</v>
      </c>
      <c r="E190">
        <v>16</v>
      </c>
      <c r="F190">
        <v>5</v>
      </c>
      <c r="G190">
        <v>1</v>
      </c>
      <c r="H190">
        <v>1</v>
      </c>
      <c r="I190">
        <v>0</v>
      </c>
      <c r="J190">
        <v>-9</v>
      </c>
      <c r="K190">
        <v>-2</v>
      </c>
      <c r="L190">
        <v>-1</v>
      </c>
      <c r="M190">
        <v>-1</v>
      </c>
      <c r="N190">
        <v>0</v>
      </c>
      <c r="O190">
        <v>0.4375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35">
      <c r="A191" t="s">
        <v>4058</v>
      </c>
      <c r="B191" t="s">
        <v>608</v>
      </c>
      <c r="C191">
        <v>1</v>
      </c>
      <c r="D191">
        <v>2.1739130434782599</v>
      </c>
      <c r="E191">
        <v>31</v>
      </c>
      <c r="F191">
        <v>8</v>
      </c>
      <c r="G191">
        <v>1</v>
      </c>
      <c r="H191">
        <v>3</v>
      </c>
      <c r="I191">
        <v>0</v>
      </c>
      <c r="J191">
        <v>-24</v>
      </c>
      <c r="K191">
        <v>-5</v>
      </c>
      <c r="L191">
        <v>-1</v>
      </c>
      <c r="M191">
        <v>-3</v>
      </c>
      <c r="N191">
        <v>0</v>
      </c>
      <c r="O191">
        <v>0.225806451612903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35">
      <c r="A192" t="s">
        <v>4058</v>
      </c>
      <c r="B192" t="s">
        <v>4059</v>
      </c>
      <c r="C192">
        <v>1</v>
      </c>
      <c r="D192">
        <v>2.1739130434782599</v>
      </c>
      <c r="E192">
        <v>18</v>
      </c>
      <c r="F192">
        <v>7</v>
      </c>
      <c r="G192">
        <v>0</v>
      </c>
      <c r="H192">
        <v>0</v>
      </c>
      <c r="I192">
        <v>0</v>
      </c>
      <c r="J192">
        <v>-11</v>
      </c>
      <c r="K192">
        <v>-4</v>
      </c>
      <c r="L192">
        <v>0</v>
      </c>
      <c r="M192">
        <v>0</v>
      </c>
      <c r="N192">
        <v>0</v>
      </c>
      <c r="O192">
        <v>0.38888888888888801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35">
      <c r="A193" t="s">
        <v>4058</v>
      </c>
      <c r="B193" t="s">
        <v>628</v>
      </c>
      <c r="C193">
        <v>1</v>
      </c>
      <c r="D193">
        <v>2.1739130434782599</v>
      </c>
      <c r="E193">
        <v>16</v>
      </c>
      <c r="F193">
        <v>5</v>
      </c>
      <c r="G193">
        <v>0</v>
      </c>
      <c r="H193">
        <v>1</v>
      </c>
      <c r="I193">
        <v>0</v>
      </c>
      <c r="J193">
        <v>-9</v>
      </c>
      <c r="K193">
        <v>-2</v>
      </c>
      <c r="L193">
        <v>0</v>
      </c>
      <c r="M193">
        <v>-1</v>
      </c>
      <c r="N193">
        <v>0</v>
      </c>
      <c r="O193">
        <v>0.4375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35">
      <c r="A194" t="s">
        <v>4058</v>
      </c>
      <c r="B194" t="s">
        <v>629</v>
      </c>
      <c r="C194">
        <v>1</v>
      </c>
      <c r="D194">
        <v>2.1739130434782599</v>
      </c>
      <c r="E194">
        <v>29</v>
      </c>
      <c r="F194">
        <v>7</v>
      </c>
      <c r="G194">
        <v>1</v>
      </c>
      <c r="H194">
        <v>3</v>
      </c>
      <c r="I194">
        <v>0</v>
      </c>
      <c r="J194">
        <v>-22</v>
      </c>
      <c r="K194">
        <v>-4</v>
      </c>
      <c r="L194">
        <v>-1</v>
      </c>
      <c r="M194">
        <v>-3</v>
      </c>
      <c r="N194">
        <v>0</v>
      </c>
      <c r="O194">
        <v>0.24137931034482701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35">
      <c r="A195" t="s">
        <v>4058</v>
      </c>
      <c r="B195" t="s">
        <v>630</v>
      </c>
      <c r="C195">
        <v>1</v>
      </c>
      <c r="D195">
        <v>2.1739130434782599</v>
      </c>
      <c r="E195">
        <v>22</v>
      </c>
      <c r="F195">
        <v>7</v>
      </c>
      <c r="G195">
        <v>1</v>
      </c>
      <c r="H195">
        <v>1</v>
      </c>
      <c r="I195">
        <v>0</v>
      </c>
      <c r="J195">
        <v>-15</v>
      </c>
      <c r="K195">
        <v>-4</v>
      </c>
      <c r="L195">
        <v>-1</v>
      </c>
      <c r="M195">
        <v>-1</v>
      </c>
      <c r="N195">
        <v>0</v>
      </c>
      <c r="O195">
        <v>0.31818181818181801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35">
      <c r="A196" t="s">
        <v>4058</v>
      </c>
      <c r="B196" t="s">
        <v>631</v>
      </c>
      <c r="C196">
        <v>1</v>
      </c>
      <c r="D196">
        <v>2.1739130434782599</v>
      </c>
      <c r="E196">
        <v>23</v>
      </c>
      <c r="F196">
        <v>7</v>
      </c>
      <c r="G196">
        <v>1</v>
      </c>
      <c r="H196">
        <v>1</v>
      </c>
      <c r="I196">
        <v>0</v>
      </c>
      <c r="J196">
        <v>-16</v>
      </c>
      <c r="K196">
        <v>-4</v>
      </c>
      <c r="L196">
        <v>-1</v>
      </c>
      <c r="M196">
        <v>-1</v>
      </c>
      <c r="N196">
        <v>0</v>
      </c>
      <c r="O196">
        <v>0.30434782608695599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35">
      <c r="A197" t="s">
        <v>4058</v>
      </c>
      <c r="B197" t="s">
        <v>632</v>
      </c>
      <c r="C197">
        <v>1</v>
      </c>
      <c r="D197">
        <v>2.1739130434782599</v>
      </c>
      <c r="E197">
        <v>12</v>
      </c>
      <c r="F197">
        <v>4</v>
      </c>
      <c r="G197">
        <v>0</v>
      </c>
      <c r="H197">
        <v>1</v>
      </c>
      <c r="I197">
        <v>0</v>
      </c>
      <c r="J197">
        <v>-5</v>
      </c>
      <c r="K197">
        <v>-1</v>
      </c>
      <c r="L197">
        <v>0</v>
      </c>
      <c r="M197">
        <v>-1</v>
      </c>
      <c r="N197">
        <v>0</v>
      </c>
      <c r="O197">
        <v>0.58333333333333304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35">
      <c r="A198" t="s">
        <v>4058</v>
      </c>
      <c r="B198" t="s">
        <v>633</v>
      </c>
      <c r="C198">
        <v>1</v>
      </c>
      <c r="D198">
        <v>2.1739130434782599</v>
      </c>
      <c r="E198">
        <v>18</v>
      </c>
      <c r="F198">
        <v>5</v>
      </c>
      <c r="G198">
        <v>0</v>
      </c>
      <c r="H198">
        <v>2</v>
      </c>
      <c r="I198">
        <v>0</v>
      </c>
      <c r="J198">
        <v>-11</v>
      </c>
      <c r="K198">
        <v>-2</v>
      </c>
      <c r="L198">
        <v>0</v>
      </c>
      <c r="M198">
        <v>-2</v>
      </c>
      <c r="N198">
        <v>0</v>
      </c>
      <c r="O198">
        <v>0.38888888888888801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35">
      <c r="A199" t="s">
        <v>4058</v>
      </c>
      <c r="B199" t="s">
        <v>634</v>
      </c>
      <c r="C199">
        <v>1</v>
      </c>
      <c r="D199">
        <v>2.1739130434782599</v>
      </c>
      <c r="E199">
        <v>14</v>
      </c>
      <c r="F199">
        <v>4</v>
      </c>
      <c r="G199">
        <v>1</v>
      </c>
      <c r="H199">
        <v>1</v>
      </c>
      <c r="I199">
        <v>0</v>
      </c>
      <c r="J199">
        <v>-7</v>
      </c>
      <c r="K199">
        <v>-1</v>
      </c>
      <c r="L199">
        <v>-1</v>
      </c>
      <c r="M199">
        <v>-1</v>
      </c>
      <c r="N199">
        <v>0</v>
      </c>
      <c r="O199">
        <v>0.5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35">
      <c r="A200" t="s">
        <v>4058</v>
      </c>
      <c r="B200" t="s">
        <v>635</v>
      </c>
      <c r="C200">
        <v>1</v>
      </c>
      <c r="D200">
        <v>2.1739130434782599</v>
      </c>
      <c r="E200">
        <v>20</v>
      </c>
      <c r="F200">
        <v>6</v>
      </c>
      <c r="G200">
        <v>1</v>
      </c>
      <c r="H200">
        <v>1</v>
      </c>
      <c r="I200">
        <v>0</v>
      </c>
      <c r="J200">
        <v>-13</v>
      </c>
      <c r="K200">
        <v>-3</v>
      </c>
      <c r="L200">
        <v>-1</v>
      </c>
      <c r="M200">
        <v>-1</v>
      </c>
      <c r="N200">
        <v>0</v>
      </c>
      <c r="O200">
        <v>0.35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35">
      <c r="A201" t="s">
        <v>4058</v>
      </c>
      <c r="B201" t="s">
        <v>636</v>
      </c>
      <c r="C201">
        <v>1</v>
      </c>
      <c r="D201">
        <v>2.1739130434782599</v>
      </c>
      <c r="E201">
        <v>4</v>
      </c>
      <c r="F201">
        <v>2</v>
      </c>
      <c r="G201">
        <v>0</v>
      </c>
      <c r="H201">
        <v>0</v>
      </c>
      <c r="I201">
        <v>0</v>
      </c>
      <c r="J201">
        <v>3</v>
      </c>
      <c r="K201">
        <v>1</v>
      </c>
      <c r="L201">
        <v>0</v>
      </c>
      <c r="M201">
        <v>0</v>
      </c>
      <c r="N201">
        <v>0</v>
      </c>
      <c r="O201">
        <v>1.75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35">
      <c r="A202" t="s">
        <v>4058</v>
      </c>
      <c r="B202" t="s">
        <v>637</v>
      </c>
      <c r="C202">
        <v>1</v>
      </c>
      <c r="D202">
        <v>2.1739130434782599</v>
      </c>
      <c r="E202">
        <v>22</v>
      </c>
      <c r="F202">
        <v>6</v>
      </c>
      <c r="G202">
        <v>1</v>
      </c>
      <c r="H202">
        <v>2</v>
      </c>
      <c r="I202">
        <v>0</v>
      </c>
      <c r="J202">
        <v>-15</v>
      </c>
      <c r="K202">
        <v>-3</v>
      </c>
      <c r="L202">
        <v>-1</v>
      </c>
      <c r="M202">
        <v>-2</v>
      </c>
      <c r="N202">
        <v>0</v>
      </c>
      <c r="O202">
        <v>0.31818181818181801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35">
      <c r="A203" t="s">
        <v>4058</v>
      </c>
      <c r="B203" t="s">
        <v>638</v>
      </c>
      <c r="C203">
        <v>1</v>
      </c>
      <c r="D203">
        <v>2.1739130434782599</v>
      </c>
      <c r="E203">
        <v>23</v>
      </c>
      <c r="F203">
        <v>6</v>
      </c>
      <c r="G203">
        <v>1</v>
      </c>
      <c r="H203">
        <v>2</v>
      </c>
      <c r="I203">
        <v>0</v>
      </c>
      <c r="J203">
        <v>-16</v>
      </c>
      <c r="K203">
        <v>-3</v>
      </c>
      <c r="L203">
        <v>-1</v>
      </c>
      <c r="M203">
        <v>-2</v>
      </c>
      <c r="N203">
        <v>0</v>
      </c>
      <c r="O203">
        <v>0.30434782608695599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ht="14.5" customHeight="1" x14ac:dyDescent="0.35">
      <c r="A204" t="s">
        <v>4058</v>
      </c>
      <c r="B204" t="s">
        <v>639</v>
      </c>
      <c r="C204">
        <v>1</v>
      </c>
      <c r="D204">
        <v>2.1739130434782599</v>
      </c>
      <c r="E204">
        <v>13</v>
      </c>
      <c r="F204">
        <v>4</v>
      </c>
      <c r="G204">
        <v>0</v>
      </c>
      <c r="H204">
        <v>1</v>
      </c>
      <c r="I204">
        <v>0</v>
      </c>
      <c r="J204">
        <v>-6</v>
      </c>
      <c r="K204">
        <v>-1</v>
      </c>
      <c r="L204">
        <v>0</v>
      </c>
      <c r="M204">
        <v>-1</v>
      </c>
      <c r="N204">
        <v>0</v>
      </c>
      <c r="O204">
        <v>0.53846153846153799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35">
      <c r="A205" t="s">
        <v>4058</v>
      </c>
      <c r="B205" t="s">
        <v>640</v>
      </c>
      <c r="C205">
        <v>1</v>
      </c>
      <c r="D205">
        <v>2.1739130434782599</v>
      </c>
      <c r="E205">
        <v>12</v>
      </c>
      <c r="F205">
        <v>4</v>
      </c>
      <c r="G205">
        <v>0</v>
      </c>
      <c r="H205">
        <v>1</v>
      </c>
      <c r="I205">
        <v>0</v>
      </c>
      <c r="J205">
        <v>-5</v>
      </c>
      <c r="K205">
        <v>-1</v>
      </c>
      <c r="L205">
        <v>0</v>
      </c>
      <c r="M205">
        <v>-1</v>
      </c>
      <c r="N205">
        <v>0</v>
      </c>
      <c r="O205">
        <v>0.58333333333333304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35">
      <c r="A206" t="s">
        <v>4058</v>
      </c>
      <c r="B206" t="s">
        <v>4060</v>
      </c>
      <c r="C206">
        <v>1</v>
      </c>
      <c r="D206">
        <v>2.1739130434782599</v>
      </c>
      <c r="E206">
        <v>18</v>
      </c>
      <c r="F206">
        <v>7</v>
      </c>
      <c r="G206">
        <v>0</v>
      </c>
      <c r="H206">
        <v>0</v>
      </c>
      <c r="I206">
        <v>0</v>
      </c>
      <c r="J206">
        <v>-11</v>
      </c>
      <c r="K206">
        <v>-4</v>
      </c>
      <c r="L206">
        <v>0</v>
      </c>
      <c r="M206">
        <v>0</v>
      </c>
      <c r="N206">
        <v>0</v>
      </c>
      <c r="O206">
        <v>0.38888888888888801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35">
      <c r="A207" t="s">
        <v>4058</v>
      </c>
      <c r="B207" t="s">
        <v>641</v>
      </c>
      <c r="C207">
        <v>1</v>
      </c>
      <c r="D207">
        <v>2.1739130434782599</v>
      </c>
      <c r="E207">
        <v>27</v>
      </c>
      <c r="F207">
        <v>7</v>
      </c>
      <c r="G207">
        <v>1</v>
      </c>
      <c r="H207">
        <v>2</v>
      </c>
      <c r="I207">
        <v>0</v>
      </c>
      <c r="J207">
        <v>-20</v>
      </c>
      <c r="K207">
        <v>-4</v>
      </c>
      <c r="L207">
        <v>-1</v>
      </c>
      <c r="M207">
        <v>-2</v>
      </c>
      <c r="N207">
        <v>0</v>
      </c>
      <c r="O207">
        <v>0.25925925925925902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35">
      <c r="A208" t="s">
        <v>4058</v>
      </c>
      <c r="B208" t="s">
        <v>642</v>
      </c>
      <c r="C208">
        <v>1</v>
      </c>
      <c r="D208">
        <v>2.1739130434782599</v>
      </c>
      <c r="E208">
        <v>29</v>
      </c>
      <c r="F208">
        <v>7</v>
      </c>
      <c r="G208">
        <v>1</v>
      </c>
      <c r="H208">
        <v>3</v>
      </c>
      <c r="I208">
        <v>0</v>
      </c>
      <c r="J208">
        <v>-22</v>
      </c>
      <c r="K208">
        <v>-4</v>
      </c>
      <c r="L208">
        <v>-1</v>
      </c>
      <c r="M208">
        <v>-3</v>
      </c>
      <c r="N208">
        <v>0</v>
      </c>
      <c r="O208">
        <v>0.24137931034482701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35">
      <c r="A209" t="s">
        <v>4058</v>
      </c>
      <c r="B209" t="s">
        <v>643</v>
      </c>
      <c r="C209">
        <v>1</v>
      </c>
      <c r="D209">
        <v>2.1739130434782599</v>
      </c>
      <c r="E209">
        <v>31</v>
      </c>
      <c r="F209">
        <v>9</v>
      </c>
      <c r="G209">
        <v>2</v>
      </c>
      <c r="H209">
        <v>1</v>
      </c>
      <c r="I209">
        <v>0</v>
      </c>
      <c r="J209">
        <v>-24</v>
      </c>
      <c r="K209">
        <v>-6</v>
      </c>
      <c r="L209">
        <v>-2</v>
      </c>
      <c r="M209">
        <v>-1</v>
      </c>
      <c r="N209">
        <v>0</v>
      </c>
      <c r="O209">
        <v>0.225806451612903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35">
      <c r="A210" t="s">
        <v>4058</v>
      </c>
      <c r="B210" t="s">
        <v>644</v>
      </c>
      <c r="C210">
        <v>1</v>
      </c>
      <c r="D210">
        <v>2.1739130434782599</v>
      </c>
      <c r="E210">
        <v>14</v>
      </c>
      <c r="F210">
        <v>4</v>
      </c>
      <c r="G210">
        <v>1</v>
      </c>
      <c r="H210">
        <v>1</v>
      </c>
      <c r="I210">
        <v>0</v>
      </c>
      <c r="J210">
        <v>-7</v>
      </c>
      <c r="K210">
        <v>-1</v>
      </c>
      <c r="L210">
        <v>-1</v>
      </c>
      <c r="M210">
        <v>-1</v>
      </c>
      <c r="N210">
        <v>0</v>
      </c>
      <c r="O210">
        <v>0.5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2" spans="1:27" x14ac:dyDescent="0.35">
      <c r="A212" t="s">
        <v>645</v>
      </c>
    </row>
    <row r="213" spans="1:27" x14ac:dyDescent="0.35">
      <c r="A213" t="s">
        <v>498</v>
      </c>
      <c r="B213" t="s">
        <v>499</v>
      </c>
      <c r="C213" t="s">
        <v>4039</v>
      </c>
      <c r="D213" t="s">
        <v>4040</v>
      </c>
      <c r="E213" t="s">
        <v>500</v>
      </c>
      <c r="F213" t="s">
        <v>501</v>
      </c>
      <c r="G213" t="s">
        <v>502</v>
      </c>
      <c r="H213" t="s">
        <v>503</v>
      </c>
      <c r="I213" t="s">
        <v>504</v>
      </c>
      <c r="J213" t="s">
        <v>0</v>
      </c>
      <c r="K213" t="s">
        <v>1</v>
      </c>
      <c r="L213" t="s">
        <v>2</v>
      </c>
      <c r="M213" t="s">
        <v>3</v>
      </c>
      <c r="N213" t="s">
        <v>4</v>
      </c>
      <c r="O213" t="s">
        <v>5</v>
      </c>
      <c r="P213" t="s">
        <v>505</v>
      </c>
      <c r="Q213" t="s">
        <v>506</v>
      </c>
      <c r="R213" t="s">
        <v>507</v>
      </c>
      <c r="S213" t="s">
        <v>508</v>
      </c>
      <c r="T213" t="s">
        <v>509</v>
      </c>
      <c r="U213" t="s">
        <v>510</v>
      </c>
      <c r="V213" t="s">
        <v>511</v>
      </c>
      <c r="W213" t="s">
        <v>512</v>
      </c>
      <c r="X213" t="s">
        <v>513</v>
      </c>
      <c r="Y213" t="s">
        <v>512</v>
      </c>
      <c r="Z213" t="s">
        <v>514</v>
      </c>
      <c r="AA213" t="s">
        <v>515</v>
      </c>
    </row>
    <row r="215" spans="1:27" x14ac:dyDescent="0.35">
      <c r="A215" t="s">
        <v>4041</v>
      </c>
      <c r="B215" t="s">
        <v>561</v>
      </c>
      <c r="C215" t="s">
        <v>4042</v>
      </c>
      <c r="D215" t="s">
        <v>4042</v>
      </c>
      <c r="E215">
        <v>5</v>
      </c>
      <c r="F215">
        <v>2</v>
      </c>
      <c r="G215">
        <v>0</v>
      </c>
      <c r="H215">
        <v>0</v>
      </c>
      <c r="I215">
        <v>0</v>
      </c>
    </row>
    <row r="216" spans="1:27" x14ac:dyDescent="0.35">
      <c r="A216" t="s">
        <v>4043</v>
      </c>
      <c r="B216" t="s">
        <v>647</v>
      </c>
      <c r="C216">
        <v>5</v>
      </c>
      <c r="D216">
        <v>5.2631578947368398</v>
      </c>
      <c r="E216">
        <v>5</v>
      </c>
      <c r="F216">
        <v>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35">
      <c r="A217" t="s">
        <v>4043</v>
      </c>
      <c r="B217" t="s">
        <v>567</v>
      </c>
      <c r="C217">
        <v>4</v>
      </c>
      <c r="D217">
        <v>4.2105263157894699</v>
      </c>
      <c r="E217">
        <v>4</v>
      </c>
      <c r="F217">
        <v>2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1.25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35">
      <c r="A218" t="s">
        <v>4043</v>
      </c>
      <c r="B218" t="s">
        <v>648</v>
      </c>
      <c r="C218">
        <v>4</v>
      </c>
      <c r="D218">
        <v>4.2105263157894699</v>
      </c>
      <c r="E218">
        <v>13</v>
      </c>
      <c r="F218">
        <v>4</v>
      </c>
      <c r="G218">
        <v>0</v>
      </c>
      <c r="H218">
        <v>1</v>
      </c>
      <c r="I218">
        <v>0</v>
      </c>
      <c r="J218">
        <v>-8</v>
      </c>
      <c r="K218">
        <v>-2</v>
      </c>
      <c r="L218">
        <v>0</v>
      </c>
      <c r="M218">
        <v>-1</v>
      </c>
      <c r="N218">
        <v>0</v>
      </c>
      <c r="O218">
        <v>0.38461538461538403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35">
      <c r="A219" t="s">
        <v>4043</v>
      </c>
      <c r="B219" t="s">
        <v>646</v>
      </c>
      <c r="C219">
        <v>4</v>
      </c>
      <c r="D219">
        <v>4.2105263157894699</v>
      </c>
      <c r="E219">
        <v>11</v>
      </c>
      <c r="F219">
        <v>3</v>
      </c>
      <c r="G219">
        <v>0</v>
      </c>
      <c r="H219">
        <v>1</v>
      </c>
      <c r="I219">
        <v>0</v>
      </c>
      <c r="J219">
        <v>-6</v>
      </c>
      <c r="K219">
        <v>-1</v>
      </c>
      <c r="L219">
        <v>0</v>
      </c>
      <c r="M219">
        <v>-1</v>
      </c>
      <c r="N219">
        <v>0</v>
      </c>
      <c r="O219">
        <v>0.45454545454545398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35">
      <c r="A220" t="s">
        <v>4043</v>
      </c>
      <c r="B220" t="s">
        <v>649</v>
      </c>
      <c r="C220">
        <v>3</v>
      </c>
      <c r="D220">
        <v>3.1578947368421</v>
      </c>
      <c r="E220">
        <v>15</v>
      </c>
      <c r="F220">
        <v>4</v>
      </c>
      <c r="G220">
        <v>0</v>
      </c>
      <c r="H220">
        <v>1</v>
      </c>
      <c r="I220">
        <v>0</v>
      </c>
      <c r="J220">
        <v>-10</v>
      </c>
      <c r="K220">
        <v>-2</v>
      </c>
      <c r="L220">
        <v>0</v>
      </c>
      <c r="M220">
        <v>-1</v>
      </c>
      <c r="N220">
        <v>0</v>
      </c>
      <c r="O220">
        <v>0.33333333333333298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35">
      <c r="A221" t="s">
        <v>4043</v>
      </c>
      <c r="B221" t="s">
        <v>650</v>
      </c>
      <c r="C221">
        <v>3</v>
      </c>
      <c r="D221">
        <v>3.1578947368421</v>
      </c>
      <c r="E221">
        <v>7</v>
      </c>
      <c r="F221">
        <v>3</v>
      </c>
      <c r="G221">
        <v>0</v>
      </c>
      <c r="H221">
        <v>0</v>
      </c>
      <c r="I221">
        <v>0</v>
      </c>
      <c r="J221">
        <v>-2</v>
      </c>
      <c r="K221">
        <v>-1</v>
      </c>
      <c r="L221">
        <v>0</v>
      </c>
      <c r="M221">
        <v>0</v>
      </c>
      <c r="N221">
        <v>0</v>
      </c>
      <c r="O221">
        <v>0.71428571428571397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35">
      <c r="A222" t="s">
        <v>4043</v>
      </c>
      <c r="B222" t="s">
        <v>651</v>
      </c>
      <c r="C222">
        <v>3</v>
      </c>
      <c r="D222">
        <v>3.1578947368421</v>
      </c>
      <c r="E222">
        <v>11</v>
      </c>
      <c r="F222">
        <v>3</v>
      </c>
      <c r="G222">
        <v>0</v>
      </c>
      <c r="H222">
        <v>1</v>
      </c>
      <c r="I222">
        <v>0</v>
      </c>
      <c r="J222">
        <v>-6</v>
      </c>
      <c r="K222">
        <v>-1</v>
      </c>
      <c r="L222">
        <v>0</v>
      </c>
      <c r="M222">
        <v>-1</v>
      </c>
      <c r="N222">
        <v>0</v>
      </c>
      <c r="O222">
        <v>0.45454545454545398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35">
      <c r="A223" t="s">
        <v>4043</v>
      </c>
      <c r="B223" t="s">
        <v>652</v>
      </c>
      <c r="C223">
        <v>3</v>
      </c>
      <c r="D223">
        <v>3.1578947368421</v>
      </c>
      <c r="E223">
        <v>10</v>
      </c>
      <c r="F223">
        <v>3</v>
      </c>
      <c r="G223">
        <v>0</v>
      </c>
      <c r="H223">
        <v>1</v>
      </c>
      <c r="I223">
        <v>0</v>
      </c>
      <c r="J223">
        <v>-5</v>
      </c>
      <c r="K223">
        <v>-1</v>
      </c>
      <c r="L223">
        <v>0</v>
      </c>
      <c r="M223">
        <v>-1</v>
      </c>
      <c r="N223">
        <v>0</v>
      </c>
      <c r="O223">
        <v>0.5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35">
      <c r="A224" t="s">
        <v>4043</v>
      </c>
      <c r="B224" t="s">
        <v>653</v>
      </c>
      <c r="C224">
        <v>3</v>
      </c>
      <c r="D224">
        <v>3.1578947368421</v>
      </c>
      <c r="E224">
        <v>19</v>
      </c>
      <c r="F224">
        <v>5</v>
      </c>
      <c r="G224">
        <v>1</v>
      </c>
      <c r="H224">
        <v>1</v>
      </c>
      <c r="I224">
        <v>0</v>
      </c>
      <c r="J224">
        <v>-14</v>
      </c>
      <c r="K224">
        <v>-3</v>
      </c>
      <c r="L224">
        <v>-1</v>
      </c>
      <c r="M224">
        <v>-1</v>
      </c>
      <c r="N224">
        <v>0</v>
      </c>
      <c r="O224">
        <v>0.26315789473684198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35">
      <c r="A225" t="s">
        <v>4043</v>
      </c>
      <c r="B225" t="s">
        <v>654</v>
      </c>
      <c r="C225">
        <v>2</v>
      </c>
      <c r="D225">
        <v>2.1052631578947301</v>
      </c>
      <c r="E225">
        <v>17</v>
      </c>
      <c r="F225">
        <v>4</v>
      </c>
      <c r="G225">
        <v>2</v>
      </c>
      <c r="H225">
        <v>1</v>
      </c>
      <c r="I225">
        <v>0</v>
      </c>
      <c r="J225">
        <v>-12</v>
      </c>
      <c r="K225">
        <v>-2</v>
      </c>
      <c r="L225">
        <v>-2</v>
      </c>
      <c r="M225">
        <v>-1</v>
      </c>
      <c r="N225">
        <v>0</v>
      </c>
      <c r="O225">
        <v>0.29411764705882298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35">
      <c r="A226" t="s">
        <v>4043</v>
      </c>
      <c r="B226" t="s">
        <v>655</v>
      </c>
      <c r="C226">
        <v>2</v>
      </c>
      <c r="D226">
        <v>2.1052631578947301</v>
      </c>
      <c r="E226">
        <v>19</v>
      </c>
      <c r="F226">
        <v>4</v>
      </c>
      <c r="G226">
        <v>1</v>
      </c>
      <c r="H226">
        <v>2</v>
      </c>
      <c r="I226">
        <v>0</v>
      </c>
      <c r="J226">
        <v>-14</v>
      </c>
      <c r="K226">
        <v>-2</v>
      </c>
      <c r="L226">
        <v>-1</v>
      </c>
      <c r="M226">
        <v>-2</v>
      </c>
      <c r="N226">
        <v>0</v>
      </c>
      <c r="O226">
        <v>0.26315789473684198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35">
      <c r="A227" t="s">
        <v>4043</v>
      </c>
      <c r="B227" t="s">
        <v>656</v>
      </c>
      <c r="C227">
        <v>2</v>
      </c>
      <c r="D227">
        <v>2.1052631578947301</v>
      </c>
      <c r="E227">
        <v>15</v>
      </c>
      <c r="F227">
        <v>4</v>
      </c>
      <c r="G227">
        <v>1</v>
      </c>
      <c r="H227">
        <v>1</v>
      </c>
      <c r="I227">
        <v>0</v>
      </c>
      <c r="J227">
        <v>-10</v>
      </c>
      <c r="K227">
        <v>-2</v>
      </c>
      <c r="L227">
        <v>-1</v>
      </c>
      <c r="M227">
        <v>-1</v>
      </c>
      <c r="N227">
        <v>0</v>
      </c>
      <c r="O227">
        <v>0.33333333333333298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35">
      <c r="A228" t="s">
        <v>4043</v>
      </c>
      <c r="B228" t="s">
        <v>657</v>
      </c>
      <c r="C228">
        <v>2</v>
      </c>
      <c r="D228">
        <v>2.1052631578947301</v>
      </c>
      <c r="E228">
        <v>11</v>
      </c>
      <c r="F228">
        <v>3</v>
      </c>
      <c r="G228">
        <v>0</v>
      </c>
      <c r="H228">
        <v>1</v>
      </c>
      <c r="I228">
        <v>0</v>
      </c>
      <c r="J228">
        <v>-6</v>
      </c>
      <c r="K228">
        <v>-1</v>
      </c>
      <c r="L228">
        <v>0</v>
      </c>
      <c r="M228">
        <v>-1</v>
      </c>
      <c r="N228">
        <v>0</v>
      </c>
      <c r="O228">
        <v>0.45454545454545398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35">
      <c r="A229" t="s">
        <v>4043</v>
      </c>
      <c r="B229" t="s">
        <v>658</v>
      </c>
      <c r="C229">
        <v>2</v>
      </c>
      <c r="D229">
        <v>2.1052631578947301</v>
      </c>
      <c r="E229">
        <v>15</v>
      </c>
      <c r="F229">
        <v>4</v>
      </c>
      <c r="G229">
        <v>0</v>
      </c>
      <c r="H229">
        <v>1</v>
      </c>
      <c r="I229">
        <v>0</v>
      </c>
      <c r="J229">
        <v>-10</v>
      </c>
      <c r="K229">
        <v>-2</v>
      </c>
      <c r="L229">
        <v>0</v>
      </c>
      <c r="M229">
        <v>-1</v>
      </c>
      <c r="N229">
        <v>0</v>
      </c>
      <c r="O229">
        <v>0.33333333333333298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35">
      <c r="A230" t="s">
        <v>4043</v>
      </c>
      <c r="B230" t="s">
        <v>659</v>
      </c>
      <c r="C230">
        <v>2</v>
      </c>
      <c r="D230">
        <v>2.1052631578947301</v>
      </c>
      <c r="E230">
        <v>19</v>
      </c>
      <c r="F230">
        <v>5</v>
      </c>
      <c r="G230">
        <v>1</v>
      </c>
      <c r="H230">
        <v>1</v>
      </c>
      <c r="I230">
        <v>0</v>
      </c>
      <c r="J230">
        <v>-14</v>
      </c>
      <c r="K230">
        <v>-3</v>
      </c>
      <c r="L230">
        <v>-1</v>
      </c>
      <c r="M230">
        <v>-1</v>
      </c>
      <c r="N230">
        <v>0</v>
      </c>
      <c r="O230">
        <v>0.26315789473684198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35">
      <c r="A231" t="s">
        <v>4043</v>
      </c>
      <c r="B231" t="s">
        <v>660</v>
      </c>
      <c r="C231">
        <v>2</v>
      </c>
      <c r="D231">
        <v>2.1052631578947301</v>
      </c>
      <c r="E231">
        <v>5</v>
      </c>
      <c r="F231">
        <v>2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35">
      <c r="A232" t="s">
        <v>4043</v>
      </c>
      <c r="B232" t="s">
        <v>661</v>
      </c>
      <c r="C232">
        <v>2</v>
      </c>
      <c r="D232">
        <v>2.1052631578947301</v>
      </c>
      <c r="E232">
        <v>11</v>
      </c>
      <c r="F232">
        <v>3</v>
      </c>
      <c r="G232">
        <v>0</v>
      </c>
      <c r="H232">
        <v>1</v>
      </c>
      <c r="I232">
        <v>0</v>
      </c>
      <c r="J232">
        <v>-6</v>
      </c>
      <c r="K232">
        <v>-1</v>
      </c>
      <c r="L232">
        <v>0</v>
      </c>
      <c r="M232">
        <v>-1</v>
      </c>
      <c r="N232">
        <v>0</v>
      </c>
      <c r="O232">
        <v>0.45454545454545398</v>
      </c>
      <c r="P232">
        <v>0</v>
      </c>
      <c r="Q232">
        <v>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35">
      <c r="A233" t="s">
        <v>4043</v>
      </c>
      <c r="B233" t="s">
        <v>662</v>
      </c>
      <c r="C233">
        <v>2</v>
      </c>
      <c r="D233">
        <v>2.1052631578947301</v>
      </c>
      <c r="E233">
        <v>17</v>
      </c>
      <c r="F233">
        <v>4</v>
      </c>
      <c r="G233">
        <v>0</v>
      </c>
      <c r="H233">
        <v>2</v>
      </c>
      <c r="I233">
        <v>0</v>
      </c>
      <c r="J233">
        <v>-12</v>
      </c>
      <c r="K233">
        <v>-2</v>
      </c>
      <c r="L233">
        <v>0</v>
      </c>
      <c r="M233">
        <v>-2</v>
      </c>
      <c r="N233">
        <v>0</v>
      </c>
      <c r="O233">
        <v>0.29411764705882298</v>
      </c>
      <c r="P233">
        <v>0</v>
      </c>
      <c r="Q233">
        <v>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35">
      <c r="A234" t="s">
        <v>4043</v>
      </c>
      <c r="B234" t="s">
        <v>663</v>
      </c>
      <c r="C234">
        <v>2</v>
      </c>
      <c r="D234">
        <v>2.1052631578947301</v>
      </c>
      <c r="E234">
        <v>11</v>
      </c>
      <c r="F234">
        <v>3</v>
      </c>
      <c r="G234">
        <v>0</v>
      </c>
      <c r="H234">
        <v>1</v>
      </c>
      <c r="I234">
        <v>0</v>
      </c>
      <c r="J234">
        <v>-6</v>
      </c>
      <c r="K234">
        <v>-1</v>
      </c>
      <c r="L234">
        <v>0</v>
      </c>
      <c r="M234">
        <v>-1</v>
      </c>
      <c r="N234">
        <v>0</v>
      </c>
      <c r="O234">
        <v>0.45454545454545398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35">
      <c r="A235" t="s">
        <v>4043</v>
      </c>
      <c r="B235" t="s">
        <v>664</v>
      </c>
      <c r="C235">
        <v>2</v>
      </c>
      <c r="D235">
        <v>2.1052631578947301</v>
      </c>
      <c r="E235">
        <v>15</v>
      </c>
      <c r="F235">
        <v>4</v>
      </c>
      <c r="G235">
        <v>1</v>
      </c>
      <c r="H235">
        <v>1</v>
      </c>
      <c r="I235">
        <v>0</v>
      </c>
      <c r="J235">
        <v>-10</v>
      </c>
      <c r="K235">
        <v>-2</v>
      </c>
      <c r="L235">
        <v>-1</v>
      </c>
      <c r="M235">
        <v>-1</v>
      </c>
      <c r="N235">
        <v>0</v>
      </c>
      <c r="O235">
        <v>0.33333333333333298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35">
      <c r="A236" t="s">
        <v>4043</v>
      </c>
      <c r="B236" t="s">
        <v>665</v>
      </c>
      <c r="C236">
        <v>1</v>
      </c>
      <c r="D236">
        <v>1.0526315789473599</v>
      </c>
      <c r="E236">
        <v>23</v>
      </c>
      <c r="F236">
        <v>6</v>
      </c>
      <c r="G236">
        <v>2</v>
      </c>
      <c r="H236">
        <v>1</v>
      </c>
      <c r="I236">
        <v>0</v>
      </c>
      <c r="J236">
        <v>-18</v>
      </c>
      <c r="K236">
        <v>-4</v>
      </c>
      <c r="L236">
        <v>-2</v>
      </c>
      <c r="M236">
        <v>-1</v>
      </c>
      <c r="N236">
        <v>0</v>
      </c>
      <c r="O236">
        <v>0.217391304347826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35">
      <c r="A237" t="s">
        <v>4043</v>
      </c>
      <c r="B237" t="s">
        <v>666</v>
      </c>
      <c r="C237">
        <v>1</v>
      </c>
      <c r="D237">
        <v>1.0526315789473599</v>
      </c>
      <c r="E237">
        <v>13</v>
      </c>
      <c r="F237">
        <v>3</v>
      </c>
      <c r="G237">
        <v>1</v>
      </c>
      <c r="H237">
        <v>1</v>
      </c>
      <c r="I237">
        <v>0</v>
      </c>
      <c r="J237">
        <v>-8</v>
      </c>
      <c r="K237">
        <v>-1</v>
      </c>
      <c r="L237">
        <v>-1</v>
      </c>
      <c r="M237">
        <v>-1</v>
      </c>
      <c r="N237">
        <v>0</v>
      </c>
      <c r="O237">
        <v>0.38461538461538403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35">
      <c r="A238" t="s">
        <v>4043</v>
      </c>
      <c r="B238" t="s">
        <v>667</v>
      </c>
      <c r="C238">
        <v>1</v>
      </c>
      <c r="D238">
        <v>1.0526315789473599</v>
      </c>
      <c r="E238">
        <v>15</v>
      </c>
      <c r="F238">
        <v>4</v>
      </c>
      <c r="G238">
        <v>1</v>
      </c>
      <c r="H238">
        <v>1</v>
      </c>
      <c r="I238">
        <v>0</v>
      </c>
      <c r="J238">
        <v>-10</v>
      </c>
      <c r="K238">
        <v>-2</v>
      </c>
      <c r="L238">
        <v>-1</v>
      </c>
      <c r="M238">
        <v>-1</v>
      </c>
      <c r="N238">
        <v>0</v>
      </c>
      <c r="O238">
        <v>0.33333333333333298</v>
      </c>
      <c r="P238">
        <v>0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35">
      <c r="A239" t="s">
        <v>4043</v>
      </c>
      <c r="B239" t="s">
        <v>668</v>
      </c>
      <c r="C239">
        <v>1</v>
      </c>
      <c r="D239">
        <v>1.0526315789473599</v>
      </c>
      <c r="E239">
        <v>15</v>
      </c>
      <c r="F239">
        <v>4</v>
      </c>
      <c r="G239">
        <v>0</v>
      </c>
      <c r="H239">
        <v>1</v>
      </c>
      <c r="I239">
        <v>0</v>
      </c>
      <c r="J239">
        <v>-10</v>
      </c>
      <c r="K239">
        <v>-2</v>
      </c>
      <c r="L239">
        <v>0</v>
      </c>
      <c r="M239">
        <v>-1</v>
      </c>
      <c r="N239">
        <v>0</v>
      </c>
      <c r="O239">
        <v>0.33333333333333298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35">
      <c r="A240" t="s">
        <v>4043</v>
      </c>
      <c r="B240" t="s">
        <v>669</v>
      </c>
      <c r="C240">
        <v>1</v>
      </c>
      <c r="D240">
        <v>1.0526315789473599</v>
      </c>
      <c r="E240">
        <v>10</v>
      </c>
      <c r="F240">
        <v>3</v>
      </c>
      <c r="G240">
        <v>0</v>
      </c>
      <c r="H240">
        <v>1</v>
      </c>
      <c r="I240">
        <v>0</v>
      </c>
      <c r="J240">
        <v>-5</v>
      </c>
      <c r="K240">
        <v>-1</v>
      </c>
      <c r="L240">
        <v>0</v>
      </c>
      <c r="M240">
        <v>-1</v>
      </c>
      <c r="N240">
        <v>0</v>
      </c>
      <c r="O240">
        <v>0.5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35">
      <c r="A241" t="s">
        <v>4043</v>
      </c>
      <c r="B241" t="s">
        <v>670</v>
      </c>
      <c r="C241">
        <v>1</v>
      </c>
      <c r="D241">
        <v>1.0526315789473599</v>
      </c>
      <c r="E241">
        <v>15</v>
      </c>
      <c r="F241">
        <v>4</v>
      </c>
      <c r="G241">
        <v>1</v>
      </c>
      <c r="H241">
        <v>1</v>
      </c>
      <c r="I241">
        <v>0</v>
      </c>
      <c r="J241">
        <v>-10</v>
      </c>
      <c r="K241">
        <v>-2</v>
      </c>
      <c r="L241">
        <v>-1</v>
      </c>
      <c r="M241">
        <v>-1</v>
      </c>
      <c r="N241">
        <v>0</v>
      </c>
      <c r="O241">
        <v>0.33333333333333298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35">
      <c r="A242" t="s">
        <v>4043</v>
      </c>
      <c r="B242" t="s">
        <v>671</v>
      </c>
      <c r="C242">
        <v>1</v>
      </c>
      <c r="D242">
        <v>1.0526315789473599</v>
      </c>
      <c r="E242">
        <v>20</v>
      </c>
      <c r="F242">
        <v>6</v>
      </c>
      <c r="G242">
        <v>1</v>
      </c>
      <c r="H242">
        <v>1</v>
      </c>
      <c r="I242">
        <v>0</v>
      </c>
      <c r="J242">
        <v>-15</v>
      </c>
      <c r="K242">
        <v>-4</v>
      </c>
      <c r="L242">
        <v>-1</v>
      </c>
      <c r="M242">
        <v>-1</v>
      </c>
      <c r="N242">
        <v>0</v>
      </c>
      <c r="O242">
        <v>0.25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35">
      <c r="A243" t="s">
        <v>4043</v>
      </c>
      <c r="B243" t="s">
        <v>672</v>
      </c>
      <c r="C243">
        <v>1</v>
      </c>
      <c r="D243">
        <v>1.0526315789473599</v>
      </c>
      <c r="E243">
        <v>12</v>
      </c>
      <c r="F243">
        <v>4</v>
      </c>
      <c r="G243">
        <v>0</v>
      </c>
      <c r="H243">
        <v>1</v>
      </c>
      <c r="I243">
        <v>0</v>
      </c>
      <c r="J243">
        <v>-7</v>
      </c>
      <c r="K243">
        <v>-2</v>
      </c>
      <c r="L243">
        <v>0</v>
      </c>
      <c r="M243">
        <v>-1</v>
      </c>
      <c r="N243">
        <v>0</v>
      </c>
      <c r="O243">
        <v>0.41666666666666602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35">
      <c r="A244" t="s">
        <v>4043</v>
      </c>
      <c r="B244" t="s">
        <v>673</v>
      </c>
      <c r="C244">
        <v>1</v>
      </c>
      <c r="D244">
        <v>1.0526315789473599</v>
      </c>
      <c r="E244">
        <v>17</v>
      </c>
      <c r="F244">
        <v>5</v>
      </c>
      <c r="G244">
        <v>0</v>
      </c>
      <c r="H244">
        <v>1</v>
      </c>
      <c r="I244">
        <v>0</v>
      </c>
      <c r="J244">
        <v>-12</v>
      </c>
      <c r="K244">
        <v>-3</v>
      </c>
      <c r="L244">
        <v>0</v>
      </c>
      <c r="M244">
        <v>-1</v>
      </c>
      <c r="N244">
        <v>0</v>
      </c>
      <c r="O244">
        <v>0.29411764705882298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35">
      <c r="A245" t="s">
        <v>4043</v>
      </c>
      <c r="B245" t="s">
        <v>674</v>
      </c>
      <c r="C245">
        <v>1</v>
      </c>
      <c r="D245">
        <v>1.0526315789473599</v>
      </c>
      <c r="E245">
        <v>21</v>
      </c>
      <c r="F245">
        <v>5</v>
      </c>
      <c r="G245">
        <v>1</v>
      </c>
      <c r="H245">
        <v>2</v>
      </c>
      <c r="I245">
        <v>0</v>
      </c>
      <c r="J245">
        <v>-16</v>
      </c>
      <c r="K245">
        <v>-3</v>
      </c>
      <c r="L245">
        <v>-1</v>
      </c>
      <c r="M245">
        <v>-2</v>
      </c>
      <c r="N245">
        <v>0</v>
      </c>
      <c r="O245">
        <v>0.238095238095238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35">
      <c r="A246" t="s">
        <v>4043</v>
      </c>
      <c r="B246" t="s">
        <v>675</v>
      </c>
      <c r="C246">
        <v>1</v>
      </c>
      <c r="D246">
        <v>1.0526315789473599</v>
      </c>
      <c r="E246">
        <v>11</v>
      </c>
      <c r="F246">
        <v>3</v>
      </c>
      <c r="G246">
        <v>0</v>
      </c>
      <c r="H246">
        <v>1</v>
      </c>
      <c r="I246">
        <v>0</v>
      </c>
      <c r="J246">
        <v>-6</v>
      </c>
      <c r="K246">
        <v>-1</v>
      </c>
      <c r="L246">
        <v>0</v>
      </c>
      <c r="M246">
        <v>-1</v>
      </c>
      <c r="N246">
        <v>0</v>
      </c>
      <c r="O246">
        <v>0.45454545454545398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35">
      <c r="A247" t="s">
        <v>4043</v>
      </c>
      <c r="B247" t="s">
        <v>676</v>
      </c>
      <c r="C247">
        <v>1</v>
      </c>
      <c r="D247">
        <v>1.0526315789473599</v>
      </c>
      <c r="E247">
        <v>7</v>
      </c>
      <c r="F247">
        <v>3</v>
      </c>
      <c r="G247">
        <v>0</v>
      </c>
      <c r="H247">
        <v>0</v>
      </c>
      <c r="I247">
        <v>0</v>
      </c>
      <c r="J247">
        <v>-2</v>
      </c>
      <c r="K247">
        <v>-1</v>
      </c>
      <c r="L247">
        <v>0</v>
      </c>
      <c r="M247">
        <v>0</v>
      </c>
      <c r="N247">
        <v>0</v>
      </c>
      <c r="O247">
        <v>0.71428571428571397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35">
      <c r="A248" t="s">
        <v>4043</v>
      </c>
      <c r="B248" t="s">
        <v>677</v>
      </c>
      <c r="C248">
        <v>1</v>
      </c>
      <c r="D248">
        <v>1.0526315789473599</v>
      </c>
      <c r="E248">
        <v>13</v>
      </c>
      <c r="F248">
        <v>4</v>
      </c>
      <c r="G248">
        <v>0</v>
      </c>
      <c r="H248">
        <v>1</v>
      </c>
      <c r="I248">
        <v>0</v>
      </c>
      <c r="J248">
        <v>-8</v>
      </c>
      <c r="K248">
        <v>-2</v>
      </c>
      <c r="L248">
        <v>0</v>
      </c>
      <c r="M248">
        <v>-1</v>
      </c>
      <c r="N248">
        <v>0</v>
      </c>
      <c r="O248">
        <v>0.38461538461538403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35">
      <c r="A249" t="s">
        <v>4043</v>
      </c>
      <c r="B249" t="s">
        <v>678</v>
      </c>
      <c r="C249">
        <v>1</v>
      </c>
      <c r="D249">
        <v>1.0526315789473599</v>
      </c>
      <c r="E249">
        <v>12</v>
      </c>
      <c r="F249">
        <v>4</v>
      </c>
      <c r="G249">
        <v>0</v>
      </c>
      <c r="H249">
        <v>1</v>
      </c>
      <c r="I249">
        <v>0</v>
      </c>
      <c r="J249">
        <v>-7</v>
      </c>
      <c r="K249">
        <v>-2</v>
      </c>
      <c r="L249">
        <v>0</v>
      </c>
      <c r="M249">
        <v>-1</v>
      </c>
      <c r="N249">
        <v>0</v>
      </c>
      <c r="O249">
        <v>0.41666666666666602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35">
      <c r="A250" t="s">
        <v>4043</v>
      </c>
      <c r="B250" t="s">
        <v>679</v>
      </c>
      <c r="C250">
        <v>1</v>
      </c>
      <c r="D250">
        <v>1.0526315789473599</v>
      </c>
      <c r="E250">
        <v>18</v>
      </c>
      <c r="F250">
        <v>6</v>
      </c>
      <c r="G250">
        <v>0</v>
      </c>
      <c r="H250">
        <v>1</v>
      </c>
      <c r="I250">
        <v>0</v>
      </c>
      <c r="J250">
        <v>-13</v>
      </c>
      <c r="K250">
        <v>-4</v>
      </c>
      <c r="L250">
        <v>0</v>
      </c>
      <c r="M250">
        <v>-1</v>
      </c>
      <c r="N250">
        <v>0</v>
      </c>
      <c r="O250">
        <v>0.27777777777777701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35">
      <c r="A251" t="s">
        <v>4043</v>
      </c>
      <c r="B251" t="s">
        <v>680</v>
      </c>
      <c r="C251">
        <v>1</v>
      </c>
      <c r="D251">
        <v>1.0526315789473599</v>
      </c>
      <c r="E251">
        <v>17</v>
      </c>
      <c r="F251">
        <v>5</v>
      </c>
      <c r="G251">
        <v>0</v>
      </c>
      <c r="H251">
        <v>1</v>
      </c>
      <c r="I251">
        <v>0</v>
      </c>
      <c r="J251">
        <v>-12</v>
      </c>
      <c r="K251">
        <v>-3</v>
      </c>
      <c r="L251">
        <v>0</v>
      </c>
      <c r="M251">
        <v>-1</v>
      </c>
      <c r="N251">
        <v>0</v>
      </c>
      <c r="O251">
        <v>0.29411764705882298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35">
      <c r="A252" t="s">
        <v>4043</v>
      </c>
      <c r="B252" t="s">
        <v>681</v>
      </c>
      <c r="C252">
        <v>1</v>
      </c>
      <c r="D252">
        <v>1.0526315789473599</v>
      </c>
      <c r="E252">
        <v>18</v>
      </c>
      <c r="F252">
        <v>5</v>
      </c>
      <c r="G252">
        <v>0</v>
      </c>
      <c r="H252">
        <v>2</v>
      </c>
      <c r="I252">
        <v>0</v>
      </c>
      <c r="J252">
        <v>-13</v>
      </c>
      <c r="K252">
        <v>-3</v>
      </c>
      <c r="L252">
        <v>0</v>
      </c>
      <c r="M252">
        <v>-2</v>
      </c>
      <c r="N252">
        <v>0</v>
      </c>
      <c r="O252">
        <v>0.27777777777777701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35">
      <c r="A253" t="s">
        <v>4043</v>
      </c>
      <c r="B253" t="s">
        <v>682</v>
      </c>
      <c r="C253">
        <v>1</v>
      </c>
      <c r="D253">
        <v>1.0526315789473599</v>
      </c>
      <c r="E253">
        <v>15</v>
      </c>
      <c r="F253">
        <v>4</v>
      </c>
      <c r="G253">
        <v>1</v>
      </c>
      <c r="H253">
        <v>1</v>
      </c>
      <c r="I253">
        <v>0</v>
      </c>
      <c r="J253">
        <v>-10</v>
      </c>
      <c r="K253">
        <v>-2</v>
      </c>
      <c r="L253">
        <v>-1</v>
      </c>
      <c r="M253">
        <v>-1</v>
      </c>
      <c r="N253">
        <v>0</v>
      </c>
      <c r="O253">
        <v>0.33333333333333298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35">
      <c r="A254" t="s">
        <v>4043</v>
      </c>
      <c r="B254" t="s">
        <v>683</v>
      </c>
      <c r="C254">
        <v>1</v>
      </c>
      <c r="D254">
        <v>1.0526315789473599</v>
      </c>
      <c r="E254">
        <v>16</v>
      </c>
      <c r="F254">
        <v>5</v>
      </c>
      <c r="G254">
        <v>1</v>
      </c>
      <c r="H254">
        <v>1</v>
      </c>
      <c r="I254">
        <v>0</v>
      </c>
      <c r="J254">
        <v>-11</v>
      </c>
      <c r="K254">
        <v>-3</v>
      </c>
      <c r="L254">
        <v>-1</v>
      </c>
      <c r="M254">
        <v>-1</v>
      </c>
      <c r="N254">
        <v>0</v>
      </c>
      <c r="O254">
        <v>0.3125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35">
      <c r="A255" t="s">
        <v>4043</v>
      </c>
      <c r="B255" t="s">
        <v>684</v>
      </c>
      <c r="C255">
        <v>1</v>
      </c>
      <c r="D255">
        <v>1.0526315789473599</v>
      </c>
      <c r="E255">
        <v>11</v>
      </c>
      <c r="F255">
        <v>3</v>
      </c>
      <c r="G255">
        <v>0</v>
      </c>
      <c r="H255">
        <v>1</v>
      </c>
      <c r="I255">
        <v>0</v>
      </c>
      <c r="J255">
        <v>-6</v>
      </c>
      <c r="K255">
        <v>-1</v>
      </c>
      <c r="L255">
        <v>0</v>
      </c>
      <c r="M255">
        <v>-1</v>
      </c>
      <c r="N255">
        <v>0</v>
      </c>
      <c r="O255">
        <v>0.45454545454545398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ht="14.5" customHeight="1" x14ac:dyDescent="0.35">
      <c r="A256" t="s">
        <v>4043</v>
      </c>
      <c r="B256" t="s">
        <v>685</v>
      </c>
      <c r="C256">
        <v>1</v>
      </c>
      <c r="D256">
        <v>1.0526315789473599</v>
      </c>
      <c r="E256">
        <v>15</v>
      </c>
      <c r="F256">
        <v>4</v>
      </c>
      <c r="G256">
        <v>1</v>
      </c>
      <c r="H256">
        <v>1</v>
      </c>
      <c r="I256">
        <v>0</v>
      </c>
      <c r="J256">
        <v>-10</v>
      </c>
      <c r="K256">
        <v>-2</v>
      </c>
      <c r="L256">
        <v>-1</v>
      </c>
      <c r="M256">
        <v>-1</v>
      </c>
      <c r="N256">
        <v>0</v>
      </c>
      <c r="O256">
        <v>0.33333333333333298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35">
      <c r="A257" t="s">
        <v>4043</v>
      </c>
      <c r="B257" t="s">
        <v>686</v>
      </c>
      <c r="C257">
        <v>1</v>
      </c>
      <c r="D257">
        <v>1.0526315789473599</v>
      </c>
      <c r="E257">
        <v>21</v>
      </c>
      <c r="F257">
        <v>6</v>
      </c>
      <c r="G257">
        <v>1</v>
      </c>
      <c r="H257">
        <v>1</v>
      </c>
      <c r="I257">
        <v>0</v>
      </c>
      <c r="J257">
        <v>-16</v>
      </c>
      <c r="K257">
        <v>-4</v>
      </c>
      <c r="L257">
        <v>-1</v>
      </c>
      <c r="M257">
        <v>-1</v>
      </c>
      <c r="N257">
        <v>0</v>
      </c>
      <c r="O257">
        <v>0.238095238095238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35">
      <c r="A258" t="s">
        <v>4043</v>
      </c>
      <c r="B258" t="s">
        <v>687</v>
      </c>
      <c r="C258">
        <v>1</v>
      </c>
      <c r="D258">
        <v>1.0526315789473599</v>
      </c>
      <c r="E258">
        <v>6</v>
      </c>
      <c r="F258">
        <v>3</v>
      </c>
      <c r="G258">
        <v>0</v>
      </c>
      <c r="H258">
        <v>0</v>
      </c>
      <c r="I258">
        <v>0</v>
      </c>
      <c r="J258">
        <v>-1</v>
      </c>
      <c r="K258">
        <v>-1</v>
      </c>
      <c r="L258">
        <v>0</v>
      </c>
      <c r="M258">
        <v>0</v>
      </c>
      <c r="N258">
        <v>0</v>
      </c>
      <c r="O258">
        <v>0.83333333333333304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35">
      <c r="A259" t="s">
        <v>4043</v>
      </c>
      <c r="B259" t="s">
        <v>688</v>
      </c>
      <c r="C259">
        <v>1</v>
      </c>
      <c r="D259">
        <v>1.0526315789473599</v>
      </c>
      <c r="E259">
        <v>19</v>
      </c>
      <c r="F259">
        <v>4</v>
      </c>
      <c r="G259">
        <v>1</v>
      </c>
      <c r="H259">
        <v>2</v>
      </c>
      <c r="I259">
        <v>0</v>
      </c>
      <c r="J259">
        <v>-14</v>
      </c>
      <c r="K259">
        <v>-2</v>
      </c>
      <c r="L259">
        <v>-1</v>
      </c>
      <c r="M259">
        <v>-2</v>
      </c>
      <c r="N259">
        <v>0</v>
      </c>
      <c r="O259">
        <v>0.26315789473684198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35">
      <c r="A260" t="s">
        <v>4043</v>
      </c>
      <c r="B260" t="s">
        <v>689</v>
      </c>
      <c r="C260">
        <v>1</v>
      </c>
      <c r="D260">
        <v>1.0526315789473599</v>
      </c>
      <c r="E260">
        <v>19</v>
      </c>
      <c r="F260">
        <v>5</v>
      </c>
      <c r="G260">
        <v>1</v>
      </c>
      <c r="H260">
        <v>1</v>
      </c>
      <c r="I260">
        <v>0</v>
      </c>
      <c r="J260">
        <v>-14</v>
      </c>
      <c r="K260">
        <v>-3</v>
      </c>
      <c r="L260">
        <v>-1</v>
      </c>
      <c r="M260">
        <v>-1</v>
      </c>
      <c r="N260">
        <v>0</v>
      </c>
      <c r="O260">
        <v>0.26315789473684198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ht="14.5" customHeight="1" x14ac:dyDescent="0.35">
      <c r="A261" t="s">
        <v>4043</v>
      </c>
      <c r="B261" t="s">
        <v>690</v>
      </c>
      <c r="C261">
        <v>1</v>
      </c>
      <c r="D261">
        <v>1.0526315789473599</v>
      </c>
      <c r="E261">
        <v>12</v>
      </c>
      <c r="F261">
        <v>4</v>
      </c>
      <c r="G261">
        <v>0</v>
      </c>
      <c r="H261">
        <v>1</v>
      </c>
      <c r="I261">
        <v>0</v>
      </c>
      <c r="J261">
        <v>-7</v>
      </c>
      <c r="K261">
        <v>-2</v>
      </c>
      <c r="L261">
        <v>0</v>
      </c>
      <c r="M261">
        <v>-1</v>
      </c>
      <c r="N261">
        <v>0</v>
      </c>
      <c r="O261">
        <v>0.41666666666666602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35">
      <c r="A262" t="s">
        <v>4043</v>
      </c>
      <c r="B262" t="s">
        <v>691</v>
      </c>
      <c r="C262">
        <v>1</v>
      </c>
      <c r="D262">
        <v>1.0526315789473599</v>
      </c>
      <c r="E262">
        <v>5</v>
      </c>
      <c r="F262">
        <v>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ht="14.5" customHeight="1" x14ac:dyDescent="0.35">
      <c r="A263" t="s">
        <v>4043</v>
      </c>
      <c r="B263" t="s">
        <v>692</v>
      </c>
      <c r="C263">
        <v>1</v>
      </c>
      <c r="D263">
        <v>1.0526315789473599</v>
      </c>
      <c r="E263">
        <v>13</v>
      </c>
      <c r="F263">
        <v>4</v>
      </c>
      <c r="G263">
        <v>0</v>
      </c>
      <c r="H263">
        <v>1</v>
      </c>
      <c r="I263">
        <v>0</v>
      </c>
      <c r="J263">
        <v>-8</v>
      </c>
      <c r="K263">
        <v>-2</v>
      </c>
      <c r="L263">
        <v>0</v>
      </c>
      <c r="M263">
        <v>-1</v>
      </c>
      <c r="N263">
        <v>0</v>
      </c>
      <c r="O263">
        <v>0.38461538461538403</v>
      </c>
      <c r="P263">
        <v>0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ht="14.5" customHeight="1" x14ac:dyDescent="0.35">
      <c r="A264" t="s">
        <v>4043</v>
      </c>
      <c r="B264" t="s">
        <v>693</v>
      </c>
      <c r="C264">
        <v>1</v>
      </c>
      <c r="D264">
        <v>1.0526315789473599</v>
      </c>
      <c r="E264">
        <v>14</v>
      </c>
      <c r="F264">
        <v>5</v>
      </c>
      <c r="G264">
        <v>0</v>
      </c>
      <c r="H264">
        <v>1</v>
      </c>
      <c r="I264">
        <v>0</v>
      </c>
      <c r="J264">
        <v>-9</v>
      </c>
      <c r="K264">
        <v>-3</v>
      </c>
      <c r="L264">
        <v>0</v>
      </c>
      <c r="M264">
        <v>-1</v>
      </c>
      <c r="N264">
        <v>0</v>
      </c>
      <c r="O264">
        <v>0.35714285714285698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 x14ac:dyDescent="0.35">
      <c r="A265" t="s">
        <v>4043</v>
      </c>
      <c r="B265" t="s">
        <v>694</v>
      </c>
      <c r="C265">
        <v>1</v>
      </c>
      <c r="D265">
        <v>1.0526315789473599</v>
      </c>
      <c r="E265">
        <v>13</v>
      </c>
      <c r="F265">
        <v>4</v>
      </c>
      <c r="G265">
        <v>0</v>
      </c>
      <c r="H265">
        <v>1</v>
      </c>
      <c r="I265">
        <v>0</v>
      </c>
      <c r="J265">
        <v>-8</v>
      </c>
      <c r="K265">
        <v>-2</v>
      </c>
      <c r="L265">
        <v>0</v>
      </c>
      <c r="M265">
        <v>-1</v>
      </c>
      <c r="N265">
        <v>0</v>
      </c>
      <c r="O265">
        <v>0.38461538461538403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</row>
    <row r="266" spans="1:27" ht="14.5" customHeight="1" x14ac:dyDescent="0.35">
      <c r="A266" t="s">
        <v>4043</v>
      </c>
      <c r="B266" t="s">
        <v>695</v>
      </c>
      <c r="C266">
        <v>1</v>
      </c>
      <c r="D266">
        <v>1.0526315789473599</v>
      </c>
      <c r="E266">
        <v>15</v>
      </c>
      <c r="F266">
        <v>5</v>
      </c>
      <c r="G266">
        <v>0</v>
      </c>
      <c r="H266">
        <v>1</v>
      </c>
      <c r="I266">
        <v>0</v>
      </c>
      <c r="J266">
        <v>-10</v>
      </c>
      <c r="K266">
        <v>-3</v>
      </c>
      <c r="L266">
        <v>0</v>
      </c>
      <c r="M266">
        <v>-1</v>
      </c>
      <c r="N266">
        <v>0</v>
      </c>
      <c r="O266">
        <v>0.33333333333333298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1:27" x14ac:dyDescent="0.35">
      <c r="A267" t="s">
        <v>4043</v>
      </c>
      <c r="B267" t="s">
        <v>696</v>
      </c>
      <c r="C267">
        <v>1</v>
      </c>
      <c r="D267">
        <v>1.0526315789473599</v>
      </c>
      <c r="E267">
        <v>12</v>
      </c>
      <c r="F267">
        <v>4</v>
      </c>
      <c r="G267">
        <v>0</v>
      </c>
      <c r="H267">
        <v>1</v>
      </c>
      <c r="I267">
        <v>0</v>
      </c>
      <c r="J267">
        <v>-7</v>
      </c>
      <c r="K267">
        <v>-2</v>
      </c>
      <c r="L267">
        <v>0</v>
      </c>
      <c r="M267">
        <v>-1</v>
      </c>
      <c r="N267">
        <v>0</v>
      </c>
      <c r="O267">
        <v>0.41666666666666602</v>
      </c>
      <c r="P267">
        <v>0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 x14ac:dyDescent="0.35">
      <c r="A268" t="s">
        <v>4043</v>
      </c>
      <c r="B268" t="s">
        <v>697</v>
      </c>
      <c r="C268">
        <v>1</v>
      </c>
      <c r="D268">
        <v>1.0526315789473599</v>
      </c>
      <c r="E268">
        <v>21</v>
      </c>
      <c r="F268">
        <v>5</v>
      </c>
      <c r="G268">
        <v>1</v>
      </c>
      <c r="H268">
        <v>2</v>
      </c>
      <c r="I268">
        <v>0</v>
      </c>
      <c r="J268">
        <v>-16</v>
      </c>
      <c r="K268">
        <v>-3</v>
      </c>
      <c r="L268">
        <v>-1</v>
      </c>
      <c r="M268">
        <v>-2</v>
      </c>
      <c r="N268">
        <v>0</v>
      </c>
      <c r="O268">
        <v>0.238095238095238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 x14ac:dyDescent="0.35">
      <c r="A269" t="s">
        <v>4043</v>
      </c>
      <c r="B269" t="s">
        <v>698</v>
      </c>
      <c r="C269">
        <v>1</v>
      </c>
      <c r="D269">
        <v>1.0526315789473599</v>
      </c>
      <c r="E269">
        <v>13</v>
      </c>
      <c r="F269">
        <v>4</v>
      </c>
      <c r="G269">
        <v>0</v>
      </c>
      <c r="H269">
        <v>1</v>
      </c>
      <c r="I269">
        <v>0</v>
      </c>
      <c r="J269">
        <v>-8</v>
      </c>
      <c r="K269">
        <v>-2</v>
      </c>
      <c r="L269">
        <v>0</v>
      </c>
      <c r="M269">
        <v>-1</v>
      </c>
      <c r="N269">
        <v>0</v>
      </c>
      <c r="O269">
        <v>0.38461538461538403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x14ac:dyDescent="0.35">
      <c r="A270" t="s">
        <v>4043</v>
      </c>
      <c r="B270" t="s">
        <v>699</v>
      </c>
      <c r="C270">
        <v>1</v>
      </c>
      <c r="D270">
        <v>1.0526315789473599</v>
      </c>
      <c r="E270">
        <v>18</v>
      </c>
      <c r="F270">
        <v>5</v>
      </c>
      <c r="G270">
        <v>1</v>
      </c>
      <c r="H270">
        <v>1</v>
      </c>
      <c r="I270">
        <v>0</v>
      </c>
      <c r="J270">
        <v>-13</v>
      </c>
      <c r="K270">
        <v>-3</v>
      </c>
      <c r="L270">
        <v>-1</v>
      </c>
      <c r="M270">
        <v>-1</v>
      </c>
      <c r="N270">
        <v>0</v>
      </c>
      <c r="O270">
        <v>0.27777777777777701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 x14ac:dyDescent="0.35">
      <c r="A271" t="s">
        <v>4043</v>
      </c>
      <c r="B271" t="s">
        <v>700</v>
      </c>
      <c r="C271">
        <v>1</v>
      </c>
      <c r="D271">
        <v>1.0526315789473599</v>
      </c>
      <c r="E271">
        <v>15</v>
      </c>
      <c r="F271">
        <v>4</v>
      </c>
      <c r="G271">
        <v>0</v>
      </c>
      <c r="H271">
        <v>1</v>
      </c>
      <c r="I271">
        <v>0</v>
      </c>
      <c r="J271">
        <v>-10</v>
      </c>
      <c r="K271">
        <v>-2</v>
      </c>
      <c r="L271">
        <v>0</v>
      </c>
      <c r="M271">
        <v>-1</v>
      </c>
      <c r="N271">
        <v>0</v>
      </c>
      <c r="O271">
        <v>0.33333333333333298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1:27" x14ac:dyDescent="0.35">
      <c r="A272" t="s">
        <v>4043</v>
      </c>
      <c r="B272" t="s">
        <v>701</v>
      </c>
      <c r="C272">
        <v>1</v>
      </c>
      <c r="D272">
        <v>1.0526315789473599</v>
      </c>
      <c r="E272">
        <v>18</v>
      </c>
      <c r="F272">
        <v>5</v>
      </c>
      <c r="G272">
        <v>1</v>
      </c>
      <c r="H272">
        <v>1</v>
      </c>
      <c r="I272">
        <v>0</v>
      </c>
      <c r="J272">
        <v>-13</v>
      </c>
      <c r="K272">
        <v>-3</v>
      </c>
      <c r="L272">
        <v>-1</v>
      </c>
      <c r="M272">
        <v>-1</v>
      </c>
      <c r="N272">
        <v>0</v>
      </c>
      <c r="O272">
        <v>0.27777777777777701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35">
      <c r="A273" t="s">
        <v>4043</v>
      </c>
      <c r="B273" t="s">
        <v>702</v>
      </c>
      <c r="C273">
        <v>1</v>
      </c>
      <c r="D273">
        <v>1.0526315789473599</v>
      </c>
      <c r="E273">
        <v>13</v>
      </c>
      <c r="F273">
        <v>3</v>
      </c>
      <c r="G273">
        <v>1</v>
      </c>
      <c r="H273">
        <v>1</v>
      </c>
      <c r="I273">
        <v>0</v>
      </c>
      <c r="J273">
        <v>-8</v>
      </c>
      <c r="K273">
        <v>-1</v>
      </c>
      <c r="L273">
        <v>-1</v>
      </c>
      <c r="M273">
        <v>-1</v>
      </c>
      <c r="N273">
        <v>0</v>
      </c>
      <c r="O273">
        <v>0.38461538461538403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35">
      <c r="A274" t="s">
        <v>4043</v>
      </c>
      <c r="B274" t="s">
        <v>703</v>
      </c>
      <c r="C274">
        <v>1</v>
      </c>
      <c r="D274">
        <v>1.0526315789473599</v>
      </c>
      <c r="E274">
        <v>17</v>
      </c>
      <c r="F274">
        <v>4</v>
      </c>
      <c r="G274">
        <v>1</v>
      </c>
      <c r="H274">
        <v>1</v>
      </c>
      <c r="I274">
        <v>0</v>
      </c>
      <c r="J274">
        <v>-12</v>
      </c>
      <c r="K274">
        <v>-2</v>
      </c>
      <c r="L274">
        <v>-1</v>
      </c>
      <c r="M274">
        <v>-1</v>
      </c>
      <c r="N274">
        <v>0</v>
      </c>
      <c r="O274">
        <v>0.29411764705882298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1:27" x14ac:dyDescent="0.35">
      <c r="A275" t="s">
        <v>4043</v>
      </c>
      <c r="B275" t="s">
        <v>704</v>
      </c>
      <c r="C275">
        <v>1</v>
      </c>
      <c r="D275">
        <v>1.0526315789473599</v>
      </c>
      <c r="E275">
        <v>17</v>
      </c>
      <c r="F275">
        <v>4</v>
      </c>
      <c r="G275">
        <v>1</v>
      </c>
      <c r="H275">
        <v>1</v>
      </c>
      <c r="I275">
        <v>0</v>
      </c>
      <c r="J275">
        <v>-12</v>
      </c>
      <c r="K275">
        <v>-2</v>
      </c>
      <c r="L275">
        <v>-1</v>
      </c>
      <c r="M275">
        <v>-1</v>
      </c>
      <c r="N275">
        <v>0</v>
      </c>
      <c r="O275">
        <v>0.29411764705882298</v>
      </c>
      <c r="P275">
        <v>0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 x14ac:dyDescent="0.35">
      <c r="A276" t="s">
        <v>4043</v>
      </c>
      <c r="B276" t="s">
        <v>705</v>
      </c>
      <c r="C276">
        <v>1</v>
      </c>
      <c r="D276">
        <v>1.0526315789473599</v>
      </c>
      <c r="E276">
        <v>13</v>
      </c>
      <c r="F276">
        <v>4</v>
      </c>
      <c r="G276">
        <v>0</v>
      </c>
      <c r="H276">
        <v>1</v>
      </c>
      <c r="I276">
        <v>0</v>
      </c>
      <c r="J276">
        <v>-8</v>
      </c>
      <c r="K276">
        <v>-2</v>
      </c>
      <c r="L276">
        <v>0</v>
      </c>
      <c r="M276">
        <v>-1</v>
      </c>
      <c r="N276">
        <v>0</v>
      </c>
      <c r="O276">
        <v>0.38461538461538403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</row>
    <row r="278" spans="1:27" x14ac:dyDescent="0.35">
      <c r="A278" t="s">
        <v>4044</v>
      </c>
      <c r="B278" t="s">
        <v>594</v>
      </c>
      <c r="C278" t="s">
        <v>4042</v>
      </c>
      <c r="D278" t="s">
        <v>4042</v>
      </c>
      <c r="E278">
        <v>5</v>
      </c>
      <c r="F278">
        <v>2</v>
      </c>
      <c r="G278">
        <v>0</v>
      </c>
      <c r="H278">
        <v>0</v>
      </c>
      <c r="I278">
        <v>0</v>
      </c>
    </row>
    <row r="279" spans="1:27" x14ac:dyDescent="0.35">
      <c r="A279" t="s">
        <v>4056</v>
      </c>
      <c r="B279" t="s">
        <v>706</v>
      </c>
      <c r="C279">
        <v>3</v>
      </c>
      <c r="D279">
        <v>30</v>
      </c>
      <c r="E279">
        <v>19</v>
      </c>
      <c r="F279">
        <v>5</v>
      </c>
      <c r="G279">
        <v>1</v>
      </c>
      <c r="H279">
        <v>1</v>
      </c>
      <c r="I279">
        <v>0</v>
      </c>
      <c r="J279">
        <v>-14</v>
      </c>
      <c r="K279">
        <v>-3</v>
      </c>
      <c r="L279">
        <v>-1</v>
      </c>
      <c r="M279">
        <v>-1</v>
      </c>
      <c r="N279">
        <v>0</v>
      </c>
      <c r="O279">
        <v>0.26315789473684198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1:27" x14ac:dyDescent="0.35">
      <c r="A280" t="s">
        <v>4056</v>
      </c>
      <c r="B280" t="s">
        <v>707</v>
      </c>
      <c r="C280">
        <v>2</v>
      </c>
      <c r="D280">
        <v>20</v>
      </c>
      <c r="E280">
        <v>5</v>
      </c>
      <c r="F280">
        <v>2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</row>
    <row r="281" spans="1:27" x14ac:dyDescent="0.35">
      <c r="A281" t="s">
        <v>4056</v>
      </c>
      <c r="B281" t="s">
        <v>708</v>
      </c>
      <c r="C281">
        <v>2</v>
      </c>
      <c r="D281">
        <v>20</v>
      </c>
      <c r="E281">
        <v>5</v>
      </c>
      <c r="F281">
        <v>2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1:27" x14ac:dyDescent="0.35">
      <c r="A282" t="s">
        <v>4056</v>
      </c>
      <c r="B282" t="s">
        <v>709</v>
      </c>
      <c r="C282">
        <v>1</v>
      </c>
      <c r="D282">
        <v>10</v>
      </c>
      <c r="E282">
        <v>13</v>
      </c>
      <c r="F282">
        <v>5</v>
      </c>
      <c r="G282">
        <v>0</v>
      </c>
      <c r="H282">
        <v>1</v>
      </c>
      <c r="I282">
        <v>0</v>
      </c>
      <c r="J282">
        <v>-8</v>
      </c>
      <c r="K282">
        <v>-3</v>
      </c>
      <c r="L282">
        <v>0</v>
      </c>
      <c r="M282">
        <v>-1</v>
      </c>
      <c r="N282">
        <v>0</v>
      </c>
      <c r="O282">
        <v>0.38461538461538403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 ht="87" x14ac:dyDescent="0.35">
      <c r="A283" t="s">
        <v>4056</v>
      </c>
      <c r="B283" s="13" t="s">
        <v>710</v>
      </c>
      <c r="C283">
        <v>1</v>
      </c>
      <c r="D283">
        <v>10</v>
      </c>
      <c r="E283">
        <v>11</v>
      </c>
      <c r="F283">
        <v>3</v>
      </c>
      <c r="G283">
        <v>0</v>
      </c>
      <c r="H283">
        <v>1</v>
      </c>
      <c r="I283">
        <v>0</v>
      </c>
      <c r="J283">
        <v>-6</v>
      </c>
      <c r="K283">
        <v>-1</v>
      </c>
      <c r="L283">
        <v>0</v>
      </c>
      <c r="M283">
        <v>-1</v>
      </c>
      <c r="N283">
        <v>0</v>
      </c>
      <c r="O283">
        <v>0.45454545454545398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 x14ac:dyDescent="0.35">
      <c r="A284" t="s">
        <v>4056</v>
      </c>
      <c r="B284" t="s">
        <v>711</v>
      </c>
      <c r="C284">
        <v>1</v>
      </c>
      <c r="D284">
        <v>10</v>
      </c>
      <c r="E284">
        <v>7</v>
      </c>
      <c r="F284">
        <v>3</v>
      </c>
      <c r="G284">
        <v>0</v>
      </c>
      <c r="H284">
        <v>0</v>
      </c>
      <c r="I284">
        <v>0</v>
      </c>
      <c r="J284">
        <v>-2</v>
      </c>
      <c r="K284">
        <v>-1</v>
      </c>
      <c r="L284">
        <v>0</v>
      </c>
      <c r="M284">
        <v>0</v>
      </c>
      <c r="N284">
        <v>0</v>
      </c>
      <c r="O284">
        <v>0.71428571428571397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</row>
    <row r="286" spans="1:27" ht="14.5" customHeight="1" x14ac:dyDescent="0.35">
      <c r="A286" t="s">
        <v>4045</v>
      </c>
      <c r="B286" t="s">
        <v>601</v>
      </c>
      <c r="C286" t="s">
        <v>4042</v>
      </c>
      <c r="D286" t="s">
        <v>4042</v>
      </c>
      <c r="E286">
        <v>5</v>
      </c>
      <c r="F286">
        <v>2</v>
      </c>
      <c r="G286">
        <v>0</v>
      </c>
      <c r="H286">
        <v>0</v>
      </c>
      <c r="I286">
        <v>0</v>
      </c>
    </row>
    <row r="287" spans="1:27" ht="14.5" customHeight="1" x14ac:dyDescent="0.35">
      <c r="A287" t="s">
        <v>4046</v>
      </c>
      <c r="B287" t="s">
        <v>712</v>
      </c>
      <c r="C287">
        <v>3</v>
      </c>
      <c r="D287">
        <v>9.0909090909090899</v>
      </c>
      <c r="E287">
        <v>16</v>
      </c>
      <c r="F287">
        <v>5</v>
      </c>
      <c r="G287">
        <v>0</v>
      </c>
      <c r="H287">
        <v>1</v>
      </c>
      <c r="I287">
        <v>0</v>
      </c>
      <c r="J287">
        <v>-11</v>
      </c>
      <c r="K287">
        <v>-3</v>
      </c>
      <c r="L287">
        <v>0</v>
      </c>
      <c r="M287">
        <v>-1</v>
      </c>
      <c r="N287">
        <v>0</v>
      </c>
      <c r="O287">
        <v>0.3125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 ht="14.5" customHeight="1" x14ac:dyDescent="0.35">
      <c r="A288" t="s">
        <v>4046</v>
      </c>
      <c r="B288" t="s">
        <v>713</v>
      </c>
      <c r="C288">
        <v>3</v>
      </c>
      <c r="D288">
        <v>9.0909090909090899</v>
      </c>
      <c r="E288">
        <v>5</v>
      </c>
      <c r="F288">
        <v>2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 ht="14.5" customHeight="1" x14ac:dyDescent="0.35">
      <c r="A289" t="s">
        <v>4046</v>
      </c>
      <c r="B289" t="s">
        <v>714</v>
      </c>
      <c r="C289">
        <v>2</v>
      </c>
      <c r="D289">
        <v>6.0606060606060597</v>
      </c>
      <c r="E289">
        <v>5</v>
      </c>
      <c r="F289">
        <v>2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ht="14.5" customHeight="1" x14ac:dyDescent="0.35">
      <c r="A290" t="s">
        <v>4046</v>
      </c>
      <c r="B290" t="s">
        <v>715</v>
      </c>
      <c r="C290">
        <v>1</v>
      </c>
      <c r="D290">
        <v>3.0303030303030298</v>
      </c>
      <c r="E290">
        <v>16</v>
      </c>
      <c r="F290">
        <v>5</v>
      </c>
      <c r="G290">
        <v>0</v>
      </c>
      <c r="H290">
        <v>1</v>
      </c>
      <c r="I290">
        <v>0</v>
      </c>
      <c r="J290">
        <v>-11</v>
      </c>
      <c r="K290">
        <v>-3</v>
      </c>
      <c r="L290">
        <v>0</v>
      </c>
      <c r="M290">
        <v>-1</v>
      </c>
      <c r="N290">
        <v>0</v>
      </c>
      <c r="O290">
        <v>0.3125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 ht="14.5" customHeight="1" x14ac:dyDescent="0.35">
      <c r="A291" t="s">
        <v>4046</v>
      </c>
      <c r="B291" t="s">
        <v>716</v>
      </c>
      <c r="C291">
        <v>1</v>
      </c>
      <c r="D291">
        <v>3.0303030303030298</v>
      </c>
      <c r="E291">
        <v>12</v>
      </c>
      <c r="F291">
        <v>4</v>
      </c>
      <c r="G291">
        <v>0</v>
      </c>
      <c r="H291">
        <v>1</v>
      </c>
      <c r="I291">
        <v>0</v>
      </c>
      <c r="J291">
        <v>-7</v>
      </c>
      <c r="K291">
        <v>-2</v>
      </c>
      <c r="L291">
        <v>0</v>
      </c>
      <c r="M291">
        <v>-1</v>
      </c>
      <c r="N291">
        <v>0</v>
      </c>
      <c r="O291">
        <v>0.41666666666666602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 ht="14.5" customHeight="1" x14ac:dyDescent="0.35">
      <c r="A292" t="s">
        <v>4046</v>
      </c>
      <c r="B292" t="s">
        <v>717</v>
      </c>
      <c r="C292">
        <v>1</v>
      </c>
      <c r="D292">
        <v>3.0303030303030298</v>
      </c>
      <c r="E292">
        <v>17</v>
      </c>
      <c r="F292">
        <v>4</v>
      </c>
      <c r="G292">
        <v>0</v>
      </c>
      <c r="H292">
        <v>2</v>
      </c>
      <c r="I292">
        <v>0</v>
      </c>
      <c r="J292">
        <v>-12</v>
      </c>
      <c r="K292">
        <v>-2</v>
      </c>
      <c r="L292">
        <v>0</v>
      </c>
      <c r="M292">
        <v>-2</v>
      </c>
      <c r="N292">
        <v>0</v>
      </c>
      <c r="O292">
        <v>0.29411764705882298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 x14ac:dyDescent="0.35">
      <c r="A293" t="s">
        <v>4046</v>
      </c>
      <c r="B293" t="s">
        <v>718</v>
      </c>
      <c r="C293">
        <v>1</v>
      </c>
      <c r="D293">
        <v>3.0303030303030298</v>
      </c>
      <c r="E293">
        <v>15</v>
      </c>
      <c r="F293">
        <v>5</v>
      </c>
      <c r="G293">
        <v>0</v>
      </c>
      <c r="H293">
        <v>1</v>
      </c>
      <c r="I293">
        <v>0</v>
      </c>
      <c r="J293">
        <v>-10</v>
      </c>
      <c r="K293">
        <v>-3</v>
      </c>
      <c r="L293">
        <v>0</v>
      </c>
      <c r="M293">
        <v>-1</v>
      </c>
      <c r="N293">
        <v>0</v>
      </c>
      <c r="O293">
        <v>0.33333333333333298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 ht="14.5" customHeight="1" x14ac:dyDescent="0.35">
      <c r="A294" t="s">
        <v>4046</v>
      </c>
      <c r="B294" t="s">
        <v>4061</v>
      </c>
      <c r="C294">
        <v>1</v>
      </c>
      <c r="D294">
        <v>3.0303030303030298</v>
      </c>
      <c r="E294">
        <v>16</v>
      </c>
      <c r="F294">
        <v>5</v>
      </c>
      <c r="G294">
        <v>0</v>
      </c>
      <c r="H294">
        <v>1</v>
      </c>
      <c r="I294">
        <v>0</v>
      </c>
      <c r="J294">
        <v>-11</v>
      </c>
      <c r="K294">
        <v>-3</v>
      </c>
      <c r="L294">
        <v>0</v>
      </c>
      <c r="M294">
        <v>-1</v>
      </c>
      <c r="N294">
        <v>0</v>
      </c>
      <c r="O294">
        <v>0.3125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</row>
    <row r="295" spans="1:27" ht="14.5" customHeight="1" x14ac:dyDescent="0.35">
      <c r="A295" t="s">
        <v>4046</v>
      </c>
      <c r="B295" t="s">
        <v>719</v>
      </c>
      <c r="C295">
        <v>1</v>
      </c>
      <c r="D295">
        <v>3.0303030303030298</v>
      </c>
      <c r="E295">
        <v>18</v>
      </c>
      <c r="F295">
        <v>6</v>
      </c>
      <c r="G295">
        <v>0</v>
      </c>
      <c r="H295">
        <v>1</v>
      </c>
      <c r="I295">
        <v>0</v>
      </c>
      <c r="J295">
        <v>-13</v>
      </c>
      <c r="K295">
        <v>-4</v>
      </c>
      <c r="L295">
        <v>0</v>
      </c>
      <c r="M295">
        <v>-1</v>
      </c>
      <c r="N295">
        <v>0</v>
      </c>
      <c r="O295">
        <v>0.27777777777777701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 ht="14.5" customHeight="1" x14ac:dyDescent="0.35">
      <c r="A296" t="s">
        <v>4046</v>
      </c>
      <c r="B296" t="s">
        <v>720</v>
      </c>
      <c r="C296">
        <v>1</v>
      </c>
      <c r="D296">
        <v>3.0303030303030298</v>
      </c>
      <c r="E296">
        <v>5</v>
      </c>
      <c r="F296">
        <v>2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 x14ac:dyDescent="0.35">
      <c r="A297" t="s">
        <v>4046</v>
      </c>
      <c r="B297" t="s">
        <v>721</v>
      </c>
      <c r="C297">
        <v>1</v>
      </c>
      <c r="D297">
        <v>3.0303030303030298</v>
      </c>
      <c r="E297">
        <v>13</v>
      </c>
      <c r="F297">
        <v>4</v>
      </c>
      <c r="G297">
        <v>0</v>
      </c>
      <c r="H297">
        <v>1</v>
      </c>
      <c r="I297">
        <v>0</v>
      </c>
      <c r="J297">
        <v>-8</v>
      </c>
      <c r="K297">
        <v>-2</v>
      </c>
      <c r="L297">
        <v>0</v>
      </c>
      <c r="M297">
        <v>-1</v>
      </c>
      <c r="N297">
        <v>0</v>
      </c>
      <c r="O297">
        <v>0.38461538461538403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 ht="14.5" customHeight="1" x14ac:dyDescent="0.35">
      <c r="A298" t="s">
        <v>4046</v>
      </c>
      <c r="B298" t="s">
        <v>722</v>
      </c>
      <c r="C298">
        <v>1</v>
      </c>
      <c r="D298">
        <v>3.0303030303030298</v>
      </c>
      <c r="E298">
        <v>19</v>
      </c>
      <c r="F298">
        <v>4</v>
      </c>
      <c r="G298">
        <v>1</v>
      </c>
      <c r="H298">
        <v>2</v>
      </c>
      <c r="I298">
        <v>0</v>
      </c>
      <c r="J298">
        <v>-14</v>
      </c>
      <c r="K298">
        <v>-2</v>
      </c>
      <c r="L298">
        <v>-1</v>
      </c>
      <c r="M298">
        <v>-2</v>
      </c>
      <c r="N298">
        <v>0</v>
      </c>
      <c r="O298">
        <v>0.26315789473684198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 x14ac:dyDescent="0.35">
      <c r="A299" t="s">
        <v>4046</v>
      </c>
      <c r="B299" t="s">
        <v>723</v>
      </c>
      <c r="C299">
        <v>1</v>
      </c>
      <c r="D299">
        <v>3.0303030303030298</v>
      </c>
      <c r="E299">
        <v>14</v>
      </c>
      <c r="F299">
        <v>4</v>
      </c>
      <c r="G299">
        <v>0</v>
      </c>
      <c r="H299">
        <v>1</v>
      </c>
      <c r="I299">
        <v>0</v>
      </c>
      <c r="J299">
        <v>-9</v>
      </c>
      <c r="K299">
        <v>-2</v>
      </c>
      <c r="L299">
        <v>0</v>
      </c>
      <c r="M299">
        <v>-1</v>
      </c>
      <c r="N299">
        <v>0</v>
      </c>
      <c r="O299">
        <v>0.35714285714285698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</row>
    <row r="300" spans="1:27" x14ac:dyDescent="0.35">
      <c r="A300" t="s">
        <v>4046</v>
      </c>
      <c r="B300" t="s">
        <v>724</v>
      </c>
      <c r="C300">
        <v>1</v>
      </c>
      <c r="D300">
        <v>3.0303030303030298</v>
      </c>
      <c r="E300">
        <v>14</v>
      </c>
      <c r="F300">
        <v>4</v>
      </c>
      <c r="G300">
        <v>0</v>
      </c>
      <c r="H300">
        <v>1</v>
      </c>
      <c r="I300">
        <v>0</v>
      </c>
      <c r="J300">
        <v>-9</v>
      </c>
      <c r="K300">
        <v>-2</v>
      </c>
      <c r="L300">
        <v>0</v>
      </c>
      <c r="M300">
        <v>-1</v>
      </c>
      <c r="N300">
        <v>0</v>
      </c>
      <c r="O300">
        <v>0.35714285714285698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 x14ac:dyDescent="0.35">
      <c r="A301" t="s">
        <v>4046</v>
      </c>
      <c r="B301" t="s">
        <v>725</v>
      </c>
      <c r="C301">
        <v>1</v>
      </c>
      <c r="D301">
        <v>3.0303030303030298</v>
      </c>
      <c r="E301">
        <v>5</v>
      </c>
      <c r="F301">
        <v>2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35">
      <c r="A302" t="s">
        <v>4046</v>
      </c>
      <c r="B302" t="s">
        <v>726</v>
      </c>
      <c r="C302">
        <v>1</v>
      </c>
      <c r="D302">
        <v>3.0303030303030298</v>
      </c>
      <c r="E302">
        <v>15</v>
      </c>
      <c r="F302">
        <v>5</v>
      </c>
      <c r="G302">
        <v>1</v>
      </c>
      <c r="H302">
        <v>1</v>
      </c>
      <c r="I302">
        <v>0</v>
      </c>
      <c r="J302">
        <v>-10</v>
      </c>
      <c r="K302">
        <v>-3</v>
      </c>
      <c r="L302">
        <v>-1</v>
      </c>
      <c r="M302">
        <v>-1</v>
      </c>
      <c r="N302">
        <v>0</v>
      </c>
      <c r="O302">
        <v>0.33333333333333298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35">
      <c r="A303" t="s">
        <v>4046</v>
      </c>
      <c r="B303" t="s">
        <v>727</v>
      </c>
      <c r="C303">
        <v>1</v>
      </c>
      <c r="D303">
        <v>3.0303030303030298</v>
      </c>
      <c r="E303">
        <v>16</v>
      </c>
      <c r="F303">
        <v>5</v>
      </c>
      <c r="G303">
        <v>0</v>
      </c>
      <c r="H303">
        <v>1</v>
      </c>
      <c r="I303">
        <v>0</v>
      </c>
      <c r="J303">
        <v>-11</v>
      </c>
      <c r="K303">
        <v>-3</v>
      </c>
      <c r="L303">
        <v>0</v>
      </c>
      <c r="M303">
        <v>-1</v>
      </c>
      <c r="N303">
        <v>0</v>
      </c>
      <c r="O303">
        <v>0.3125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35">
      <c r="A304" t="s">
        <v>4046</v>
      </c>
      <c r="B304" t="s">
        <v>728</v>
      </c>
      <c r="C304">
        <v>1</v>
      </c>
      <c r="D304">
        <v>3.0303030303030298</v>
      </c>
      <c r="E304">
        <v>5</v>
      </c>
      <c r="F304">
        <v>2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 ht="14.5" customHeight="1" x14ac:dyDescent="0.35">
      <c r="A305" t="s">
        <v>4046</v>
      </c>
      <c r="B305" t="s">
        <v>729</v>
      </c>
      <c r="C305">
        <v>1</v>
      </c>
      <c r="D305">
        <v>3.0303030303030298</v>
      </c>
      <c r="E305">
        <v>25</v>
      </c>
      <c r="F305">
        <v>6</v>
      </c>
      <c r="G305">
        <v>2</v>
      </c>
      <c r="H305">
        <v>2</v>
      </c>
      <c r="I305">
        <v>0</v>
      </c>
      <c r="J305">
        <v>-20</v>
      </c>
      <c r="K305">
        <v>-4</v>
      </c>
      <c r="L305">
        <v>-2</v>
      </c>
      <c r="M305">
        <v>-2</v>
      </c>
      <c r="N305">
        <v>0</v>
      </c>
      <c r="O305">
        <v>0.2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35">
      <c r="A306" t="s">
        <v>4046</v>
      </c>
      <c r="B306" t="s">
        <v>730</v>
      </c>
      <c r="C306">
        <v>1</v>
      </c>
      <c r="D306">
        <v>3.0303030303030298</v>
      </c>
      <c r="E306">
        <v>14</v>
      </c>
      <c r="F306">
        <v>4</v>
      </c>
      <c r="G306">
        <v>0</v>
      </c>
      <c r="H306">
        <v>1</v>
      </c>
      <c r="I306">
        <v>0</v>
      </c>
      <c r="J306">
        <v>-9</v>
      </c>
      <c r="K306">
        <v>-2</v>
      </c>
      <c r="L306">
        <v>0</v>
      </c>
      <c r="M306">
        <v>-1</v>
      </c>
      <c r="N306">
        <v>0</v>
      </c>
      <c r="O306">
        <v>0.35714285714285698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 x14ac:dyDescent="0.35">
      <c r="A307" t="s">
        <v>4046</v>
      </c>
      <c r="B307" t="s">
        <v>731</v>
      </c>
      <c r="C307">
        <v>1</v>
      </c>
      <c r="D307">
        <v>3.0303030303030298</v>
      </c>
      <c r="E307">
        <v>24</v>
      </c>
      <c r="F307">
        <v>8</v>
      </c>
      <c r="G307">
        <v>1</v>
      </c>
      <c r="H307">
        <v>1</v>
      </c>
      <c r="I307">
        <v>0</v>
      </c>
      <c r="J307">
        <v>-19</v>
      </c>
      <c r="K307">
        <v>-6</v>
      </c>
      <c r="L307">
        <v>-1</v>
      </c>
      <c r="M307">
        <v>-1</v>
      </c>
      <c r="N307">
        <v>0</v>
      </c>
      <c r="O307">
        <v>0.20833333333333301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 x14ac:dyDescent="0.35">
      <c r="A308" t="s">
        <v>4046</v>
      </c>
      <c r="B308" t="s">
        <v>732</v>
      </c>
      <c r="C308">
        <v>1</v>
      </c>
      <c r="D308">
        <v>3.0303030303030298</v>
      </c>
      <c r="E308">
        <v>14</v>
      </c>
      <c r="F308">
        <v>4</v>
      </c>
      <c r="G308">
        <v>0</v>
      </c>
      <c r="H308">
        <v>1</v>
      </c>
      <c r="I308">
        <v>0</v>
      </c>
      <c r="J308">
        <v>-9</v>
      </c>
      <c r="K308">
        <v>-2</v>
      </c>
      <c r="L308">
        <v>0</v>
      </c>
      <c r="M308">
        <v>-1</v>
      </c>
      <c r="N308">
        <v>0</v>
      </c>
      <c r="O308">
        <v>0.35714285714285698</v>
      </c>
      <c r="P308">
        <v>0</v>
      </c>
      <c r="Q308">
        <v>1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 x14ac:dyDescent="0.35">
      <c r="A309" t="s">
        <v>4046</v>
      </c>
      <c r="B309" t="s">
        <v>733</v>
      </c>
      <c r="C309">
        <v>1</v>
      </c>
      <c r="D309">
        <v>3.0303030303030298</v>
      </c>
      <c r="E309">
        <v>8</v>
      </c>
      <c r="F309">
        <v>2</v>
      </c>
      <c r="G309">
        <v>0</v>
      </c>
      <c r="H309">
        <v>1</v>
      </c>
      <c r="I309">
        <v>0</v>
      </c>
      <c r="J309">
        <v>-3</v>
      </c>
      <c r="K309">
        <v>0</v>
      </c>
      <c r="L309">
        <v>0</v>
      </c>
      <c r="M309">
        <v>-1</v>
      </c>
      <c r="N309">
        <v>0</v>
      </c>
      <c r="O309">
        <v>0.625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 ht="14.5" customHeight="1" x14ac:dyDescent="0.35">
      <c r="A310" t="s">
        <v>4046</v>
      </c>
      <c r="B310" t="s">
        <v>734</v>
      </c>
      <c r="C310">
        <v>1</v>
      </c>
      <c r="D310">
        <v>3.0303030303030298</v>
      </c>
      <c r="E310">
        <v>17</v>
      </c>
      <c r="F310">
        <v>6</v>
      </c>
      <c r="G310">
        <v>0</v>
      </c>
      <c r="H310">
        <v>1</v>
      </c>
      <c r="I310">
        <v>0</v>
      </c>
      <c r="J310">
        <v>-12</v>
      </c>
      <c r="K310">
        <v>-4</v>
      </c>
      <c r="L310">
        <v>0</v>
      </c>
      <c r="M310">
        <v>-1</v>
      </c>
      <c r="N310">
        <v>0</v>
      </c>
      <c r="O310">
        <v>0.29411764705882298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 x14ac:dyDescent="0.35">
      <c r="A311" t="s">
        <v>4046</v>
      </c>
      <c r="B311" t="s">
        <v>735</v>
      </c>
      <c r="C311">
        <v>1</v>
      </c>
      <c r="D311">
        <v>3.0303030303030298</v>
      </c>
      <c r="E311">
        <v>11</v>
      </c>
      <c r="F311">
        <v>3</v>
      </c>
      <c r="G311">
        <v>0</v>
      </c>
      <c r="H311">
        <v>1</v>
      </c>
      <c r="I311">
        <v>0</v>
      </c>
      <c r="J311">
        <v>-6</v>
      </c>
      <c r="K311">
        <v>-1</v>
      </c>
      <c r="L311">
        <v>0</v>
      </c>
      <c r="M311">
        <v>-1</v>
      </c>
      <c r="N311">
        <v>0</v>
      </c>
      <c r="O311">
        <v>0.45454545454545398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 x14ac:dyDescent="0.35">
      <c r="A312" t="s">
        <v>4046</v>
      </c>
      <c r="B312" t="s">
        <v>736</v>
      </c>
      <c r="C312">
        <v>1</v>
      </c>
      <c r="D312">
        <v>3.0303030303030298</v>
      </c>
      <c r="E312">
        <v>11</v>
      </c>
      <c r="F312">
        <v>3</v>
      </c>
      <c r="G312">
        <v>0</v>
      </c>
      <c r="H312">
        <v>1</v>
      </c>
      <c r="I312">
        <v>0</v>
      </c>
      <c r="J312">
        <v>-6</v>
      </c>
      <c r="K312">
        <v>-1</v>
      </c>
      <c r="L312">
        <v>0</v>
      </c>
      <c r="M312">
        <v>-1</v>
      </c>
      <c r="N312">
        <v>0</v>
      </c>
      <c r="O312">
        <v>0.45454545454545398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35">
      <c r="A313" t="s">
        <v>4046</v>
      </c>
      <c r="B313" t="s">
        <v>737</v>
      </c>
      <c r="C313">
        <v>1</v>
      </c>
      <c r="D313">
        <v>3.0303030303030298</v>
      </c>
      <c r="E313">
        <v>32</v>
      </c>
      <c r="F313">
        <v>9</v>
      </c>
      <c r="G313">
        <v>3</v>
      </c>
      <c r="H313">
        <v>2</v>
      </c>
      <c r="I313">
        <v>0</v>
      </c>
      <c r="J313">
        <v>-27</v>
      </c>
      <c r="K313">
        <v>-7</v>
      </c>
      <c r="L313">
        <v>-3</v>
      </c>
      <c r="M313">
        <v>-2</v>
      </c>
      <c r="N313">
        <v>0</v>
      </c>
      <c r="O313">
        <v>0.15625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 x14ac:dyDescent="0.35">
      <c r="A314" t="s">
        <v>4046</v>
      </c>
      <c r="B314" t="s">
        <v>738</v>
      </c>
      <c r="C314">
        <v>1</v>
      </c>
      <c r="D314">
        <v>3.0303030303030298</v>
      </c>
      <c r="E314">
        <v>16</v>
      </c>
      <c r="F314">
        <v>5</v>
      </c>
      <c r="G314">
        <v>0</v>
      </c>
      <c r="H314">
        <v>1</v>
      </c>
      <c r="I314">
        <v>0</v>
      </c>
      <c r="J314">
        <v>-11</v>
      </c>
      <c r="K314">
        <v>-3</v>
      </c>
      <c r="L314">
        <v>0</v>
      </c>
      <c r="M314">
        <v>-1</v>
      </c>
      <c r="N314">
        <v>0</v>
      </c>
      <c r="O314">
        <v>0.3125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</row>
    <row r="316" spans="1:27" x14ac:dyDescent="0.35">
      <c r="A316" t="s">
        <v>4057</v>
      </c>
      <c r="B316" t="s">
        <v>607</v>
      </c>
      <c r="C316" t="s">
        <v>4042</v>
      </c>
      <c r="D316" t="s">
        <v>4042</v>
      </c>
      <c r="E316">
        <v>7</v>
      </c>
      <c r="F316">
        <v>3</v>
      </c>
      <c r="G316">
        <v>0</v>
      </c>
      <c r="H316">
        <v>0</v>
      </c>
      <c r="I316">
        <v>0</v>
      </c>
    </row>
    <row r="317" spans="1:27" x14ac:dyDescent="0.35">
      <c r="A317" t="s">
        <v>4058</v>
      </c>
      <c r="B317" t="s">
        <v>7</v>
      </c>
      <c r="C317">
        <v>3</v>
      </c>
      <c r="D317">
        <v>4.4776119402985</v>
      </c>
      <c r="E317">
        <v>9</v>
      </c>
      <c r="F317">
        <v>2</v>
      </c>
      <c r="G317">
        <v>0</v>
      </c>
      <c r="H317">
        <v>1</v>
      </c>
      <c r="I317">
        <v>0</v>
      </c>
      <c r="J317">
        <v>-2</v>
      </c>
      <c r="K317">
        <v>1</v>
      </c>
      <c r="L317">
        <v>0</v>
      </c>
      <c r="M317">
        <v>-1</v>
      </c>
      <c r="N317">
        <v>0</v>
      </c>
      <c r="O317">
        <v>0.77777777777777701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35">
      <c r="A318" t="s">
        <v>4058</v>
      </c>
      <c r="B318" t="s">
        <v>744</v>
      </c>
      <c r="C318">
        <v>3</v>
      </c>
      <c r="D318">
        <v>4.4776119402985</v>
      </c>
      <c r="E318">
        <v>23</v>
      </c>
      <c r="F318">
        <v>6</v>
      </c>
      <c r="G318">
        <v>1</v>
      </c>
      <c r="H318">
        <v>2</v>
      </c>
      <c r="I318">
        <v>0</v>
      </c>
      <c r="J318">
        <v>-16</v>
      </c>
      <c r="K318">
        <v>-3</v>
      </c>
      <c r="L318">
        <v>-1</v>
      </c>
      <c r="M318">
        <v>-2</v>
      </c>
      <c r="N318">
        <v>0</v>
      </c>
      <c r="O318">
        <v>0.30434782608695599</v>
      </c>
      <c r="P318">
        <v>0</v>
      </c>
      <c r="Q318">
        <v>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 x14ac:dyDescent="0.35">
      <c r="A319" t="s">
        <v>4058</v>
      </c>
      <c r="B319" t="s">
        <v>739</v>
      </c>
      <c r="C319">
        <v>3</v>
      </c>
      <c r="D319">
        <v>4.4776119402985</v>
      </c>
      <c r="E319">
        <v>13</v>
      </c>
      <c r="F319">
        <v>4</v>
      </c>
      <c r="G319">
        <v>0</v>
      </c>
      <c r="H319">
        <v>1</v>
      </c>
      <c r="I319">
        <v>0</v>
      </c>
      <c r="J319">
        <v>-6</v>
      </c>
      <c r="K319">
        <v>-1</v>
      </c>
      <c r="L319">
        <v>0</v>
      </c>
      <c r="M319">
        <v>-1</v>
      </c>
      <c r="N319">
        <v>0</v>
      </c>
      <c r="O319">
        <v>0.53846153846153799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 x14ac:dyDescent="0.35">
      <c r="A320" t="s">
        <v>4058</v>
      </c>
      <c r="B320" t="s">
        <v>740</v>
      </c>
      <c r="C320">
        <v>3</v>
      </c>
      <c r="D320">
        <v>4.4776119402985</v>
      </c>
      <c r="E320">
        <v>16</v>
      </c>
      <c r="F320">
        <v>6</v>
      </c>
      <c r="G320">
        <v>0</v>
      </c>
      <c r="H320">
        <v>1</v>
      </c>
      <c r="I320">
        <v>0</v>
      </c>
      <c r="J320">
        <v>-9</v>
      </c>
      <c r="K320">
        <v>-3</v>
      </c>
      <c r="L320">
        <v>0</v>
      </c>
      <c r="M320">
        <v>-1</v>
      </c>
      <c r="N320">
        <v>0</v>
      </c>
      <c r="O320">
        <v>0.4375</v>
      </c>
      <c r="P320">
        <v>0</v>
      </c>
      <c r="Q320">
        <v>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</row>
    <row r="321" spans="1:27" x14ac:dyDescent="0.35">
      <c r="A321" t="s">
        <v>4058</v>
      </c>
      <c r="B321" t="s">
        <v>4062</v>
      </c>
      <c r="C321">
        <v>3</v>
      </c>
      <c r="D321">
        <v>4.4776119402985</v>
      </c>
      <c r="E321">
        <v>6</v>
      </c>
      <c r="F321">
        <v>3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1.1666666666666601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x14ac:dyDescent="0.35">
      <c r="A322" t="s">
        <v>4058</v>
      </c>
      <c r="B322" t="s">
        <v>742</v>
      </c>
      <c r="C322">
        <v>2</v>
      </c>
      <c r="D322">
        <v>2.98507462686567</v>
      </c>
      <c r="E322">
        <v>8</v>
      </c>
      <c r="F322">
        <v>4</v>
      </c>
      <c r="G322">
        <v>0</v>
      </c>
      <c r="H322">
        <v>0</v>
      </c>
      <c r="I322">
        <v>0</v>
      </c>
      <c r="J322">
        <v>-1</v>
      </c>
      <c r="K322">
        <v>-1</v>
      </c>
      <c r="L322">
        <v>0</v>
      </c>
      <c r="M322">
        <v>0</v>
      </c>
      <c r="N322">
        <v>0</v>
      </c>
      <c r="O322">
        <v>0.875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 x14ac:dyDescent="0.35">
      <c r="A323" t="s">
        <v>4058</v>
      </c>
      <c r="B323" t="s">
        <v>743</v>
      </c>
      <c r="C323">
        <v>2</v>
      </c>
      <c r="D323">
        <v>2.98507462686567</v>
      </c>
      <c r="E323">
        <v>13</v>
      </c>
      <c r="F323">
        <v>4</v>
      </c>
      <c r="G323">
        <v>0</v>
      </c>
      <c r="H323">
        <v>1</v>
      </c>
      <c r="I323">
        <v>0</v>
      </c>
      <c r="J323">
        <v>-6</v>
      </c>
      <c r="K323">
        <v>-1</v>
      </c>
      <c r="L323">
        <v>0</v>
      </c>
      <c r="M323">
        <v>-1</v>
      </c>
      <c r="N323">
        <v>0</v>
      </c>
      <c r="O323">
        <v>0.53846153846153799</v>
      </c>
      <c r="P323">
        <v>0</v>
      </c>
      <c r="Q323">
        <v>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 ht="14.5" customHeight="1" x14ac:dyDescent="0.35">
      <c r="A324" t="s">
        <v>4058</v>
      </c>
      <c r="B324" t="s">
        <v>745</v>
      </c>
      <c r="C324">
        <v>2</v>
      </c>
      <c r="D324">
        <v>2.98507462686567</v>
      </c>
      <c r="E324">
        <v>25</v>
      </c>
      <c r="F324">
        <v>7</v>
      </c>
      <c r="G324">
        <v>1</v>
      </c>
      <c r="H324">
        <v>1</v>
      </c>
      <c r="I324">
        <v>0</v>
      </c>
      <c r="J324">
        <v>-18</v>
      </c>
      <c r="K324">
        <v>-4</v>
      </c>
      <c r="L324">
        <v>-1</v>
      </c>
      <c r="M324">
        <v>-1</v>
      </c>
      <c r="N324">
        <v>0</v>
      </c>
      <c r="O324">
        <v>0.28000000000000003</v>
      </c>
      <c r="P324">
        <v>0</v>
      </c>
      <c r="Q324">
        <v>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 x14ac:dyDescent="0.35">
      <c r="A325" t="s">
        <v>4058</v>
      </c>
      <c r="B325" t="s">
        <v>747</v>
      </c>
      <c r="C325">
        <v>2</v>
      </c>
      <c r="D325">
        <v>2.98507462686567</v>
      </c>
      <c r="E325">
        <v>9</v>
      </c>
      <c r="F325">
        <v>2</v>
      </c>
      <c r="G325">
        <v>0</v>
      </c>
      <c r="H325">
        <v>1</v>
      </c>
      <c r="I325">
        <v>0</v>
      </c>
      <c r="J325">
        <v>-2</v>
      </c>
      <c r="K325">
        <v>1</v>
      </c>
      <c r="L325">
        <v>0</v>
      </c>
      <c r="M325">
        <v>-1</v>
      </c>
      <c r="N325">
        <v>0</v>
      </c>
      <c r="O325">
        <v>0.77777777777777701</v>
      </c>
      <c r="P325">
        <v>0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x14ac:dyDescent="0.35">
      <c r="A326" t="s">
        <v>4058</v>
      </c>
      <c r="B326" t="s">
        <v>748</v>
      </c>
      <c r="C326">
        <v>2</v>
      </c>
      <c r="D326">
        <v>2.98507462686567</v>
      </c>
      <c r="E326">
        <v>14</v>
      </c>
      <c r="F326">
        <v>5</v>
      </c>
      <c r="G326">
        <v>0</v>
      </c>
      <c r="H326">
        <v>1</v>
      </c>
      <c r="I326">
        <v>0</v>
      </c>
      <c r="J326">
        <v>-7</v>
      </c>
      <c r="K326">
        <v>-2</v>
      </c>
      <c r="L326">
        <v>0</v>
      </c>
      <c r="M326">
        <v>-1</v>
      </c>
      <c r="N326">
        <v>0</v>
      </c>
      <c r="O326">
        <v>0.5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 x14ac:dyDescent="0.35">
      <c r="A327" t="s">
        <v>4058</v>
      </c>
      <c r="B327" t="s">
        <v>749</v>
      </c>
      <c r="C327">
        <v>2</v>
      </c>
      <c r="D327">
        <v>2.98507462686567</v>
      </c>
      <c r="E327">
        <v>23</v>
      </c>
      <c r="F327">
        <v>6</v>
      </c>
      <c r="G327">
        <v>1</v>
      </c>
      <c r="H327">
        <v>2</v>
      </c>
      <c r="I327">
        <v>0</v>
      </c>
      <c r="J327">
        <v>-16</v>
      </c>
      <c r="K327">
        <v>-3</v>
      </c>
      <c r="L327">
        <v>-1</v>
      </c>
      <c r="M327">
        <v>-2</v>
      </c>
      <c r="N327">
        <v>0</v>
      </c>
      <c r="O327">
        <v>0.30434782608695599</v>
      </c>
      <c r="P327">
        <v>0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 x14ac:dyDescent="0.35">
      <c r="A328" t="s">
        <v>4058</v>
      </c>
      <c r="B328" t="s">
        <v>750</v>
      </c>
      <c r="C328">
        <v>2</v>
      </c>
      <c r="D328">
        <v>2.98507462686567</v>
      </c>
      <c r="E328">
        <v>6</v>
      </c>
      <c r="F328">
        <v>3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1.1666666666666601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 x14ac:dyDescent="0.35">
      <c r="A329" t="s">
        <v>4058</v>
      </c>
      <c r="B329" t="s">
        <v>751</v>
      </c>
      <c r="C329">
        <v>2</v>
      </c>
      <c r="D329">
        <v>2.98507462686567</v>
      </c>
      <c r="E329">
        <v>23</v>
      </c>
      <c r="F329">
        <v>6</v>
      </c>
      <c r="G329">
        <v>1</v>
      </c>
      <c r="H329">
        <v>2</v>
      </c>
      <c r="I329">
        <v>0</v>
      </c>
      <c r="J329">
        <v>-16</v>
      </c>
      <c r="K329">
        <v>-3</v>
      </c>
      <c r="L329">
        <v>-1</v>
      </c>
      <c r="M329">
        <v>-2</v>
      </c>
      <c r="N329">
        <v>0</v>
      </c>
      <c r="O329">
        <v>0.30434782608695599</v>
      </c>
      <c r="P329">
        <v>0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x14ac:dyDescent="0.35">
      <c r="A330" t="s">
        <v>4058</v>
      </c>
      <c r="B330" t="s">
        <v>4063</v>
      </c>
      <c r="C330">
        <v>2</v>
      </c>
      <c r="D330">
        <v>2.98507462686567</v>
      </c>
      <c r="E330">
        <v>12</v>
      </c>
      <c r="F330">
        <v>4</v>
      </c>
      <c r="G330">
        <v>0</v>
      </c>
      <c r="H330">
        <v>1</v>
      </c>
      <c r="I330">
        <v>0</v>
      </c>
      <c r="J330">
        <v>-5</v>
      </c>
      <c r="K330">
        <v>-1</v>
      </c>
      <c r="L330">
        <v>0</v>
      </c>
      <c r="M330">
        <v>-1</v>
      </c>
      <c r="N330">
        <v>0</v>
      </c>
      <c r="O330">
        <v>0.58333333333333304</v>
      </c>
      <c r="P330">
        <v>0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 x14ac:dyDescent="0.35">
      <c r="A331" t="s">
        <v>4058</v>
      </c>
      <c r="B331" t="s">
        <v>741</v>
      </c>
      <c r="C331">
        <v>2</v>
      </c>
      <c r="D331">
        <v>2.98507462686567</v>
      </c>
      <c r="E331">
        <v>16</v>
      </c>
      <c r="F331">
        <v>5</v>
      </c>
      <c r="G331">
        <v>1</v>
      </c>
      <c r="H331">
        <v>1</v>
      </c>
      <c r="I331">
        <v>0</v>
      </c>
      <c r="J331">
        <v>-9</v>
      </c>
      <c r="K331">
        <v>-2</v>
      </c>
      <c r="L331">
        <v>-1</v>
      </c>
      <c r="M331">
        <v>-1</v>
      </c>
      <c r="N331">
        <v>0</v>
      </c>
      <c r="O331">
        <v>0.4375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 x14ac:dyDescent="0.35">
      <c r="A332" t="s">
        <v>4058</v>
      </c>
      <c r="B332" t="s">
        <v>752</v>
      </c>
      <c r="C332">
        <v>2</v>
      </c>
      <c r="D332">
        <v>2.98507462686567</v>
      </c>
      <c r="E332">
        <v>29</v>
      </c>
      <c r="F332">
        <v>7</v>
      </c>
      <c r="G332">
        <v>1</v>
      </c>
      <c r="H332">
        <v>3</v>
      </c>
      <c r="I332">
        <v>0</v>
      </c>
      <c r="J332">
        <v>-22</v>
      </c>
      <c r="K332">
        <v>-4</v>
      </c>
      <c r="L332">
        <v>-1</v>
      </c>
      <c r="M332">
        <v>-3</v>
      </c>
      <c r="N332">
        <v>0</v>
      </c>
      <c r="O332">
        <v>0.24137931034482701</v>
      </c>
      <c r="P332">
        <v>0</v>
      </c>
      <c r="Q332">
        <v>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35">
      <c r="A333" t="s">
        <v>4058</v>
      </c>
      <c r="B333" t="s">
        <v>753</v>
      </c>
      <c r="C333">
        <v>1</v>
      </c>
      <c r="D333">
        <v>1.4925373134328299</v>
      </c>
      <c r="E333">
        <v>6</v>
      </c>
      <c r="F333">
        <v>3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1.1666666666666601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35">
      <c r="A334" t="s">
        <v>4058</v>
      </c>
      <c r="B334" t="s">
        <v>754</v>
      </c>
      <c r="C334">
        <v>1</v>
      </c>
      <c r="D334">
        <v>1.4925373134328299</v>
      </c>
      <c r="E334">
        <v>21</v>
      </c>
      <c r="F334">
        <v>6</v>
      </c>
      <c r="G334">
        <v>1</v>
      </c>
      <c r="H334">
        <v>1</v>
      </c>
      <c r="I334">
        <v>0</v>
      </c>
      <c r="J334">
        <v>-14</v>
      </c>
      <c r="K334">
        <v>-3</v>
      </c>
      <c r="L334">
        <v>-1</v>
      </c>
      <c r="M334">
        <v>-1</v>
      </c>
      <c r="N334">
        <v>0</v>
      </c>
      <c r="O334">
        <v>0.33333333333333298</v>
      </c>
      <c r="P334">
        <v>0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1:27" x14ac:dyDescent="0.35">
      <c r="A335" t="s">
        <v>4058</v>
      </c>
      <c r="B335" t="s">
        <v>755</v>
      </c>
      <c r="C335">
        <v>1</v>
      </c>
      <c r="D335">
        <v>1.4925373134328299</v>
      </c>
      <c r="E335">
        <v>25</v>
      </c>
      <c r="F335">
        <v>7</v>
      </c>
      <c r="G335">
        <v>1</v>
      </c>
      <c r="H335">
        <v>1</v>
      </c>
      <c r="I335">
        <v>0</v>
      </c>
      <c r="J335">
        <v>-18</v>
      </c>
      <c r="K335">
        <v>-4</v>
      </c>
      <c r="L335">
        <v>-1</v>
      </c>
      <c r="M335">
        <v>-1</v>
      </c>
      <c r="N335">
        <v>0</v>
      </c>
      <c r="O335">
        <v>0.28000000000000003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35">
      <c r="A336" t="s">
        <v>4058</v>
      </c>
      <c r="B336" t="s">
        <v>756</v>
      </c>
      <c r="C336">
        <v>1</v>
      </c>
      <c r="D336">
        <v>1.4925373134328299</v>
      </c>
      <c r="E336">
        <v>4</v>
      </c>
      <c r="F336">
        <v>2</v>
      </c>
      <c r="G336">
        <v>0</v>
      </c>
      <c r="H336">
        <v>0</v>
      </c>
      <c r="I336">
        <v>0</v>
      </c>
      <c r="J336">
        <v>3</v>
      </c>
      <c r="K336">
        <v>1</v>
      </c>
      <c r="L336">
        <v>0</v>
      </c>
      <c r="M336">
        <v>0</v>
      </c>
      <c r="N336">
        <v>0</v>
      </c>
      <c r="O336">
        <v>1.75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 x14ac:dyDescent="0.35">
      <c r="A337" t="s">
        <v>4058</v>
      </c>
      <c r="B337" t="s">
        <v>757</v>
      </c>
      <c r="C337">
        <v>1</v>
      </c>
      <c r="D337">
        <v>1.4925373134328299</v>
      </c>
      <c r="E337">
        <v>10</v>
      </c>
      <c r="F337">
        <v>5</v>
      </c>
      <c r="G337">
        <v>0</v>
      </c>
      <c r="H337">
        <v>0</v>
      </c>
      <c r="I337">
        <v>0</v>
      </c>
      <c r="J337">
        <v>-3</v>
      </c>
      <c r="K337">
        <v>-2</v>
      </c>
      <c r="L337">
        <v>0</v>
      </c>
      <c r="M337">
        <v>0</v>
      </c>
      <c r="N337">
        <v>0</v>
      </c>
      <c r="O337">
        <v>0.7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35">
      <c r="A338" t="s">
        <v>4058</v>
      </c>
      <c r="B338" t="s">
        <v>758</v>
      </c>
      <c r="C338">
        <v>1</v>
      </c>
      <c r="D338">
        <v>1.4925373134328299</v>
      </c>
      <c r="E338">
        <v>25</v>
      </c>
      <c r="F338">
        <v>7</v>
      </c>
      <c r="G338">
        <v>1</v>
      </c>
      <c r="H338">
        <v>1</v>
      </c>
      <c r="I338">
        <v>0</v>
      </c>
      <c r="J338">
        <v>-18</v>
      </c>
      <c r="K338">
        <v>-4</v>
      </c>
      <c r="L338">
        <v>-1</v>
      </c>
      <c r="M338">
        <v>-1</v>
      </c>
      <c r="N338">
        <v>0</v>
      </c>
      <c r="O338">
        <v>0.28000000000000003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35">
      <c r="A339" t="s">
        <v>4058</v>
      </c>
      <c r="B339" t="s">
        <v>759</v>
      </c>
      <c r="C339">
        <v>1</v>
      </c>
      <c r="D339">
        <v>1.4925373134328299</v>
      </c>
      <c r="E339">
        <v>23</v>
      </c>
      <c r="F339">
        <v>6</v>
      </c>
      <c r="G339">
        <v>1</v>
      </c>
      <c r="H339">
        <v>2</v>
      </c>
      <c r="I339">
        <v>0</v>
      </c>
      <c r="J339">
        <v>-16</v>
      </c>
      <c r="K339">
        <v>-3</v>
      </c>
      <c r="L339">
        <v>-1</v>
      </c>
      <c r="M339">
        <v>-2</v>
      </c>
      <c r="N339">
        <v>0</v>
      </c>
      <c r="O339">
        <v>0.30434782608695599</v>
      </c>
      <c r="P339">
        <v>0</v>
      </c>
      <c r="Q339">
        <v>1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 x14ac:dyDescent="0.35">
      <c r="A340" t="s">
        <v>4058</v>
      </c>
      <c r="B340" t="s">
        <v>4064</v>
      </c>
      <c r="C340">
        <v>1</v>
      </c>
      <c r="D340">
        <v>1.4925373134328299</v>
      </c>
      <c r="E340">
        <v>18</v>
      </c>
      <c r="F340">
        <v>6</v>
      </c>
      <c r="G340">
        <v>0</v>
      </c>
      <c r="H340">
        <v>1</v>
      </c>
      <c r="I340">
        <v>0</v>
      </c>
      <c r="J340">
        <v>-11</v>
      </c>
      <c r="K340">
        <v>-3</v>
      </c>
      <c r="L340">
        <v>0</v>
      </c>
      <c r="M340">
        <v>-1</v>
      </c>
      <c r="N340">
        <v>0</v>
      </c>
      <c r="O340">
        <v>0.38888888888888801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 x14ac:dyDescent="0.35">
      <c r="A341" t="s">
        <v>4058</v>
      </c>
      <c r="B341" t="s">
        <v>4065</v>
      </c>
      <c r="C341">
        <v>1</v>
      </c>
      <c r="D341">
        <v>1.4925373134328299</v>
      </c>
      <c r="E341">
        <v>6</v>
      </c>
      <c r="F341">
        <v>3</v>
      </c>
      <c r="G341">
        <v>0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1.1666666666666601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 x14ac:dyDescent="0.35">
      <c r="A342" t="s">
        <v>4058</v>
      </c>
      <c r="B342" t="s">
        <v>760</v>
      </c>
      <c r="C342">
        <v>1</v>
      </c>
      <c r="D342">
        <v>1.4925373134328299</v>
      </c>
      <c r="E342">
        <v>3</v>
      </c>
      <c r="F342">
        <v>1</v>
      </c>
      <c r="G342">
        <v>0</v>
      </c>
      <c r="H342">
        <v>0</v>
      </c>
      <c r="I342">
        <v>0</v>
      </c>
      <c r="J342">
        <v>4</v>
      </c>
      <c r="K342">
        <v>2</v>
      </c>
      <c r="L342">
        <v>0</v>
      </c>
      <c r="M342">
        <v>0</v>
      </c>
      <c r="N342">
        <v>0</v>
      </c>
      <c r="O342">
        <v>2.3333333333333299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 x14ac:dyDescent="0.35">
      <c r="A343" t="s">
        <v>4058</v>
      </c>
      <c r="B343" t="s">
        <v>761</v>
      </c>
      <c r="C343">
        <v>1</v>
      </c>
      <c r="D343">
        <v>1.4925373134328299</v>
      </c>
      <c r="E343">
        <v>12</v>
      </c>
      <c r="F343">
        <v>4</v>
      </c>
      <c r="G343">
        <v>0</v>
      </c>
      <c r="H343">
        <v>1</v>
      </c>
      <c r="I343">
        <v>0</v>
      </c>
      <c r="J343">
        <v>-5</v>
      </c>
      <c r="K343">
        <v>-1</v>
      </c>
      <c r="L343">
        <v>0</v>
      </c>
      <c r="M343">
        <v>-1</v>
      </c>
      <c r="N343">
        <v>0</v>
      </c>
      <c r="O343">
        <v>0.58333333333333304</v>
      </c>
      <c r="P343">
        <v>0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 x14ac:dyDescent="0.35">
      <c r="A344" t="s">
        <v>4058</v>
      </c>
      <c r="B344" t="s">
        <v>762</v>
      </c>
      <c r="C344">
        <v>1</v>
      </c>
      <c r="D344">
        <v>1.4925373134328299</v>
      </c>
      <c r="E344">
        <v>18</v>
      </c>
      <c r="F344">
        <v>7</v>
      </c>
      <c r="G344">
        <v>0</v>
      </c>
      <c r="H344">
        <v>1</v>
      </c>
      <c r="I344">
        <v>0</v>
      </c>
      <c r="J344">
        <v>-11</v>
      </c>
      <c r="K344">
        <v>-4</v>
      </c>
      <c r="L344">
        <v>0</v>
      </c>
      <c r="M344">
        <v>-1</v>
      </c>
      <c r="N344">
        <v>0</v>
      </c>
      <c r="O344">
        <v>0.38888888888888801</v>
      </c>
      <c r="P344">
        <v>0</v>
      </c>
      <c r="Q344">
        <v>1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</row>
    <row r="345" spans="1:27" x14ac:dyDescent="0.35">
      <c r="A345" t="s">
        <v>4058</v>
      </c>
      <c r="B345" t="s">
        <v>763</v>
      </c>
      <c r="C345">
        <v>1</v>
      </c>
      <c r="D345">
        <v>1.4925373134328299</v>
      </c>
      <c r="E345">
        <v>8</v>
      </c>
      <c r="F345">
        <v>4</v>
      </c>
      <c r="G345">
        <v>0</v>
      </c>
      <c r="H345">
        <v>0</v>
      </c>
      <c r="I345">
        <v>0</v>
      </c>
      <c r="J345">
        <v>-1</v>
      </c>
      <c r="K345">
        <v>-1</v>
      </c>
      <c r="L345">
        <v>0</v>
      </c>
      <c r="M345">
        <v>0</v>
      </c>
      <c r="N345">
        <v>0</v>
      </c>
      <c r="O345">
        <v>0.875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 x14ac:dyDescent="0.35">
      <c r="A346" t="s">
        <v>4058</v>
      </c>
      <c r="B346" t="s">
        <v>764</v>
      </c>
      <c r="C346">
        <v>1</v>
      </c>
      <c r="D346">
        <v>1.4925373134328299</v>
      </c>
      <c r="E346">
        <v>14</v>
      </c>
      <c r="F346">
        <v>4</v>
      </c>
      <c r="G346">
        <v>1</v>
      </c>
      <c r="H346">
        <v>1</v>
      </c>
      <c r="I346">
        <v>0</v>
      </c>
      <c r="J346">
        <v>-7</v>
      </c>
      <c r="K346">
        <v>-1</v>
      </c>
      <c r="L346">
        <v>-1</v>
      </c>
      <c r="M346">
        <v>-1</v>
      </c>
      <c r="N346">
        <v>0</v>
      </c>
      <c r="O346">
        <v>0.5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 x14ac:dyDescent="0.35">
      <c r="A347" t="s">
        <v>4058</v>
      </c>
      <c r="B347" t="s">
        <v>765</v>
      </c>
      <c r="C347">
        <v>1</v>
      </c>
      <c r="D347">
        <v>1.4925373134328299</v>
      </c>
      <c r="E347">
        <v>23</v>
      </c>
      <c r="F347">
        <v>6</v>
      </c>
      <c r="G347">
        <v>1</v>
      </c>
      <c r="H347">
        <v>2</v>
      </c>
      <c r="I347">
        <v>0</v>
      </c>
      <c r="J347">
        <v>-16</v>
      </c>
      <c r="K347">
        <v>-3</v>
      </c>
      <c r="L347">
        <v>-1</v>
      </c>
      <c r="M347">
        <v>-2</v>
      </c>
      <c r="N347">
        <v>0</v>
      </c>
      <c r="O347">
        <v>0.30434782608695599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 x14ac:dyDescent="0.35">
      <c r="A348" t="s">
        <v>4058</v>
      </c>
      <c r="B348" t="s">
        <v>766</v>
      </c>
      <c r="C348">
        <v>1</v>
      </c>
      <c r="D348">
        <v>1.4925373134328299</v>
      </c>
      <c r="E348">
        <v>6</v>
      </c>
      <c r="F348">
        <v>3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1.1666666666666601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 x14ac:dyDescent="0.35">
      <c r="A349" t="s">
        <v>4058</v>
      </c>
      <c r="B349" t="s">
        <v>767</v>
      </c>
      <c r="C349">
        <v>1</v>
      </c>
      <c r="D349">
        <v>1.4925373134328299</v>
      </c>
      <c r="E349">
        <v>22</v>
      </c>
      <c r="F349">
        <v>6</v>
      </c>
      <c r="G349">
        <v>1</v>
      </c>
      <c r="H349">
        <v>1</v>
      </c>
      <c r="I349">
        <v>0</v>
      </c>
      <c r="J349">
        <v>-15</v>
      </c>
      <c r="K349">
        <v>-3</v>
      </c>
      <c r="L349">
        <v>-1</v>
      </c>
      <c r="M349">
        <v>-1</v>
      </c>
      <c r="N349">
        <v>0</v>
      </c>
      <c r="O349">
        <v>0.31818181818181801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x14ac:dyDescent="0.35">
      <c r="A350" t="s">
        <v>4058</v>
      </c>
      <c r="B350" t="s">
        <v>768</v>
      </c>
      <c r="C350">
        <v>1</v>
      </c>
      <c r="D350">
        <v>1.4925373134328299</v>
      </c>
      <c r="E350">
        <v>16</v>
      </c>
      <c r="F350">
        <v>5</v>
      </c>
      <c r="G350">
        <v>1</v>
      </c>
      <c r="H350">
        <v>1</v>
      </c>
      <c r="I350">
        <v>0</v>
      </c>
      <c r="J350">
        <v>-9</v>
      </c>
      <c r="K350">
        <v>-2</v>
      </c>
      <c r="L350">
        <v>-1</v>
      </c>
      <c r="M350">
        <v>-1</v>
      </c>
      <c r="N350">
        <v>0</v>
      </c>
      <c r="O350">
        <v>0.4375</v>
      </c>
      <c r="P350">
        <v>0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 x14ac:dyDescent="0.35">
      <c r="A351" t="s">
        <v>4058</v>
      </c>
      <c r="B351" t="s">
        <v>769</v>
      </c>
      <c r="C351">
        <v>1</v>
      </c>
      <c r="D351">
        <v>1.4925373134328299</v>
      </c>
      <c r="E351">
        <v>11</v>
      </c>
      <c r="F351">
        <v>3</v>
      </c>
      <c r="G351">
        <v>0</v>
      </c>
      <c r="H351">
        <v>1</v>
      </c>
      <c r="I351">
        <v>0</v>
      </c>
      <c r="J351">
        <v>-4</v>
      </c>
      <c r="K351">
        <v>0</v>
      </c>
      <c r="L351">
        <v>0</v>
      </c>
      <c r="M351">
        <v>-1</v>
      </c>
      <c r="N351">
        <v>0</v>
      </c>
      <c r="O351">
        <v>0.63636363636363602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 x14ac:dyDescent="0.35">
      <c r="A352" t="s">
        <v>4058</v>
      </c>
      <c r="B352" t="s">
        <v>770</v>
      </c>
      <c r="C352">
        <v>1</v>
      </c>
      <c r="D352">
        <v>1.4925373134328299</v>
      </c>
      <c r="E352">
        <v>19</v>
      </c>
      <c r="F352">
        <v>6</v>
      </c>
      <c r="G352">
        <v>0</v>
      </c>
      <c r="H352">
        <v>1</v>
      </c>
      <c r="I352">
        <v>0</v>
      </c>
      <c r="J352">
        <v>-12</v>
      </c>
      <c r="K352">
        <v>-3</v>
      </c>
      <c r="L352">
        <v>0</v>
      </c>
      <c r="M352">
        <v>-1</v>
      </c>
      <c r="N352">
        <v>0</v>
      </c>
      <c r="O352">
        <v>0.36842105263157798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 x14ac:dyDescent="0.35">
      <c r="A353" t="s">
        <v>4058</v>
      </c>
      <c r="B353" t="s">
        <v>771</v>
      </c>
      <c r="C353">
        <v>1</v>
      </c>
      <c r="D353">
        <v>1.4925373134328299</v>
      </c>
      <c r="E353">
        <v>21</v>
      </c>
      <c r="F353">
        <v>6</v>
      </c>
      <c r="G353">
        <v>1</v>
      </c>
      <c r="H353">
        <v>1</v>
      </c>
      <c r="I353">
        <v>0</v>
      </c>
      <c r="J353">
        <v>-14</v>
      </c>
      <c r="K353">
        <v>-3</v>
      </c>
      <c r="L353">
        <v>-1</v>
      </c>
      <c r="M353">
        <v>-1</v>
      </c>
      <c r="N353">
        <v>0</v>
      </c>
      <c r="O353">
        <v>0.33333333333333298</v>
      </c>
      <c r="P353">
        <v>0</v>
      </c>
      <c r="Q353">
        <v>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x14ac:dyDescent="0.35">
      <c r="A354" t="s">
        <v>4058</v>
      </c>
      <c r="B354" t="s">
        <v>772</v>
      </c>
      <c r="C354">
        <v>1</v>
      </c>
      <c r="D354">
        <v>1.4925373134328299</v>
      </c>
      <c r="E354">
        <v>14</v>
      </c>
      <c r="F354">
        <v>5</v>
      </c>
      <c r="G354">
        <v>0</v>
      </c>
      <c r="H354">
        <v>1</v>
      </c>
      <c r="I354">
        <v>0</v>
      </c>
      <c r="J354">
        <v>-7</v>
      </c>
      <c r="K354">
        <v>-2</v>
      </c>
      <c r="L354">
        <v>0</v>
      </c>
      <c r="M354">
        <v>-1</v>
      </c>
      <c r="N354">
        <v>0</v>
      </c>
      <c r="O354">
        <v>0.5</v>
      </c>
      <c r="P354">
        <v>0</v>
      </c>
      <c r="Q354">
        <v>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1:27" x14ac:dyDescent="0.35">
      <c r="A355" t="s">
        <v>4058</v>
      </c>
      <c r="B355" t="s">
        <v>746</v>
      </c>
      <c r="C355">
        <v>1</v>
      </c>
      <c r="D355">
        <v>1.4925373134328299</v>
      </c>
      <c r="E355">
        <v>15</v>
      </c>
      <c r="F355">
        <v>4</v>
      </c>
      <c r="G355">
        <v>1</v>
      </c>
      <c r="H355">
        <v>1</v>
      </c>
      <c r="I355">
        <v>0</v>
      </c>
      <c r="J355">
        <v>-8</v>
      </c>
      <c r="K355">
        <v>-1</v>
      </c>
      <c r="L355">
        <v>-1</v>
      </c>
      <c r="M355">
        <v>-1</v>
      </c>
      <c r="N355">
        <v>0</v>
      </c>
      <c r="O355">
        <v>0.46666666666666601</v>
      </c>
      <c r="P355">
        <v>0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 x14ac:dyDescent="0.35">
      <c r="A356" t="s">
        <v>4058</v>
      </c>
      <c r="B356" t="s">
        <v>4066</v>
      </c>
      <c r="C356">
        <v>1</v>
      </c>
      <c r="D356">
        <v>1.4925373134328299</v>
      </c>
      <c r="E356">
        <v>19</v>
      </c>
      <c r="F356">
        <v>6</v>
      </c>
      <c r="G356">
        <v>0</v>
      </c>
      <c r="H356">
        <v>1</v>
      </c>
      <c r="I356">
        <v>0</v>
      </c>
      <c r="J356">
        <v>-12</v>
      </c>
      <c r="K356">
        <v>-3</v>
      </c>
      <c r="L356">
        <v>0</v>
      </c>
      <c r="M356">
        <v>-1</v>
      </c>
      <c r="N356">
        <v>0</v>
      </c>
      <c r="O356">
        <v>0.36842105263157798</v>
      </c>
      <c r="P356">
        <v>0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 x14ac:dyDescent="0.35">
      <c r="A357" t="s">
        <v>4058</v>
      </c>
      <c r="B357" t="s">
        <v>773</v>
      </c>
      <c r="C357">
        <v>1</v>
      </c>
      <c r="D357">
        <v>1.4925373134328299</v>
      </c>
      <c r="E357">
        <v>25</v>
      </c>
      <c r="F357">
        <v>7</v>
      </c>
      <c r="G357">
        <v>1</v>
      </c>
      <c r="H357">
        <v>1</v>
      </c>
      <c r="I357">
        <v>0</v>
      </c>
      <c r="J357">
        <v>-18</v>
      </c>
      <c r="K357">
        <v>-4</v>
      </c>
      <c r="L357">
        <v>-1</v>
      </c>
      <c r="M357">
        <v>-1</v>
      </c>
      <c r="N357">
        <v>0</v>
      </c>
      <c r="O357">
        <v>0.28000000000000003</v>
      </c>
      <c r="P357">
        <v>0</v>
      </c>
      <c r="Q357">
        <v>1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 x14ac:dyDescent="0.35">
      <c r="A358" t="s">
        <v>4058</v>
      </c>
      <c r="B358" t="s">
        <v>774</v>
      </c>
      <c r="C358">
        <v>1</v>
      </c>
      <c r="D358">
        <v>1.4925373134328299</v>
      </c>
      <c r="E358">
        <v>13</v>
      </c>
      <c r="F358">
        <v>4</v>
      </c>
      <c r="G358">
        <v>0</v>
      </c>
      <c r="H358">
        <v>1</v>
      </c>
      <c r="I358">
        <v>0</v>
      </c>
      <c r="J358">
        <v>-6</v>
      </c>
      <c r="K358">
        <v>-1</v>
      </c>
      <c r="L358">
        <v>0</v>
      </c>
      <c r="M358">
        <v>-1</v>
      </c>
      <c r="N358">
        <v>0</v>
      </c>
      <c r="O358">
        <v>0.53846153846153799</v>
      </c>
      <c r="P358">
        <v>0</v>
      </c>
      <c r="Q358">
        <v>1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35">
      <c r="A359" t="s">
        <v>4058</v>
      </c>
      <c r="B359" t="s">
        <v>775</v>
      </c>
      <c r="C359">
        <v>1</v>
      </c>
      <c r="D359">
        <v>1.4925373134328299</v>
      </c>
      <c r="E359">
        <v>15</v>
      </c>
      <c r="F359">
        <v>5</v>
      </c>
      <c r="G359">
        <v>0</v>
      </c>
      <c r="H359">
        <v>1</v>
      </c>
      <c r="I359">
        <v>0</v>
      </c>
      <c r="J359">
        <v>-8</v>
      </c>
      <c r="K359">
        <v>-2</v>
      </c>
      <c r="L359">
        <v>0</v>
      </c>
      <c r="M359">
        <v>-1</v>
      </c>
      <c r="N359">
        <v>0</v>
      </c>
      <c r="O359">
        <v>0.46666666666666601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</row>
    <row r="360" spans="1:27" x14ac:dyDescent="0.35">
      <c r="A360" t="s">
        <v>4058</v>
      </c>
      <c r="B360" t="s">
        <v>610</v>
      </c>
      <c r="C360">
        <v>1</v>
      </c>
      <c r="D360">
        <v>1.4925373134328299</v>
      </c>
      <c r="E360">
        <v>4</v>
      </c>
      <c r="F360">
        <v>2</v>
      </c>
      <c r="G360">
        <v>0</v>
      </c>
      <c r="H360">
        <v>0</v>
      </c>
      <c r="I360">
        <v>0</v>
      </c>
      <c r="J360">
        <v>3</v>
      </c>
      <c r="K360">
        <v>1</v>
      </c>
      <c r="L360">
        <v>0</v>
      </c>
      <c r="M360">
        <v>0</v>
      </c>
      <c r="N360">
        <v>0</v>
      </c>
      <c r="O360">
        <v>1.75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 x14ac:dyDescent="0.35">
      <c r="A361" t="s">
        <v>4058</v>
      </c>
      <c r="B361" t="s">
        <v>776</v>
      </c>
      <c r="C361">
        <v>1</v>
      </c>
      <c r="D361">
        <v>1.4925373134328299</v>
      </c>
      <c r="E361">
        <v>29</v>
      </c>
      <c r="F361">
        <v>7</v>
      </c>
      <c r="G361">
        <v>1</v>
      </c>
      <c r="H361">
        <v>3</v>
      </c>
      <c r="I361">
        <v>0</v>
      </c>
      <c r="J361">
        <v>-22</v>
      </c>
      <c r="K361">
        <v>-4</v>
      </c>
      <c r="L361">
        <v>-1</v>
      </c>
      <c r="M361">
        <v>-3</v>
      </c>
      <c r="N361">
        <v>0</v>
      </c>
      <c r="O361">
        <v>0.24137931034482701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 x14ac:dyDescent="0.35">
      <c r="A362" t="s">
        <v>4058</v>
      </c>
      <c r="B362" t="s">
        <v>777</v>
      </c>
      <c r="C362">
        <v>1</v>
      </c>
      <c r="D362">
        <v>1.4925373134328299</v>
      </c>
      <c r="E362">
        <v>13</v>
      </c>
      <c r="F362">
        <v>3</v>
      </c>
      <c r="G362">
        <v>1</v>
      </c>
      <c r="H362">
        <v>1</v>
      </c>
      <c r="I362">
        <v>0</v>
      </c>
      <c r="J362">
        <v>-6</v>
      </c>
      <c r="K362">
        <v>0</v>
      </c>
      <c r="L362">
        <v>-1</v>
      </c>
      <c r="M362">
        <v>-1</v>
      </c>
      <c r="N362">
        <v>0</v>
      </c>
      <c r="O362">
        <v>0.53846153846153799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</row>
    <row r="364" spans="1:27" x14ac:dyDescent="0.35">
      <c r="A364" t="s">
        <v>778</v>
      </c>
    </row>
    <row r="365" spans="1:27" x14ac:dyDescent="0.35">
      <c r="A365" t="s">
        <v>498</v>
      </c>
      <c r="B365" t="s">
        <v>499</v>
      </c>
      <c r="C365" t="s">
        <v>4039</v>
      </c>
      <c r="D365" t="s">
        <v>4040</v>
      </c>
      <c r="E365" t="s">
        <v>500</v>
      </c>
      <c r="F365" t="s">
        <v>501</v>
      </c>
      <c r="G365" t="s">
        <v>502</v>
      </c>
      <c r="H365" t="s">
        <v>503</v>
      </c>
      <c r="I365" t="s">
        <v>504</v>
      </c>
      <c r="J365" t="s">
        <v>0</v>
      </c>
      <c r="K365" t="s">
        <v>1</v>
      </c>
      <c r="L365" t="s">
        <v>2</v>
      </c>
      <c r="M365" t="s">
        <v>3</v>
      </c>
      <c r="N365" t="s">
        <v>4</v>
      </c>
      <c r="O365" t="s">
        <v>5</v>
      </c>
      <c r="P365" t="s">
        <v>505</v>
      </c>
      <c r="Q365" t="s">
        <v>506</v>
      </c>
      <c r="R365" t="s">
        <v>507</v>
      </c>
      <c r="S365" t="s">
        <v>508</v>
      </c>
      <c r="T365" t="s">
        <v>509</v>
      </c>
      <c r="U365" t="s">
        <v>510</v>
      </c>
      <c r="V365" t="s">
        <v>511</v>
      </c>
      <c r="W365" t="s">
        <v>512</v>
      </c>
      <c r="X365" t="s">
        <v>513</v>
      </c>
      <c r="Y365" t="s">
        <v>512</v>
      </c>
      <c r="Z365" t="s">
        <v>514</v>
      </c>
      <c r="AA365" t="s">
        <v>515</v>
      </c>
    </row>
    <row r="367" spans="1:27" x14ac:dyDescent="0.35">
      <c r="A367" t="s">
        <v>4041</v>
      </c>
      <c r="B367" t="s">
        <v>779</v>
      </c>
      <c r="C367" t="s">
        <v>4042</v>
      </c>
      <c r="D367" t="s">
        <v>4042</v>
      </c>
      <c r="E367">
        <v>4</v>
      </c>
      <c r="F367">
        <v>2</v>
      </c>
      <c r="G367">
        <v>0</v>
      </c>
      <c r="H367">
        <v>0</v>
      </c>
      <c r="I367">
        <v>0</v>
      </c>
    </row>
    <row r="368" spans="1:27" x14ac:dyDescent="0.35">
      <c r="A368" t="s">
        <v>4043</v>
      </c>
      <c r="B368" t="s">
        <v>780</v>
      </c>
      <c r="C368">
        <v>3</v>
      </c>
      <c r="D368">
        <v>14.285714285714199</v>
      </c>
      <c r="E368">
        <v>3</v>
      </c>
      <c r="F368">
        <v>1</v>
      </c>
      <c r="G368">
        <v>0</v>
      </c>
      <c r="H368">
        <v>0</v>
      </c>
      <c r="I368">
        <v>0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1.3333333333333299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 x14ac:dyDescent="0.35">
      <c r="A369" t="s">
        <v>4043</v>
      </c>
      <c r="B369" t="s">
        <v>781</v>
      </c>
      <c r="C369">
        <v>3</v>
      </c>
      <c r="D369">
        <v>14.285714285714199</v>
      </c>
      <c r="E369">
        <v>12</v>
      </c>
      <c r="F369">
        <v>4</v>
      </c>
      <c r="G369">
        <v>0</v>
      </c>
      <c r="H369">
        <v>1</v>
      </c>
      <c r="I369">
        <v>0</v>
      </c>
      <c r="J369">
        <v>-8</v>
      </c>
      <c r="K369">
        <v>-2</v>
      </c>
      <c r="L369">
        <v>0</v>
      </c>
      <c r="M369">
        <v>-1</v>
      </c>
      <c r="N369">
        <v>0</v>
      </c>
      <c r="O369">
        <v>0.33333333333333298</v>
      </c>
      <c r="P369">
        <v>0</v>
      </c>
      <c r="Q369">
        <v>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35">
      <c r="A370" t="s">
        <v>4043</v>
      </c>
      <c r="B370" t="s">
        <v>782</v>
      </c>
      <c r="C370">
        <v>3</v>
      </c>
      <c r="D370">
        <v>14.285714285714199</v>
      </c>
      <c r="E370">
        <v>3</v>
      </c>
      <c r="F370">
        <v>1</v>
      </c>
      <c r="G370">
        <v>0</v>
      </c>
      <c r="H370">
        <v>0</v>
      </c>
      <c r="I370">
        <v>0</v>
      </c>
      <c r="J370">
        <v>1</v>
      </c>
      <c r="K370">
        <v>1</v>
      </c>
      <c r="L370">
        <v>0</v>
      </c>
      <c r="M370">
        <v>0</v>
      </c>
      <c r="N370">
        <v>0</v>
      </c>
      <c r="O370">
        <v>1.3333333333333299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1:27" x14ac:dyDescent="0.35">
      <c r="A371" t="s">
        <v>4043</v>
      </c>
      <c r="B371" t="s">
        <v>783</v>
      </c>
      <c r="C371">
        <v>2</v>
      </c>
      <c r="D371">
        <v>9.5238095238095202</v>
      </c>
      <c r="E371">
        <v>11</v>
      </c>
      <c r="F371">
        <v>3</v>
      </c>
      <c r="G371">
        <v>0</v>
      </c>
      <c r="H371">
        <v>1</v>
      </c>
      <c r="I371">
        <v>0</v>
      </c>
      <c r="J371">
        <v>-7</v>
      </c>
      <c r="K371">
        <v>-1</v>
      </c>
      <c r="L371">
        <v>0</v>
      </c>
      <c r="M371">
        <v>-1</v>
      </c>
      <c r="N371">
        <v>0</v>
      </c>
      <c r="O371">
        <v>0.36363636363636298</v>
      </c>
      <c r="P371">
        <v>0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35">
      <c r="A372" t="s">
        <v>4043</v>
      </c>
      <c r="B372" t="s">
        <v>784</v>
      </c>
      <c r="C372">
        <v>1</v>
      </c>
      <c r="D372">
        <v>4.7619047619047601</v>
      </c>
      <c r="E372">
        <v>9</v>
      </c>
      <c r="F372">
        <v>4</v>
      </c>
      <c r="G372">
        <v>1</v>
      </c>
      <c r="H372">
        <v>0</v>
      </c>
      <c r="I372">
        <v>0</v>
      </c>
      <c r="J372">
        <v>-5</v>
      </c>
      <c r="K372">
        <v>-2</v>
      </c>
      <c r="L372">
        <v>-1</v>
      </c>
      <c r="M372">
        <v>0</v>
      </c>
      <c r="N372">
        <v>0</v>
      </c>
      <c r="O372">
        <v>0.44444444444444398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35">
      <c r="A373" t="s">
        <v>4043</v>
      </c>
      <c r="B373" t="s">
        <v>785</v>
      </c>
      <c r="C373">
        <v>1</v>
      </c>
      <c r="D373">
        <v>4.7619047619047601</v>
      </c>
      <c r="E373">
        <v>18</v>
      </c>
      <c r="F373">
        <v>6</v>
      </c>
      <c r="G373">
        <v>1</v>
      </c>
      <c r="H373">
        <v>1</v>
      </c>
      <c r="I373">
        <v>0</v>
      </c>
      <c r="J373">
        <v>-14</v>
      </c>
      <c r="K373">
        <v>-4</v>
      </c>
      <c r="L373">
        <v>-1</v>
      </c>
      <c r="M373">
        <v>-1</v>
      </c>
      <c r="N373">
        <v>0</v>
      </c>
      <c r="O373">
        <v>0.22222222222222199</v>
      </c>
      <c r="P373">
        <v>0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35">
      <c r="A374" t="s">
        <v>4043</v>
      </c>
      <c r="B374" t="s">
        <v>786</v>
      </c>
      <c r="C374">
        <v>1</v>
      </c>
      <c r="D374">
        <v>4.7619047619047601</v>
      </c>
      <c r="E374">
        <v>7</v>
      </c>
      <c r="F374">
        <v>3</v>
      </c>
      <c r="G374">
        <v>0</v>
      </c>
      <c r="H374">
        <v>0</v>
      </c>
      <c r="I374">
        <v>0</v>
      </c>
      <c r="J374">
        <v>-3</v>
      </c>
      <c r="K374">
        <v>-1</v>
      </c>
      <c r="L374">
        <v>0</v>
      </c>
      <c r="M374">
        <v>0</v>
      </c>
      <c r="N374">
        <v>0</v>
      </c>
      <c r="O374">
        <v>0.57142857142857095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x14ac:dyDescent="0.35">
      <c r="A375" t="s">
        <v>4043</v>
      </c>
      <c r="B375" t="s">
        <v>787</v>
      </c>
      <c r="C375">
        <v>1</v>
      </c>
      <c r="D375">
        <v>4.7619047619047601</v>
      </c>
      <c r="E375">
        <v>3</v>
      </c>
      <c r="F375">
        <v>1</v>
      </c>
      <c r="G375">
        <v>0</v>
      </c>
      <c r="H375">
        <v>0</v>
      </c>
      <c r="I375">
        <v>0</v>
      </c>
      <c r="J375">
        <v>1</v>
      </c>
      <c r="K375">
        <v>1</v>
      </c>
      <c r="L375">
        <v>0</v>
      </c>
      <c r="M375">
        <v>0</v>
      </c>
      <c r="N375">
        <v>0</v>
      </c>
      <c r="O375">
        <v>1.3333333333333299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</row>
    <row r="376" spans="1:27" x14ac:dyDescent="0.35">
      <c r="A376" t="s">
        <v>4043</v>
      </c>
      <c r="B376" t="s">
        <v>788</v>
      </c>
      <c r="C376">
        <v>1</v>
      </c>
      <c r="D376">
        <v>4.7619047619047601</v>
      </c>
      <c r="E376">
        <v>15</v>
      </c>
      <c r="F376">
        <v>6</v>
      </c>
      <c r="G376">
        <v>0</v>
      </c>
      <c r="H376">
        <v>1</v>
      </c>
      <c r="I376">
        <v>0</v>
      </c>
      <c r="J376">
        <v>-11</v>
      </c>
      <c r="K376">
        <v>-4</v>
      </c>
      <c r="L376">
        <v>0</v>
      </c>
      <c r="M376">
        <v>-1</v>
      </c>
      <c r="N376">
        <v>0</v>
      </c>
      <c r="O376">
        <v>0.266666666666666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</row>
    <row r="377" spans="1:27" x14ac:dyDescent="0.35">
      <c r="A377" t="s">
        <v>4043</v>
      </c>
      <c r="B377" t="s">
        <v>789</v>
      </c>
      <c r="C377">
        <v>1</v>
      </c>
      <c r="D377">
        <v>4.7619047619047601</v>
      </c>
      <c r="E377">
        <v>8</v>
      </c>
      <c r="F377">
        <v>4</v>
      </c>
      <c r="G377">
        <v>0</v>
      </c>
      <c r="H377">
        <v>0</v>
      </c>
      <c r="I377">
        <v>0</v>
      </c>
      <c r="J377">
        <v>-4</v>
      </c>
      <c r="K377">
        <v>-2</v>
      </c>
      <c r="L377">
        <v>0</v>
      </c>
      <c r="M377">
        <v>0</v>
      </c>
      <c r="N377">
        <v>0</v>
      </c>
      <c r="O377">
        <v>0.5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</row>
    <row r="378" spans="1:27" x14ac:dyDescent="0.35">
      <c r="A378" t="s">
        <v>4043</v>
      </c>
      <c r="B378" t="s">
        <v>790</v>
      </c>
      <c r="C378">
        <v>1</v>
      </c>
      <c r="D378">
        <v>4.7619047619047601</v>
      </c>
      <c r="E378">
        <v>23</v>
      </c>
      <c r="F378">
        <v>6</v>
      </c>
      <c r="G378">
        <v>1</v>
      </c>
      <c r="H378">
        <v>2</v>
      </c>
      <c r="I378">
        <v>0</v>
      </c>
      <c r="J378">
        <v>-19</v>
      </c>
      <c r="K378">
        <v>-4</v>
      </c>
      <c r="L378">
        <v>-1</v>
      </c>
      <c r="M378">
        <v>-2</v>
      </c>
      <c r="N378">
        <v>0</v>
      </c>
      <c r="O378">
        <v>0.17391304347826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1:27" x14ac:dyDescent="0.35">
      <c r="A379" t="s">
        <v>4043</v>
      </c>
      <c r="B379" t="s">
        <v>791</v>
      </c>
      <c r="C379">
        <v>1</v>
      </c>
      <c r="D379">
        <v>4.7619047619047601</v>
      </c>
      <c r="E379">
        <v>4</v>
      </c>
      <c r="F379">
        <v>2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</row>
    <row r="380" spans="1:27" x14ac:dyDescent="0.35">
      <c r="A380" t="s">
        <v>4043</v>
      </c>
      <c r="B380" t="s">
        <v>792</v>
      </c>
      <c r="C380">
        <v>1</v>
      </c>
      <c r="D380">
        <v>4.7619047619047601</v>
      </c>
      <c r="E380">
        <v>15</v>
      </c>
      <c r="F380">
        <v>4</v>
      </c>
      <c r="G380">
        <v>0</v>
      </c>
      <c r="H380">
        <v>1</v>
      </c>
      <c r="I380">
        <v>0</v>
      </c>
      <c r="J380">
        <v>-11</v>
      </c>
      <c r="K380">
        <v>-2</v>
      </c>
      <c r="L380">
        <v>0</v>
      </c>
      <c r="M380">
        <v>-1</v>
      </c>
      <c r="N380">
        <v>0</v>
      </c>
      <c r="O380">
        <v>0.266666666666666</v>
      </c>
      <c r="P380">
        <v>0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</row>
    <row r="381" spans="1:27" x14ac:dyDescent="0.35">
      <c r="A381" t="s">
        <v>4043</v>
      </c>
      <c r="B381" t="s">
        <v>793</v>
      </c>
      <c r="C381">
        <v>1</v>
      </c>
      <c r="D381">
        <v>4.7619047619047601</v>
      </c>
      <c r="E381">
        <v>19</v>
      </c>
      <c r="F381">
        <v>6</v>
      </c>
      <c r="G381">
        <v>1</v>
      </c>
      <c r="H381">
        <v>1</v>
      </c>
      <c r="I381">
        <v>0</v>
      </c>
      <c r="J381">
        <v>-15</v>
      </c>
      <c r="K381">
        <v>-4</v>
      </c>
      <c r="L381">
        <v>-1</v>
      </c>
      <c r="M381">
        <v>-1</v>
      </c>
      <c r="N381">
        <v>0</v>
      </c>
      <c r="O381">
        <v>0.21052631578947301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3" spans="1:27" x14ac:dyDescent="0.35">
      <c r="A383" t="s">
        <v>4044</v>
      </c>
      <c r="B383" t="s">
        <v>794</v>
      </c>
      <c r="C383" t="s">
        <v>4042</v>
      </c>
      <c r="D383" t="s">
        <v>4042</v>
      </c>
      <c r="E383">
        <v>5</v>
      </c>
      <c r="F383">
        <v>3</v>
      </c>
      <c r="G383">
        <v>0</v>
      </c>
      <c r="H383">
        <v>0</v>
      </c>
      <c r="I383">
        <v>0</v>
      </c>
    </row>
    <row r="384" spans="1:27" x14ac:dyDescent="0.35">
      <c r="A384" t="s">
        <v>4056</v>
      </c>
      <c r="B384" t="s">
        <v>795</v>
      </c>
      <c r="C384">
        <v>6</v>
      </c>
      <c r="D384">
        <v>22.2222222222222</v>
      </c>
      <c r="E384">
        <v>6</v>
      </c>
      <c r="F384">
        <v>3</v>
      </c>
      <c r="G384">
        <v>0</v>
      </c>
      <c r="H384">
        <v>0</v>
      </c>
      <c r="I384">
        <v>0</v>
      </c>
      <c r="J384">
        <v>-1</v>
      </c>
      <c r="K384">
        <v>0</v>
      </c>
      <c r="L384">
        <v>0</v>
      </c>
      <c r="M384">
        <v>0</v>
      </c>
      <c r="N384">
        <v>0</v>
      </c>
      <c r="O384">
        <v>0.83333333333333304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x14ac:dyDescent="0.35">
      <c r="A385" t="s">
        <v>4056</v>
      </c>
      <c r="B385" t="s">
        <v>796</v>
      </c>
      <c r="C385">
        <v>4</v>
      </c>
      <c r="D385">
        <v>14.814814814814801</v>
      </c>
      <c r="E385">
        <v>21</v>
      </c>
      <c r="F385">
        <v>6</v>
      </c>
      <c r="G385">
        <v>1</v>
      </c>
      <c r="H385">
        <v>1</v>
      </c>
      <c r="I385">
        <v>0</v>
      </c>
      <c r="J385">
        <v>-16</v>
      </c>
      <c r="K385">
        <v>-3</v>
      </c>
      <c r="L385">
        <v>-1</v>
      </c>
      <c r="M385">
        <v>-1</v>
      </c>
      <c r="N385">
        <v>0</v>
      </c>
      <c r="O385">
        <v>0.238095238095238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x14ac:dyDescent="0.35">
      <c r="A386" t="s">
        <v>4056</v>
      </c>
      <c r="B386" t="s">
        <v>797</v>
      </c>
      <c r="C386">
        <v>2</v>
      </c>
      <c r="D386">
        <v>7.4074074074074003</v>
      </c>
      <c r="E386">
        <v>22</v>
      </c>
      <c r="F386">
        <v>6</v>
      </c>
      <c r="G386">
        <v>2</v>
      </c>
      <c r="H386">
        <v>1</v>
      </c>
      <c r="I386">
        <v>0</v>
      </c>
      <c r="J386">
        <v>-17</v>
      </c>
      <c r="K386">
        <v>-3</v>
      </c>
      <c r="L386">
        <v>-2</v>
      </c>
      <c r="M386">
        <v>-1</v>
      </c>
      <c r="N386">
        <v>0</v>
      </c>
      <c r="O386">
        <v>0.22727272727272699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1:27" x14ac:dyDescent="0.35">
      <c r="A387" t="s">
        <v>4056</v>
      </c>
      <c r="B387" t="s">
        <v>798</v>
      </c>
      <c r="C387">
        <v>2</v>
      </c>
      <c r="D387">
        <v>7.4074074074074003</v>
      </c>
      <c r="E387">
        <v>18</v>
      </c>
      <c r="F387">
        <v>5</v>
      </c>
      <c r="G387">
        <v>1</v>
      </c>
      <c r="H387">
        <v>1</v>
      </c>
      <c r="I387">
        <v>0</v>
      </c>
      <c r="J387">
        <v>-13</v>
      </c>
      <c r="K387">
        <v>-2</v>
      </c>
      <c r="L387">
        <v>-1</v>
      </c>
      <c r="M387">
        <v>-1</v>
      </c>
      <c r="N387">
        <v>0</v>
      </c>
      <c r="O387">
        <v>0.27777777777777701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 x14ac:dyDescent="0.35">
      <c r="A388" t="s">
        <v>4056</v>
      </c>
      <c r="B388" t="s">
        <v>799</v>
      </c>
      <c r="C388">
        <v>1</v>
      </c>
      <c r="D388">
        <v>3.7037037037037002</v>
      </c>
      <c r="E388">
        <v>11</v>
      </c>
      <c r="F388">
        <v>3</v>
      </c>
      <c r="G388">
        <v>0</v>
      </c>
      <c r="H388">
        <v>1</v>
      </c>
      <c r="I388">
        <v>0</v>
      </c>
      <c r="J388">
        <v>-6</v>
      </c>
      <c r="K388">
        <v>0</v>
      </c>
      <c r="L388">
        <v>0</v>
      </c>
      <c r="M388">
        <v>-1</v>
      </c>
      <c r="N388">
        <v>0</v>
      </c>
      <c r="O388">
        <v>0.45454545454545398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</row>
    <row r="389" spans="1:27" x14ac:dyDescent="0.35">
      <c r="A389" t="s">
        <v>4056</v>
      </c>
      <c r="B389" t="s">
        <v>800</v>
      </c>
      <c r="C389">
        <v>1</v>
      </c>
      <c r="D389">
        <v>3.7037037037037002</v>
      </c>
      <c r="E389">
        <v>11</v>
      </c>
      <c r="F389">
        <v>3</v>
      </c>
      <c r="G389">
        <v>0</v>
      </c>
      <c r="H389">
        <v>1</v>
      </c>
      <c r="I389">
        <v>0</v>
      </c>
      <c r="J389">
        <v>-6</v>
      </c>
      <c r="K389">
        <v>0</v>
      </c>
      <c r="L389">
        <v>0</v>
      </c>
      <c r="M389">
        <v>-1</v>
      </c>
      <c r="N389">
        <v>0</v>
      </c>
      <c r="O389">
        <v>0.45454545454545398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</row>
    <row r="390" spans="1:27" x14ac:dyDescent="0.35">
      <c r="A390" t="s">
        <v>4056</v>
      </c>
      <c r="B390" t="s">
        <v>801</v>
      </c>
      <c r="C390">
        <v>1</v>
      </c>
      <c r="D390">
        <v>3.7037037037037002</v>
      </c>
      <c r="E390">
        <v>22</v>
      </c>
      <c r="F390">
        <v>6</v>
      </c>
      <c r="G390">
        <v>2</v>
      </c>
      <c r="H390">
        <v>1</v>
      </c>
      <c r="I390">
        <v>0</v>
      </c>
      <c r="J390">
        <v>-17</v>
      </c>
      <c r="K390">
        <v>-3</v>
      </c>
      <c r="L390">
        <v>-2</v>
      </c>
      <c r="M390">
        <v>-1</v>
      </c>
      <c r="N390">
        <v>0</v>
      </c>
      <c r="O390">
        <v>0.22727272727272699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 x14ac:dyDescent="0.35">
      <c r="A391" t="s">
        <v>4056</v>
      </c>
      <c r="B391" t="s">
        <v>802</v>
      </c>
      <c r="C391">
        <v>1</v>
      </c>
      <c r="D391">
        <v>3.7037037037037002</v>
      </c>
      <c r="E391">
        <v>8</v>
      </c>
      <c r="F391">
        <v>4</v>
      </c>
      <c r="G391">
        <v>1</v>
      </c>
      <c r="H391">
        <v>0</v>
      </c>
      <c r="I391">
        <v>0</v>
      </c>
      <c r="J391">
        <v>-3</v>
      </c>
      <c r="K391">
        <v>-1</v>
      </c>
      <c r="L391">
        <v>-1</v>
      </c>
      <c r="M391">
        <v>0</v>
      </c>
      <c r="N391">
        <v>0</v>
      </c>
      <c r="O391">
        <v>0.625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</row>
    <row r="392" spans="1:27" x14ac:dyDescent="0.35">
      <c r="A392" t="s">
        <v>4056</v>
      </c>
      <c r="B392" t="s">
        <v>803</v>
      </c>
      <c r="C392">
        <v>1</v>
      </c>
      <c r="D392">
        <v>3.7037037037037002</v>
      </c>
      <c r="E392">
        <v>22</v>
      </c>
      <c r="F392">
        <v>6</v>
      </c>
      <c r="G392">
        <v>2</v>
      </c>
      <c r="H392">
        <v>1</v>
      </c>
      <c r="I392">
        <v>0</v>
      </c>
      <c r="J392">
        <v>-17</v>
      </c>
      <c r="K392">
        <v>-3</v>
      </c>
      <c r="L392">
        <v>-2</v>
      </c>
      <c r="M392">
        <v>-1</v>
      </c>
      <c r="N392">
        <v>0</v>
      </c>
      <c r="O392">
        <v>0.22727272727272699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</row>
    <row r="393" spans="1:27" x14ac:dyDescent="0.35">
      <c r="A393" t="s">
        <v>4056</v>
      </c>
      <c r="B393" t="s">
        <v>804</v>
      </c>
      <c r="C393">
        <v>1</v>
      </c>
      <c r="D393">
        <v>3.7037037037037002</v>
      </c>
      <c r="E393">
        <v>30</v>
      </c>
      <c r="F393">
        <v>9</v>
      </c>
      <c r="G393">
        <v>3</v>
      </c>
      <c r="H393">
        <v>1</v>
      </c>
      <c r="I393">
        <v>0</v>
      </c>
      <c r="J393">
        <v>-25</v>
      </c>
      <c r="K393">
        <v>-6</v>
      </c>
      <c r="L393">
        <v>-3</v>
      </c>
      <c r="M393">
        <v>-1</v>
      </c>
      <c r="N393">
        <v>0</v>
      </c>
      <c r="O393">
        <v>0.16666666666666599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</row>
    <row r="394" spans="1:27" x14ac:dyDescent="0.35">
      <c r="A394" t="s">
        <v>4056</v>
      </c>
      <c r="B394" t="s">
        <v>805</v>
      </c>
      <c r="C394">
        <v>1</v>
      </c>
      <c r="D394">
        <v>3.7037037037037002</v>
      </c>
      <c r="E394">
        <v>22</v>
      </c>
      <c r="F394">
        <v>6</v>
      </c>
      <c r="G394">
        <v>2</v>
      </c>
      <c r="H394">
        <v>1</v>
      </c>
      <c r="I394">
        <v>0</v>
      </c>
      <c r="J394">
        <v>-17</v>
      </c>
      <c r="K394">
        <v>-3</v>
      </c>
      <c r="L394">
        <v>-2</v>
      </c>
      <c r="M394">
        <v>-1</v>
      </c>
      <c r="N394">
        <v>0</v>
      </c>
      <c r="O394">
        <v>0.22727272727272699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 x14ac:dyDescent="0.35">
      <c r="A395" t="s">
        <v>4056</v>
      </c>
      <c r="B395" t="s">
        <v>806</v>
      </c>
      <c r="C395">
        <v>1</v>
      </c>
      <c r="D395">
        <v>3.7037037037037002</v>
      </c>
      <c r="E395">
        <v>23</v>
      </c>
      <c r="F395">
        <v>6</v>
      </c>
      <c r="G395">
        <v>1</v>
      </c>
      <c r="H395">
        <v>2</v>
      </c>
      <c r="I395">
        <v>0</v>
      </c>
      <c r="J395">
        <v>-18</v>
      </c>
      <c r="K395">
        <v>-3</v>
      </c>
      <c r="L395">
        <v>-1</v>
      </c>
      <c r="M395">
        <v>-2</v>
      </c>
      <c r="N395">
        <v>0</v>
      </c>
      <c r="O395">
        <v>0.217391304347826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</row>
    <row r="396" spans="1:27" x14ac:dyDescent="0.35">
      <c r="A396" t="s">
        <v>4056</v>
      </c>
      <c r="B396" t="s">
        <v>807</v>
      </c>
      <c r="C396">
        <v>1</v>
      </c>
      <c r="D396">
        <v>3.7037037037037002</v>
      </c>
      <c r="E396">
        <v>18</v>
      </c>
      <c r="F396">
        <v>5</v>
      </c>
      <c r="G396">
        <v>1</v>
      </c>
      <c r="H396">
        <v>1</v>
      </c>
      <c r="I396">
        <v>0</v>
      </c>
      <c r="J396">
        <v>-13</v>
      </c>
      <c r="K396">
        <v>-2</v>
      </c>
      <c r="L396">
        <v>-1</v>
      </c>
      <c r="M396">
        <v>-1</v>
      </c>
      <c r="N396">
        <v>0</v>
      </c>
      <c r="O396">
        <v>0.27777777777777701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</row>
    <row r="397" spans="1:27" x14ac:dyDescent="0.35">
      <c r="A397" t="s">
        <v>4056</v>
      </c>
      <c r="B397" t="s">
        <v>808</v>
      </c>
      <c r="C397">
        <v>1</v>
      </c>
      <c r="D397">
        <v>3.7037037037037002</v>
      </c>
      <c r="E397">
        <v>22</v>
      </c>
      <c r="F397">
        <v>6</v>
      </c>
      <c r="G397">
        <v>2</v>
      </c>
      <c r="H397">
        <v>1</v>
      </c>
      <c r="I397">
        <v>0</v>
      </c>
      <c r="J397">
        <v>-17</v>
      </c>
      <c r="K397">
        <v>-3</v>
      </c>
      <c r="L397">
        <v>-2</v>
      </c>
      <c r="M397">
        <v>-1</v>
      </c>
      <c r="N397">
        <v>0</v>
      </c>
      <c r="O397">
        <v>0.22727272727272699</v>
      </c>
      <c r="P397">
        <v>0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35">
      <c r="A398" t="s">
        <v>4056</v>
      </c>
      <c r="B398" t="s">
        <v>809</v>
      </c>
      <c r="C398">
        <v>1</v>
      </c>
      <c r="D398">
        <v>3.7037037037037002</v>
      </c>
      <c r="E398">
        <v>16</v>
      </c>
      <c r="F398">
        <v>5</v>
      </c>
      <c r="G398">
        <v>0</v>
      </c>
      <c r="H398">
        <v>1</v>
      </c>
      <c r="I398">
        <v>0</v>
      </c>
      <c r="J398">
        <v>-11</v>
      </c>
      <c r="K398">
        <v>-2</v>
      </c>
      <c r="L398">
        <v>0</v>
      </c>
      <c r="M398">
        <v>-1</v>
      </c>
      <c r="N398">
        <v>0</v>
      </c>
      <c r="O398">
        <v>0.3125</v>
      </c>
      <c r="P398">
        <v>0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35">
      <c r="A399" t="s">
        <v>4056</v>
      </c>
      <c r="B399" t="s">
        <v>810</v>
      </c>
      <c r="C399">
        <v>1</v>
      </c>
      <c r="D399">
        <v>3.7037037037037002</v>
      </c>
      <c r="E399">
        <v>19</v>
      </c>
      <c r="F399">
        <v>6</v>
      </c>
      <c r="G399">
        <v>1</v>
      </c>
      <c r="H399">
        <v>1</v>
      </c>
      <c r="I399">
        <v>0</v>
      </c>
      <c r="J399">
        <v>-14</v>
      </c>
      <c r="K399">
        <v>-3</v>
      </c>
      <c r="L399">
        <v>-1</v>
      </c>
      <c r="M399">
        <v>-1</v>
      </c>
      <c r="N399">
        <v>0</v>
      </c>
      <c r="O399">
        <v>0.26315789473684198</v>
      </c>
      <c r="P399">
        <v>0</v>
      </c>
      <c r="Q399">
        <v>1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35">
      <c r="A400" t="s">
        <v>4056</v>
      </c>
      <c r="B400" t="s">
        <v>811</v>
      </c>
      <c r="C400">
        <v>1</v>
      </c>
      <c r="D400">
        <v>3.7037037037037002</v>
      </c>
      <c r="E400">
        <v>19</v>
      </c>
      <c r="F400">
        <v>6</v>
      </c>
      <c r="G400">
        <v>1</v>
      </c>
      <c r="H400">
        <v>1</v>
      </c>
      <c r="I400">
        <v>0</v>
      </c>
      <c r="J400">
        <v>-14</v>
      </c>
      <c r="K400">
        <v>-3</v>
      </c>
      <c r="L400">
        <v>-1</v>
      </c>
      <c r="M400">
        <v>-1</v>
      </c>
      <c r="N400">
        <v>0</v>
      </c>
      <c r="O400">
        <v>0.26315789473684198</v>
      </c>
      <c r="P400">
        <v>0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</row>
    <row r="402" spans="1:27" x14ac:dyDescent="0.35">
      <c r="A402" t="s">
        <v>4048</v>
      </c>
      <c r="B402" t="s">
        <v>812</v>
      </c>
      <c r="C402" t="s">
        <v>4042</v>
      </c>
      <c r="D402" t="s">
        <v>4042</v>
      </c>
      <c r="E402">
        <v>5</v>
      </c>
      <c r="F402">
        <v>2</v>
      </c>
      <c r="G402">
        <v>0</v>
      </c>
      <c r="H402">
        <v>0</v>
      </c>
      <c r="I402">
        <v>0</v>
      </c>
    </row>
    <row r="403" spans="1:27" x14ac:dyDescent="0.35">
      <c r="A403" t="s">
        <v>4049</v>
      </c>
      <c r="B403" t="s">
        <v>813</v>
      </c>
      <c r="C403">
        <v>10</v>
      </c>
      <c r="D403">
        <v>7.0422535211267601</v>
      </c>
      <c r="E403">
        <v>12</v>
      </c>
      <c r="F403">
        <v>4</v>
      </c>
      <c r="G403">
        <v>0</v>
      </c>
      <c r="H403">
        <v>1</v>
      </c>
      <c r="I403">
        <v>0</v>
      </c>
      <c r="J403">
        <v>-7</v>
      </c>
      <c r="K403">
        <v>-2</v>
      </c>
      <c r="L403">
        <v>0</v>
      </c>
      <c r="M403">
        <v>-1</v>
      </c>
      <c r="N403">
        <v>0</v>
      </c>
      <c r="O403">
        <v>0.41666666666666602</v>
      </c>
      <c r="P403">
        <v>0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</row>
    <row r="404" spans="1:27" x14ac:dyDescent="0.35">
      <c r="A404" t="s">
        <v>4049</v>
      </c>
      <c r="B404" t="s">
        <v>814</v>
      </c>
      <c r="C404">
        <v>8</v>
      </c>
      <c r="D404">
        <v>5.6338028169014001</v>
      </c>
      <c r="E404">
        <v>13</v>
      </c>
      <c r="F404">
        <v>4</v>
      </c>
      <c r="G404">
        <v>0</v>
      </c>
      <c r="H404">
        <v>1</v>
      </c>
      <c r="I404">
        <v>0</v>
      </c>
      <c r="J404">
        <v>-8</v>
      </c>
      <c r="K404">
        <v>-2</v>
      </c>
      <c r="L404">
        <v>0</v>
      </c>
      <c r="M404">
        <v>-1</v>
      </c>
      <c r="N404">
        <v>0</v>
      </c>
      <c r="O404">
        <v>0.38461538461538403</v>
      </c>
      <c r="P404">
        <v>0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1:27" x14ac:dyDescent="0.35">
      <c r="A405" t="s">
        <v>4049</v>
      </c>
      <c r="B405" t="s">
        <v>815</v>
      </c>
      <c r="C405">
        <v>5</v>
      </c>
      <c r="D405">
        <v>3.52112676056338</v>
      </c>
      <c r="E405">
        <v>12</v>
      </c>
      <c r="F405">
        <v>4</v>
      </c>
      <c r="G405">
        <v>0</v>
      </c>
      <c r="H405">
        <v>1</v>
      </c>
      <c r="I405">
        <v>0</v>
      </c>
      <c r="J405">
        <v>-7</v>
      </c>
      <c r="K405">
        <v>-2</v>
      </c>
      <c r="L405">
        <v>0</v>
      </c>
      <c r="M405">
        <v>-1</v>
      </c>
      <c r="N405">
        <v>0</v>
      </c>
      <c r="O405">
        <v>0.41666666666666602</v>
      </c>
      <c r="P405">
        <v>0</v>
      </c>
      <c r="Q405">
        <v>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</row>
    <row r="406" spans="1:27" x14ac:dyDescent="0.35">
      <c r="A406" t="s">
        <v>4049</v>
      </c>
      <c r="B406" t="s">
        <v>781</v>
      </c>
      <c r="C406">
        <v>5</v>
      </c>
      <c r="D406">
        <v>3.52112676056338</v>
      </c>
      <c r="E406">
        <v>12</v>
      </c>
      <c r="F406">
        <v>4</v>
      </c>
      <c r="G406">
        <v>0</v>
      </c>
      <c r="H406">
        <v>1</v>
      </c>
      <c r="I406">
        <v>0</v>
      </c>
      <c r="J406">
        <v>-7</v>
      </c>
      <c r="K406">
        <v>-2</v>
      </c>
      <c r="L406">
        <v>0</v>
      </c>
      <c r="M406">
        <v>-1</v>
      </c>
      <c r="N406">
        <v>0</v>
      </c>
      <c r="O406">
        <v>0.41666666666666602</v>
      </c>
      <c r="P406">
        <v>0</v>
      </c>
      <c r="Q406">
        <v>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 x14ac:dyDescent="0.35">
      <c r="A407" t="s">
        <v>4049</v>
      </c>
      <c r="B407" t="s">
        <v>816</v>
      </c>
      <c r="C407">
        <v>4</v>
      </c>
      <c r="D407">
        <v>2.8169014084507</v>
      </c>
      <c r="E407">
        <v>20</v>
      </c>
      <c r="F407">
        <v>7</v>
      </c>
      <c r="G407">
        <v>1</v>
      </c>
      <c r="H407">
        <v>1</v>
      </c>
      <c r="I407">
        <v>0</v>
      </c>
      <c r="J407">
        <v>-15</v>
      </c>
      <c r="K407">
        <v>-5</v>
      </c>
      <c r="L407">
        <v>-1</v>
      </c>
      <c r="M407">
        <v>-1</v>
      </c>
      <c r="N407">
        <v>0</v>
      </c>
      <c r="O407">
        <v>0.25</v>
      </c>
      <c r="P407">
        <v>0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</row>
    <row r="408" spans="1:27" x14ac:dyDescent="0.35">
      <c r="A408" t="s">
        <v>4049</v>
      </c>
      <c r="B408" t="s">
        <v>817</v>
      </c>
      <c r="C408">
        <v>4</v>
      </c>
      <c r="D408">
        <v>2.8169014084507</v>
      </c>
      <c r="E408">
        <v>12</v>
      </c>
      <c r="F408">
        <v>4</v>
      </c>
      <c r="G408">
        <v>0</v>
      </c>
      <c r="H408">
        <v>1</v>
      </c>
      <c r="I408">
        <v>0</v>
      </c>
      <c r="J408">
        <v>-7</v>
      </c>
      <c r="K408">
        <v>-2</v>
      </c>
      <c r="L408">
        <v>0</v>
      </c>
      <c r="M408">
        <v>-1</v>
      </c>
      <c r="N408">
        <v>0</v>
      </c>
      <c r="O408">
        <v>0.41666666666666602</v>
      </c>
      <c r="P408">
        <v>0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</row>
    <row r="409" spans="1:27" x14ac:dyDescent="0.35">
      <c r="A409" t="s">
        <v>4049</v>
      </c>
      <c r="B409" t="s">
        <v>818</v>
      </c>
      <c r="C409">
        <v>4</v>
      </c>
      <c r="D409">
        <v>2.8169014084507</v>
      </c>
      <c r="E409">
        <v>12</v>
      </c>
      <c r="F409">
        <v>4</v>
      </c>
      <c r="G409">
        <v>0</v>
      </c>
      <c r="H409">
        <v>1</v>
      </c>
      <c r="I409">
        <v>0</v>
      </c>
      <c r="J409">
        <v>-7</v>
      </c>
      <c r="K409">
        <v>-2</v>
      </c>
      <c r="L409">
        <v>0</v>
      </c>
      <c r="M409">
        <v>-1</v>
      </c>
      <c r="N409">
        <v>0</v>
      </c>
      <c r="O409">
        <v>0.41666666666666602</v>
      </c>
      <c r="P409">
        <v>0</v>
      </c>
      <c r="Q409">
        <v>1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</row>
    <row r="410" spans="1:27" x14ac:dyDescent="0.35">
      <c r="A410" t="s">
        <v>4049</v>
      </c>
      <c r="B410" t="s">
        <v>819</v>
      </c>
      <c r="C410">
        <v>4</v>
      </c>
      <c r="D410">
        <v>2.8169014084507</v>
      </c>
      <c r="E410">
        <v>11</v>
      </c>
      <c r="F410">
        <v>3</v>
      </c>
      <c r="G410">
        <v>0</v>
      </c>
      <c r="H410">
        <v>1</v>
      </c>
      <c r="I410">
        <v>0</v>
      </c>
      <c r="J410">
        <v>-6</v>
      </c>
      <c r="K410">
        <v>-1</v>
      </c>
      <c r="L410">
        <v>0</v>
      </c>
      <c r="M410">
        <v>-1</v>
      </c>
      <c r="N410">
        <v>0</v>
      </c>
      <c r="O410">
        <v>0.45454545454545398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</row>
    <row r="411" spans="1:27" x14ac:dyDescent="0.35">
      <c r="A411" t="s">
        <v>4049</v>
      </c>
      <c r="B411" t="s">
        <v>820</v>
      </c>
      <c r="C411">
        <v>4</v>
      </c>
      <c r="D411">
        <v>2.8169014084507</v>
      </c>
      <c r="E411">
        <v>20</v>
      </c>
      <c r="F411">
        <v>7</v>
      </c>
      <c r="G411">
        <v>1</v>
      </c>
      <c r="H411">
        <v>1</v>
      </c>
      <c r="I411">
        <v>0</v>
      </c>
      <c r="J411">
        <v>-15</v>
      </c>
      <c r="K411">
        <v>-5</v>
      </c>
      <c r="L411">
        <v>-1</v>
      </c>
      <c r="M411">
        <v>-1</v>
      </c>
      <c r="N411">
        <v>0</v>
      </c>
      <c r="O411">
        <v>0.25</v>
      </c>
      <c r="P411">
        <v>0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</row>
    <row r="412" spans="1:27" x14ac:dyDescent="0.35">
      <c r="A412" t="s">
        <v>4049</v>
      </c>
      <c r="B412" t="s">
        <v>821</v>
      </c>
      <c r="C412">
        <v>3</v>
      </c>
      <c r="D412">
        <v>2.11267605633802</v>
      </c>
      <c r="E412">
        <v>12</v>
      </c>
      <c r="F412">
        <v>4</v>
      </c>
      <c r="G412">
        <v>0</v>
      </c>
      <c r="H412">
        <v>1</v>
      </c>
      <c r="I412">
        <v>0</v>
      </c>
      <c r="J412">
        <v>-7</v>
      </c>
      <c r="K412">
        <v>-2</v>
      </c>
      <c r="L412">
        <v>0</v>
      </c>
      <c r="M412">
        <v>-1</v>
      </c>
      <c r="N412">
        <v>0</v>
      </c>
      <c r="O412">
        <v>0.41666666666666602</v>
      </c>
      <c r="P412">
        <v>0</v>
      </c>
      <c r="Q412">
        <v>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</row>
    <row r="413" spans="1:27" x14ac:dyDescent="0.35">
      <c r="A413" t="s">
        <v>4049</v>
      </c>
      <c r="B413" t="s">
        <v>822</v>
      </c>
      <c r="C413">
        <v>3</v>
      </c>
      <c r="D413">
        <v>2.11267605633802</v>
      </c>
      <c r="E413">
        <v>6</v>
      </c>
      <c r="F413">
        <v>3</v>
      </c>
      <c r="G413">
        <v>0</v>
      </c>
      <c r="H413">
        <v>0</v>
      </c>
      <c r="I413">
        <v>0</v>
      </c>
      <c r="J413">
        <v>-1</v>
      </c>
      <c r="K413">
        <v>-1</v>
      </c>
      <c r="L413">
        <v>0</v>
      </c>
      <c r="M413">
        <v>0</v>
      </c>
      <c r="N413">
        <v>0</v>
      </c>
      <c r="O413">
        <v>0.83333333333333304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 x14ac:dyDescent="0.35">
      <c r="A414" t="s">
        <v>4049</v>
      </c>
      <c r="B414" t="s">
        <v>823</v>
      </c>
      <c r="C414">
        <v>3</v>
      </c>
      <c r="D414">
        <v>2.11267605633802</v>
      </c>
      <c r="E414">
        <v>6</v>
      </c>
      <c r="F414">
        <v>3</v>
      </c>
      <c r="G414">
        <v>0</v>
      </c>
      <c r="H414">
        <v>0</v>
      </c>
      <c r="I414">
        <v>0</v>
      </c>
      <c r="J414">
        <v>-1</v>
      </c>
      <c r="K414">
        <v>-1</v>
      </c>
      <c r="L414">
        <v>0</v>
      </c>
      <c r="M414">
        <v>0</v>
      </c>
      <c r="N414">
        <v>0</v>
      </c>
      <c r="O414">
        <v>0.83333333333333304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</row>
    <row r="415" spans="1:27" x14ac:dyDescent="0.35">
      <c r="A415" t="s">
        <v>4049</v>
      </c>
      <c r="B415" t="s">
        <v>824</v>
      </c>
      <c r="C415">
        <v>3</v>
      </c>
      <c r="D415">
        <v>2.11267605633802</v>
      </c>
      <c r="E415">
        <v>11</v>
      </c>
      <c r="F415">
        <v>3</v>
      </c>
      <c r="G415">
        <v>0</v>
      </c>
      <c r="H415">
        <v>1</v>
      </c>
      <c r="I415">
        <v>0</v>
      </c>
      <c r="J415">
        <v>-6</v>
      </c>
      <c r="K415">
        <v>-1</v>
      </c>
      <c r="L415">
        <v>0</v>
      </c>
      <c r="M415">
        <v>-1</v>
      </c>
      <c r="N415">
        <v>0</v>
      </c>
      <c r="O415">
        <v>0.45454545454545398</v>
      </c>
      <c r="P415">
        <v>0</v>
      </c>
      <c r="Q415">
        <v>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</row>
    <row r="416" spans="1:27" x14ac:dyDescent="0.35">
      <c r="A416" t="s">
        <v>4049</v>
      </c>
      <c r="B416" t="s">
        <v>825</v>
      </c>
      <c r="C416">
        <v>3</v>
      </c>
      <c r="D416">
        <v>2.11267605633802</v>
      </c>
      <c r="E416">
        <v>10</v>
      </c>
      <c r="F416">
        <v>3</v>
      </c>
      <c r="G416">
        <v>0</v>
      </c>
      <c r="H416">
        <v>1</v>
      </c>
      <c r="I416">
        <v>0</v>
      </c>
      <c r="J416">
        <v>-5</v>
      </c>
      <c r="K416">
        <v>-1</v>
      </c>
      <c r="L416">
        <v>0</v>
      </c>
      <c r="M416">
        <v>-1</v>
      </c>
      <c r="N416">
        <v>0</v>
      </c>
      <c r="O416">
        <v>0.5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x14ac:dyDescent="0.35">
      <c r="A417" t="s">
        <v>4049</v>
      </c>
      <c r="B417" t="s">
        <v>826</v>
      </c>
      <c r="C417">
        <v>3</v>
      </c>
      <c r="D417">
        <v>2.11267605633802</v>
      </c>
      <c r="E417">
        <v>14</v>
      </c>
      <c r="F417">
        <v>5</v>
      </c>
      <c r="G417">
        <v>0</v>
      </c>
      <c r="H417">
        <v>1</v>
      </c>
      <c r="I417">
        <v>0</v>
      </c>
      <c r="J417">
        <v>-9</v>
      </c>
      <c r="K417">
        <v>-3</v>
      </c>
      <c r="L417">
        <v>0</v>
      </c>
      <c r="M417">
        <v>-1</v>
      </c>
      <c r="N417">
        <v>0</v>
      </c>
      <c r="O417">
        <v>0.35714285714285698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 x14ac:dyDescent="0.35">
      <c r="A418" t="s">
        <v>4049</v>
      </c>
      <c r="B418" t="s">
        <v>828</v>
      </c>
      <c r="C418">
        <v>2</v>
      </c>
      <c r="D418">
        <v>1.40845070422535</v>
      </c>
      <c r="E418">
        <v>13</v>
      </c>
      <c r="F418">
        <v>4</v>
      </c>
      <c r="G418">
        <v>0</v>
      </c>
      <c r="H418">
        <v>1</v>
      </c>
      <c r="I418">
        <v>0</v>
      </c>
      <c r="J418">
        <v>-8</v>
      </c>
      <c r="K418">
        <v>-2</v>
      </c>
      <c r="L418">
        <v>0</v>
      </c>
      <c r="M418">
        <v>-1</v>
      </c>
      <c r="N418">
        <v>0</v>
      </c>
      <c r="O418">
        <v>0.38461538461538403</v>
      </c>
      <c r="P418">
        <v>0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1:27" x14ac:dyDescent="0.35">
      <c r="A419" t="s">
        <v>4049</v>
      </c>
      <c r="B419" t="s">
        <v>829</v>
      </c>
      <c r="C419">
        <v>2</v>
      </c>
      <c r="D419">
        <v>1.40845070422535</v>
      </c>
      <c r="E419">
        <v>20</v>
      </c>
      <c r="F419">
        <v>7</v>
      </c>
      <c r="G419">
        <v>1</v>
      </c>
      <c r="H419">
        <v>1</v>
      </c>
      <c r="I419">
        <v>0</v>
      </c>
      <c r="J419">
        <v>-15</v>
      </c>
      <c r="K419">
        <v>-5</v>
      </c>
      <c r="L419">
        <v>-1</v>
      </c>
      <c r="M419">
        <v>-1</v>
      </c>
      <c r="N419">
        <v>0</v>
      </c>
      <c r="O419">
        <v>0.25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</row>
    <row r="420" spans="1:27" x14ac:dyDescent="0.35">
      <c r="A420" t="s">
        <v>4049</v>
      </c>
      <c r="B420" t="s">
        <v>830</v>
      </c>
      <c r="C420">
        <v>2</v>
      </c>
      <c r="D420">
        <v>1.40845070422535</v>
      </c>
      <c r="E420">
        <v>20</v>
      </c>
      <c r="F420">
        <v>7</v>
      </c>
      <c r="G420">
        <v>1</v>
      </c>
      <c r="H420">
        <v>1</v>
      </c>
      <c r="I420">
        <v>0</v>
      </c>
      <c r="J420">
        <v>-15</v>
      </c>
      <c r="K420">
        <v>-5</v>
      </c>
      <c r="L420">
        <v>-1</v>
      </c>
      <c r="M420">
        <v>-1</v>
      </c>
      <c r="N420">
        <v>0</v>
      </c>
      <c r="O420">
        <v>0.25</v>
      </c>
      <c r="P420">
        <v>0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</row>
    <row r="421" spans="1:27" x14ac:dyDescent="0.35">
      <c r="A421" t="s">
        <v>4049</v>
      </c>
      <c r="B421" t="s">
        <v>831</v>
      </c>
      <c r="C421">
        <v>2</v>
      </c>
      <c r="D421">
        <v>1.40845070422535</v>
      </c>
      <c r="E421">
        <v>6</v>
      </c>
      <c r="F421">
        <v>3</v>
      </c>
      <c r="G421">
        <v>0</v>
      </c>
      <c r="H421">
        <v>0</v>
      </c>
      <c r="I421">
        <v>0</v>
      </c>
      <c r="J421">
        <v>-1</v>
      </c>
      <c r="K421">
        <v>-1</v>
      </c>
      <c r="L421">
        <v>0</v>
      </c>
      <c r="M421">
        <v>0</v>
      </c>
      <c r="N421">
        <v>0</v>
      </c>
      <c r="O421">
        <v>0.83333333333333304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</row>
    <row r="422" spans="1:27" x14ac:dyDescent="0.35">
      <c r="A422" t="s">
        <v>4049</v>
      </c>
      <c r="B422" t="s">
        <v>832</v>
      </c>
      <c r="C422">
        <v>2</v>
      </c>
      <c r="D422">
        <v>1.40845070422535</v>
      </c>
      <c r="E422">
        <v>10</v>
      </c>
      <c r="F422">
        <v>3</v>
      </c>
      <c r="G422">
        <v>0</v>
      </c>
      <c r="H422">
        <v>1</v>
      </c>
      <c r="I422">
        <v>0</v>
      </c>
      <c r="J422">
        <v>-5</v>
      </c>
      <c r="K422">
        <v>-1</v>
      </c>
      <c r="L422">
        <v>0</v>
      </c>
      <c r="M422">
        <v>-1</v>
      </c>
      <c r="N422">
        <v>0</v>
      </c>
      <c r="O422">
        <v>0.5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</row>
    <row r="423" spans="1:27" x14ac:dyDescent="0.35">
      <c r="A423" t="s">
        <v>4049</v>
      </c>
      <c r="B423" t="s">
        <v>833</v>
      </c>
      <c r="C423">
        <v>2</v>
      </c>
      <c r="D423">
        <v>1.40845070422535</v>
      </c>
      <c r="E423">
        <v>20</v>
      </c>
      <c r="F423">
        <v>7</v>
      </c>
      <c r="G423">
        <v>1</v>
      </c>
      <c r="H423">
        <v>1</v>
      </c>
      <c r="I423">
        <v>0</v>
      </c>
      <c r="J423">
        <v>-15</v>
      </c>
      <c r="K423">
        <v>-5</v>
      </c>
      <c r="L423">
        <v>-1</v>
      </c>
      <c r="M423">
        <v>-1</v>
      </c>
      <c r="N423">
        <v>0</v>
      </c>
      <c r="O423">
        <v>0.25</v>
      </c>
      <c r="P423">
        <v>0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35">
      <c r="A424" t="s">
        <v>4049</v>
      </c>
      <c r="B424" t="s">
        <v>834</v>
      </c>
      <c r="C424">
        <v>2</v>
      </c>
      <c r="D424">
        <v>1.40845070422535</v>
      </c>
      <c r="E424">
        <v>20</v>
      </c>
      <c r="F424">
        <v>7</v>
      </c>
      <c r="G424">
        <v>1</v>
      </c>
      <c r="H424">
        <v>1</v>
      </c>
      <c r="I424">
        <v>0</v>
      </c>
      <c r="J424">
        <v>-15</v>
      </c>
      <c r="K424">
        <v>-5</v>
      </c>
      <c r="L424">
        <v>-1</v>
      </c>
      <c r="M424">
        <v>-1</v>
      </c>
      <c r="N424">
        <v>0</v>
      </c>
      <c r="O424">
        <v>0.25</v>
      </c>
      <c r="P424">
        <v>0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</row>
    <row r="425" spans="1:27" x14ac:dyDescent="0.35">
      <c r="A425" t="s">
        <v>4049</v>
      </c>
      <c r="B425" t="s">
        <v>837</v>
      </c>
      <c r="C425">
        <v>2</v>
      </c>
      <c r="D425">
        <v>1.40845070422535</v>
      </c>
      <c r="E425">
        <v>11</v>
      </c>
      <c r="F425">
        <v>3</v>
      </c>
      <c r="G425">
        <v>0</v>
      </c>
      <c r="H425">
        <v>1</v>
      </c>
      <c r="I425">
        <v>0</v>
      </c>
      <c r="J425">
        <v>-6</v>
      </c>
      <c r="K425">
        <v>-1</v>
      </c>
      <c r="L425">
        <v>0</v>
      </c>
      <c r="M425">
        <v>-1</v>
      </c>
      <c r="N425">
        <v>0</v>
      </c>
      <c r="O425">
        <v>0.45454545454545398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</row>
    <row r="426" spans="1:27" x14ac:dyDescent="0.35">
      <c r="A426" t="s">
        <v>4049</v>
      </c>
      <c r="B426" t="s">
        <v>838</v>
      </c>
      <c r="C426">
        <v>2</v>
      </c>
      <c r="D426">
        <v>1.40845070422535</v>
      </c>
      <c r="E426">
        <v>13</v>
      </c>
      <c r="F426">
        <v>4</v>
      </c>
      <c r="G426">
        <v>0</v>
      </c>
      <c r="H426">
        <v>1</v>
      </c>
      <c r="I426">
        <v>0</v>
      </c>
      <c r="J426">
        <v>-8</v>
      </c>
      <c r="K426">
        <v>-2</v>
      </c>
      <c r="L426">
        <v>0</v>
      </c>
      <c r="M426">
        <v>-1</v>
      </c>
      <c r="N426">
        <v>0</v>
      </c>
      <c r="O426">
        <v>0.38461538461538403</v>
      </c>
      <c r="P426">
        <v>0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</row>
    <row r="427" spans="1:27" x14ac:dyDescent="0.35">
      <c r="A427" t="s">
        <v>4049</v>
      </c>
      <c r="B427" t="s">
        <v>839</v>
      </c>
      <c r="C427">
        <v>2</v>
      </c>
      <c r="D427">
        <v>1.40845070422535</v>
      </c>
      <c r="E427">
        <v>12</v>
      </c>
      <c r="F427">
        <v>3</v>
      </c>
      <c r="G427">
        <v>0</v>
      </c>
      <c r="H427">
        <v>1</v>
      </c>
      <c r="I427">
        <v>0</v>
      </c>
      <c r="J427">
        <v>-7</v>
      </c>
      <c r="K427">
        <v>-1</v>
      </c>
      <c r="L427">
        <v>0</v>
      </c>
      <c r="M427">
        <v>-1</v>
      </c>
      <c r="N427">
        <v>0</v>
      </c>
      <c r="O427">
        <v>0.41666666666666602</v>
      </c>
      <c r="P427">
        <v>0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</row>
    <row r="428" spans="1:27" x14ac:dyDescent="0.35">
      <c r="A428" t="s">
        <v>4049</v>
      </c>
      <c r="B428" t="s">
        <v>840</v>
      </c>
      <c r="C428">
        <v>1</v>
      </c>
      <c r="D428">
        <v>0.70422535211267601</v>
      </c>
      <c r="E428">
        <v>11</v>
      </c>
      <c r="F428">
        <v>4</v>
      </c>
      <c r="G428">
        <v>0</v>
      </c>
      <c r="H428">
        <v>1</v>
      </c>
      <c r="I428">
        <v>0</v>
      </c>
      <c r="J428">
        <v>-6</v>
      </c>
      <c r="K428">
        <v>-2</v>
      </c>
      <c r="L428">
        <v>0</v>
      </c>
      <c r="M428">
        <v>-1</v>
      </c>
      <c r="N428">
        <v>0</v>
      </c>
      <c r="O428">
        <v>0.45454545454545398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1:27" x14ac:dyDescent="0.35">
      <c r="A429" t="s">
        <v>4049</v>
      </c>
      <c r="B429" t="s">
        <v>827</v>
      </c>
      <c r="C429">
        <v>1</v>
      </c>
      <c r="D429">
        <v>0.70422535211267601</v>
      </c>
      <c r="E429">
        <v>13</v>
      </c>
      <c r="F429">
        <v>4</v>
      </c>
      <c r="G429">
        <v>0</v>
      </c>
      <c r="H429">
        <v>1</v>
      </c>
      <c r="I429">
        <v>0</v>
      </c>
      <c r="J429">
        <v>-8</v>
      </c>
      <c r="K429">
        <v>-2</v>
      </c>
      <c r="L429">
        <v>0</v>
      </c>
      <c r="M429">
        <v>-1</v>
      </c>
      <c r="N429">
        <v>0</v>
      </c>
      <c r="O429">
        <v>0.38461538461538403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35">
      <c r="A430" t="s">
        <v>4049</v>
      </c>
      <c r="B430" t="s">
        <v>841</v>
      </c>
      <c r="C430">
        <v>1</v>
      </c>
      <c r="D430">
        <v>0.70422535211267601</v>
      </c>
      <c r="E430">
        <v>6</v>
      </c>
      <c r="F430">
        <v>3</v>
      </c>
      <c r="G430">
        <v>0</v>
      </c>
      <c r="H430">
        <v>0</v>
      </c>
      <c r="I430">
        <v>0</v>
      </c>
      <c r="J430">
        <v>-1</v>
      </c>
      <c r="K430">
        <v>-1</v>
      </c>
      <c r="L430">
        <v>0</v>
      </c>
      <c r="M430">
        <v>0</v>
      </c>
      <c r="N430">
        <v>0</v>
      </c>
      <c r="O430">
        <v>0.83333333333333304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</row>
    <row r="431" spans="1:27" ht="14.5" customHeight="1" x14ac:dyDescent="0.35">
      <c r="A431" t="s">
        <v>4049</v>
      </c>
      <c r="B431" t="s">
        <v>842</v>
      </c>
      <c r="C431">
        <v>1</v>
      </c>
      <c r="D431">
        <v>0.70422535211267601</v>
      </c>
      <c r="E431">
        <v>11</v>
      </c>
      <c r="F431">
        <v>3</v>
      </c>
      <c r="G431">
        <v>0</v>
      </c>
      <c r="H431">
        <v>1</v>
      </c>
      <c r="I431">
        <v>0</v>
      </c>
      <c r="J431">
        <v>-6</v>
      </c>
      <c r="K431">
        <v>-1</v>
      </c>
      <c r="L431">
        <v>0</v>
      </c>
      <c r="M431">
        <v>-1</v>
      </c>
      <c r="N431">
        <v>0</v>
      </c>
      <c r="O431">
        <v>0.45454545454545398</v>
      </c>
      <c r="P431">
        <v>0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</row>
    <row r="432" spans="1:27" x14ac:dyDescent="0.35">
      <c r="A432" t="s">
        <v>4049</v>
      </c>
      <c r="B432" t="s">
        <v>843</v>
      </c>
      <c r="C432">
        <v>1</v>
      </c>
      <c r="D432">
        <v>0.70422535211267601</v>
      </c>
      <c r="E432">
        <v>13</v>
      </c>
      <c r="F432">
        <v>4</v>
      </c>
      <c r="G432">
        <v>0</v>
      </c>
      <c r="H432">
        <v>1</v>
      </c>
      <c r="I432">
        <v>0</v>
      </c>
      <c r="J432">
        <v>-8</v>
      </c>
      <c r="K432">
        <v>-2</v>
      </c>
      <c r="L432">
        <v>0</v>
      </c>
      <c r="M432">
        <v>-1</v>
      </c>
      <c r="N432">
        <v>0</v>
      </c>
      <c r="O432">
        <v>0.38461538461538403</v>
      </c>
      <c r="P432">
        <v>0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</row>
    <row r="433" spans="1:27" x14ac:dyDescent="0.35">
      <c r="A433" t="s">
        <v>4049</v>
      </c>
      <c r="B433" t="s">
        <v>844</v>
      </c>
      <c r="C433">
        <v>1</v>
      </c>
      <c r="D433">
        <v>0.70422535211267601</v>
      </c>
      <c r="E433">
        <v>16</v>
      </c>
      <c r="F433">
        <v>5</v>
      </c>
      <c r="G433">
        <v>0</v>
      </c>
      <c r="H433">
        <v>1</v>
      </c>
      <c r="I433">
        <v>0</v>
      </c>
      <c r="J433">
        <v>-11</v>
      </c>
      <c r="K433">
        <v>-3</v>
      </c>
      <c r="L433">
        <v>0</v>
      </c>
      <c r="M433">
        <v>-1</v>
      </c>
      <c r="N433">
        <v>0</v>
      </c>
      <c r="O433">
        <v>0.3125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35">
      <c r="A434" t="s">
        <v>4049</v>
      </c>
      <c r="B434" t="s">
        <v>845</v>
      </c>
      <c r="C434">
        <v>1</v>
      </c>
      <c r="D434">
        <v>0.70422535211267601</v>
      </c>
      <c r="E434">
        <v>11</v>
      </c>
      <c r="F434">
        <v>3</v>
      </c>
      <c r="G434">
        <v>0</v>
      </c>
      <c r="H434">
        <v>1</v>
      </c>
      <c r="I434">
        <v>0</v>
      </c>
      <c r="J434">
        <v>-6</v>
      </c>
      <c r="K434">
        <v>-1</v>
      </c>
      <c r="L434">
        <v>0</v>
      </c>
      <c r="M434">
        <v>-1</v>
      </c>
      <c r="N434">
        <v>0</v>
      </c>
      <c r="O434">
        <v>0.45454545454545398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</row>
    <row r="435" spans="1:27" x14ac:dyDescent="0.35">
      <c r="A435" t="s">
        <v>4049</v>
      </c>
      <c r="B435" t="s">
        <v>846</v>
      </c>
      <c r="C435">
        <v>1</v>
      </c>
      <c r="D435">
        <v>0.70422535211267601</v>
      </c>
      <c r="E435">
        <v>32</v>
      </c>
      <c r="F435">
        <v>11</v>
      </c>
      <c r="G435">
        <v>3</v>
      </c>
      <c r="H435">
        <v>1</v>
      </c>
      <c r="I435">
        <v>0</v>
      </c>
      <c r="J435">
        <v>-27</v>
      </c>
      <c r="K435">
        <v>-9</v>
      </c>
      <c r="L435">
        <v>-3</v>
      </c>
      <c r="M435">
        <v>-1</v>
      </c>
      <c r="N435">
        <v>0</v>
      </c>
      <c r="O435">
        <v>0.15625</v>
      </c>
      <c r="P435">
        <v>0</v>
      </c>
      <c r="Q435">
        <v>1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</row>
    <row r="436" spans="1:27" x14ac:dyDescent="0.35">
      <c r="A436" t="s">
        <v>4049</v>
      </c>
      <c r="B436" t="s">
        <v>847</v>
      </c>
      <c r="C436">
        <v>1</v>
      </c>
      <c r="D436">
        <v>0.70422535211267601</v>
      </c>
      <c r="E436">
        <v>20</v>
      </c>
      <c r="F436">
        <v>7</v>
      </c>
      <c r="G436">
        <v>1</v>
      </c>
      <c r="H436">
        <v>1</v>
      </c>
      <c r="I436">
        <v>0</v>
      </c>
      <c r="J436">
        <v>-15</v>
      </c>
      <c r="K436">
        <v>-5</v>
      </c>
      <c r="L436">
        <v>-1</v>
      </c>
      <c r="M436">
        <v>-1</v>
      </c>
      <c r="N436">
        <v>0</v>
      </c>
      <c r="O436">
        <v>0.25</v>
      </c>
      <c r="P436">
        <v>0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35">
      <c r="A437" t="s">
        <v>4049</v>
      </c>
      <c r="B437" t="s">
        <v>848</v>
      </c>
      <c r="C437">
        <v>1</v>
      </c>
      <c r="D437">
        <v>0.70422535211267601</v>
      </c>
      <c r="E437">
        <v>9</v>
      </c>
      <c r="F437">
        <v>4</v>
      </c>
      <c r="G437">
        <v>0</v>
      </c>
      <c r="H437">
        <v>0</v>
      </c>
      <c r="I437">
        <v>0</v>
      </c>
      <c r="J437">
        <v>-4</v>
      </c>
      <c r="K437">
        <v>-2</v>
      </c>
      <c r="L437">
        <v>0</v>
      </c>
      <c r="M437">
        <v>0</v>
      </c>
      <c r="N437">
        <v>0</v>
      </c>
      <c r="O437">
        <v>0.55555555555555503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</row>
    <row r="438" spans="1:27" x14ac:dyDescent="0.35">
      <c r="A438" t="s">
        <v>4049</v>
      </c>
      <c r="B438" t="s">
        <v>849</v>
      </c>
      <c r="C438">
        <v>1</v>
      </c>
      <c r="D438">
        <v>0.70422535211267601</v>
      </c>
      <c r="E438">
        <v>13</v>
      </c>
      <c r="F438">
        <v>4</v>
      </c>
      <c r="G438">
        <v>0</v>
      </c>
      <c r="H438">
        <v>1</v>
      </c>
      <c r="I438">
        <v>0</v>
      </c>
      <c r="J438">
        <v>-8</v>
      </c>
      <c r="K438">
        <v>-2</v>
      </c>
      <c r="L438">
        <v>0</v>
      </c>
      <c r="M438">
        <v>-1</v>
      </c>
      <c r="N438">
        <v>0</v>
      </c>
      <c r="O438">
        <v>0.38461538461538403</v>
      </c>
      <c r="P438">
        <v>0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1:27" x14ac:dyDescent="0.35">
      <c r="A439" t="s">
        <v>4049</v>
      </c>
      <c r="B439" t="s">
        <v>850</v>
      </c>
      <c r="C439">
        <v>1</v>
      </c>
      <c r="D439">
        <v>0.70422535211267601</v>
      </c>
      <c r="E439">
        <v>16</v>
      </c>
      <c r="F439">
        <v>5</v>
      </c>
      <c r="G439">
        <v>0</v>
      </c>
      <c r="H439">
        <v>1</v>
      </c>
      <c r="I439">
        <v>0</v>
      </c>
      <c r="J439">
        <v>-11</v>
      </c>
      <c r="K439">
        <v>-3</v>
      </c>
      <c r="L439">
        <v>0</v>
      </c>
      <c r="M439">
        <v>-1</v>
      </c>
      <c r="N439">
        <v>0</v>
      </c>
      <c r="O439">
        <v>0.3125</v>
      </c>
      <c r="P439">
        <v>0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</row>
    <row r="440" spans="1:27" x14ac:dyDescent="0.35">
      <c r="A440" t="s">
        <v>4049</v>
      </c>
      <c r="B440" t="s">
        <v>851</v>
      </c>
      <c r="C440">
        <v>1</v>
      </c>
      <c r="D440">
        <v>0.70422535211267601</v>
      </c>
      <c r="E440">
        <v>20</v>
      </c>
      <c r="F440">
        <v>7</v>
      </c>
      <c r="G440">
        <v>1</v>
      </c>
      <c r="H440">
        <v>1</v>
      </c>
      <c r="I440">
        <v>0</v>
      </c>
      <c r="J440">
        <v>-15</v>
      </c>
      <c r="K440">
        <v>-5</v>
      </c>
      <c r="L440">
        <v>-1</v>
      </c>
      <c r="M440">
        <v>-1</v>
      </c>
      <c r="N440">
        <v>0</v>
      </c>
      <c r="O440">
        <v>0.25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</row>
    <row r="441" spans="1:27" x14ac:dyDescent="0.35">
      <c r="A441" t="s">
        <v>4049</v>
      </c>
      <c r="B441" t="s">
        <v>852</v>
      </c>
      <c r="C441">
        <v>1</v>
      </c>
      <c r="D441">
        <v>0.70422535211267601</v>
      </c>
      <c r="E441">
        <v>13</v>
      </c>
      <c r="F441">
        <v>4</v>
      </c>
      <c r="G441">
        <v>0</v>
      </c>
      <c r="H441">
        <v>1</v>
      </c>
      <c r="I441">
        <v>0</v>
      </c>
      <c r="J441">
        <v>-8</v>
      </c>
      <c r="K441">
        <v>-2</v>
      </c>
      <c r="L441">
        <v>0</v>
      </c>
      <c r="M441">
        <v>-1</v>
      </c>
      <c r="N441">
        <v>0</v>
      </c>
      <c r="O441">
        <v>0.38461538461538403</v>
      </c>
      <c r="P441">
        <v>0</v>
      </c>
      <c r="Q441">
        <v>1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</row>
    <row r="442" spans="1:27" x14ac:dyDescent="0.35">
      <c r="A442" t="s">
        <v>4049</v>
      </c>
      <c r="B442" t="s">
        <v>853</v>
      </c>
      <c r="C442">
        <v>1</v>
      </c>
      <c r="D442">
        <v>0.70422535211267601</v>
      </c>
      <c r="E442">
        <v>12</v>
      </c>
      <c r="F442">
        <v>4</v>
      </c>
      <c r="G442">
        <v>0</v>
      </c>
      <c r="H442">
        <v>1</v>
      </c>
      <c r="I442">
        <v>0</v>
      </c>
      <c r="J442">
        <v>-7</v>
      </c>
      <c r="K442">
        <v>-2</v>
      </c>
      <c r="L442">
        <v>0</v>
      </c>
      <c r="M442">
        <v>-1</v>
      </c>
      <c r="N442">
        <v>0</v>
      </c>
      <c r="O442">
        <v>0.41666666666666602</v>
      </c>
      <c r="P442">
        <v>0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x14ac:dyDescent="0.35">
      <c r="A443" t="s">
        <v>4049</v>
      </c>
      <c r="B443" t="s">
        <v>854</v>
      </c>
      <c r="C443">
        <v>1</v>
      </c>
      <c r="D443">
        <v>0.70422535211267601</v>
      </c>
      <c r="E443">
        <v>19</v>
      </c>
      <c r="F443">
        <v>7</v>
      </c>
      <c r="G443">
        <v>1</v>
      </c>
      <c r="H443">
        <v>1</v>
      </c>
      <c r="I443">
        <v>0</v>
      </c>
      <c r="J443">
        <v>-14</v>
      </c>
      <c r="K443">
        <v>-5</v>
      </c>
      <c r="L443">
        <v>-1</v>
      </c>
      <c r="M443">
        <v>-1</v>
      </c>
      <c r="N443">
        <v>0</v>
      </c>
      <c r="O443">
        <v>0.26315789473684198</v>
      </c>
      <c r="P443">
        <v>0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</row>
    <row r="444" spans="1:27" x14ac:dyDescent="0.35">
      <c r="A444" t="s">
        <v>4049</v>
      </c>
      <c r="B444" t="s">
        <v>835</v>
      </c>
      <c r="C444">
        <v>1</v>
      </c>
      <c r="D444">
        <v>0.70422535211267601</v>
      </c>
      <c r="E444">
        <v>11</v>
      </c>
      <c r="F444">
        <v>3</v>
      </c>
      <c r="G444">
        <v>0</v>
      </c>
      <c r="H444">
        <v>1</v>
      </c>
      <c r="I444">
        <v>0</v>
      </c>
      <c r="J444">
        <v>-6</v>
      </c>
      <c r="K444">
        <v>-1</v>
      </c>
      <c r="L444">
        <v>0</v>
      </c>
      <c r="M444">
        <v>-1</v>
      </c>
      <c r="N444">
        <v>0</v>
      </c>
      <c r="O444">
        <v>0.45454545454545398</v>
      </c>
      <c r="P444">
        <v>0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1:27" x14ac:dyDescent="0.35">
      <c r="A445" t="s">
        <v>4049</v>
      </c>
      <c r="B445" t="s">
        <v>855</v>
      </c>
      <c r="C445">
        <v>1</v>
      </c>
      <c r="D445">
        <v>0.70422535211267601</v>
      </c>
      <c r="E445">
        <v>20</v>
      </c>
      <c r="F445">
        <v>7</v>
      </c>
      <c r="G445">
        <v>1</v>
      </c>
      <c r="H445">
        <v>1</v>
      </c>
      <c r="I445">
        <v>0</v>
      </c>
      <c r="J445">
        <v>-15</v>
      </c>
      <c r="K445">
        <v>-5</v>
      </c>
      <c r="L445">
        <v>-1</v>
      </c>
      <c r="M445">
        <v>-1</v>
      </c>
      <c r="N445">
        <v>0</v>
      </c>
      <c r="O445">
        <v>0.25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x14ac:dyDescent="0.35">
      <c r="A446" t="s">
        <v>4049</v>
      </c>
      <c r="B446" t="s">
        <v>856</v>
      </c>
      <c r="C446">
        <v>1</v>
      </c>
      <c r="D446">
        <v>0.70422535211267601</v>
      </c>
      <c r="E446">
        <v>14</v>
      </c>
      <c r="F446">
        <v>5</v>
      </c>
      <c r="G446">
        <v>0</v>
      </c>
      <c r="H446">
        <v>1</v>
      </c>
      <c r="I446">
        <v>0</v>
      </c>
      <c r="J446">
        <v>-9</v>
      </c>
      <c r="K446">
        <v>-3</v>
      </c>
      <c r="L446">
        <v>0</v>
      </c>
      <c r="M446">
        <v>-1</v>
      </c>
      <c r="N446">
        <v>0</v>
      </c>
      <c r="O446">
        <v>0.35714285714285698</v>
      </c>
      <c r="P446">
        <v>0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</row>
    <row r="447" spans="1:27" x14ac:dyDescent="0.35">
      <c r="A447" t="s">
        <v>4049</v>
      </c>
      <c r="B447" t="s">
        <v>836</v>
      </c>
      <c r="C447">
        <v>1</v>
      </c>
      <c r="D447">
        <v>0.70422535211267601</v>
      </c>
      <c r="E447">
        <v>11</v>
      </c>
      <c r="F447">
        <v>3</v>
      </c>
      <c r="G447">
        <v>0</v>
      </c>
      <c r="H447">
        <v>1</v>
      </c>
      <c r="I447">
        <v>0</v>
      </c>
      <c r="J447">
        <v>-6</v>
      </c>
      <c r="K447">
        <v>-1</v>
      </c>
      <c r="L447">
        <v>0</v>
      </c>
      <c r="M447">
        <v>-1</v>
      </c>
      <c r="N447">
        <v>0</v>
      </c>
      <c r="O447">
        <v>0.45454545454545398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 x14ac:dyDescent="0.35">
      <c r="A448" t="s">
        <v>4049</v>
      </c>
      <c r="B448" t="s">
        <v>857</v>
      </c>
      <c r="C448">
        <v>1</v>
      </c>
      <c r="D448">
        <v>0.70422535211267601</v>
      </c>
      <c r="E448">
        <v>13</v>
      </c>
      <c r="F448">
        <v>4</v>
      </c>
      <c r="G448">
        <v>0</v>
      </c>
      <c r="H448">
        <v>1</v>
      </c>
      <c r="I448">
        <v>0</v>
      </c>
      <c r="J448">
        <v>-8</v>
      </c>
      <c r="K448">
        <v>-2</v>
      </c>
      <c r="L448">
        <v>0</v>
      </c>
      <c r="M448">
        <v>-1</v>
      </c>
      <c r="N448">
        <v>0</v>
      </c>
      <c r="O448">
        <v>0.38461538461538403</v>
      </c>
      <c r="P448">
        <v>0</v>
      </c>
      <c r="Q448">
        <v>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</row>
    <row r="449" spans="1:27" x14ac:dyDescent="0.35">
      <c r="A449" t="s">
        <v>4049</v>
      </c>
      <c r="B449" t="s">
        <v>858</v>
      </c>
      <c r="C449">
        <v>1</v>
      </c>
      <c r="D449">
        <v>0.70422535211267601</v>
      </c>
      <c r="E449">
        <v>12</v>
      </c>
      <c r="F449">
        <v>4</v>
      </c>
      <c r="G449">
        <v>0</v>
      </c>
      <c r="H449">
        <v>1</v>
      </c>
      <c r="I449">
        <v>0</v>
      </c>
      <c r="J449">
        <v>-7</v>
      </c>
      <c r="K449">
        <v>-2</v>
      </c>
      <c r="L449">
        <v>0</v>
      </c>
      <c r="M449">
        <v>-1</v>
      </c>
      <c r="N449">
        <v>0</v>
      </c>
      <c r="O449">
        <v>0.41666666666666602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35">
      <c r="A450" t="s">
        <v>4049</v>
      </c>
      <c r="B450" t="s">
        <v>859</v>
      </c>
      <c r="C450">
        <v>1</v>
      </c>
      <c r="D450">
        <v>0.70422535211267601</v>
      </c>
      <c r="E450">
        <v>5</v>
      </c>
      <c r="F450">
        <v>2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1:27" x14ac:dyDescent="0.35">
      <c r="A451" t="s">
        <v>4049</v>
      </c>
      <c r="B451" t="s">
        <v>860</v>
      </c>
      <c r="C451">
        <v>1</v>
      </c>
      <c r="D451">
        <v>0.70422535211267601</v>
      </c>
      <c r="E451">
        <v>20</v>
      </c>
      <c r="F451">
        <v>7</v>
      </c>
      <c r="G451">
        <v>1</v>
      </c>
      <c r="H451">
        <v>1</v>
      </c>
      <c r="I451">
        <v>0</v>
      </c>
      <c r="J451">
        <v>-15</v>
      </c>
      <c r="K451">
        <v>-5</v>
      </c>
      <c r="L451">
        <v>-1</v>
      </c>
      <c r="M451">
        <v>-1</v>
      </c>
      <c r="N451">
        <v>0</v>
      </c>
      <c r="O451">
        <v>0.25</v>
      </c>
      <c r="P451">
        <v>0</v>
      </c>
      <c r="Q451">
        <v>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</row>
    <row r="452" spans="1:27" x14ac:dyDescent="0.35">
      <c r="A452" t="s">
        <v>4049</v>
      </c>
      <c r="B452" t="s">
        <v>861</v>
      </c>
      <c r="C452">
        <v>1</v>
      </c>
      <c r="D452">
        <v>0.70422535211267601</v>
      </c>
      <c r="E452">
        <v>4</v>
      </c>
      <c r="F452">
        <v>2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1.25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</row>
    <row r="453" spans="1:27" x14ac:dyDescent="0.35">
      <c r="A453" t="s">
        <v>4049</v>
      </c>
      <c r="B453" t="s">
        <v>862</v>
      </c>
      <c r="C453">
        <v>1</v>
      </c>
      <c r="D453">
        <v>0.70422535211267601</v>
      </c>
      <c r="E453">
        <v>20</v>
      </c>
      <c r="F453">
        <v>7</v>
      </c>
      <c r="G453">
        <v>1</v>
      </c>
      <c r="H453">
        <v>1</v>
      </c>
      <c r="I453">
        <v>0</v>
      </c>
      <c r="J453">
        <v>-15</v>
      </c>
      <c r="K453">
        <v>-5</v>
      </c>
      <c r="L453">
        <v>-1</v>
      </c>
      <c r="M453">
        <v>-1</v>
      </c>
      <c r="N453">
        <v>0</v>
      </c>
      <c r="O453">
        <v>0.25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x14ac:dyDescent="0.35">
      <c r="A454" t="s">
        <v>4049</v>
      </c>
      <c r="B454" t="s">
        <v>863</v>
      </c>
      <c r="C454">
        <v>1</v>
      </c>
      <c r="D454">
        <v>0.70422535211267601</v>
      </c>
      <c r="E454">
        <v>15</v>
      </c>
      <c r="F454">
        <v>5</v>
      </c>
      <c r="G454">
        <v>0</v>
      </c>
      <c r="H454">
        <v>1</v>
      </c>
      <c r="I454">
        <v>0</v>
      </c>
      <c r="J454">
        <v>-10</v>
      </c>
      <c r="K454">
        <v>-3</v>
      </c>
      <c r="L454">
        <v>0</v>
      </c>
      <c r="M454">
        <v>-1</v>
      </c>
      <c r="N454">
        <v>0</v>
      </c>
      <c r="O454">
        <v>0.33333333333333298</v>
      </c>
      <c r="P454">
        <v>0</v>
      </c>
      <c r="Q454">
        <v>1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</row>
    <row r="455" spans="1:27" x14ac:dyDescent="0.35">
      <c r="A455" t="s">
        <v>4049</v>
      </c>
      <c r="B455" t="s">
        <v>864</v>
      </c>
      <c r="C455">
        <v>1</v>
      </c>
      <c r="D455">
        <v>0.70422535211267601</v>
      </c>
      <c r="E455">
        <v>6</v>
      </c>
      <c r="F455">
        <v>3</v>
      </c>
      <c r="G455">
        <v>0</v>
      </c>
      <c r="H455">
        <v>0</v>
      </c>
      <c r="I455">
        <v>0</v>
      </c>
      <c r="J455">
        <v>-1</v>
      </c>
      <c r="K455">
        <v>-1</v>
      </c>
      <c r="L455">
        <v>0</v>
      </c>
      <c r="M455">
        <v>0</v>
      </c>
      <c r="N455">
        <v>0</v>
      </c>
      <c r="O455">
        <v>0.83333333333333304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</row>
    <row r="456" spans="1:27" x14ac:dyDescent="0.35">
      <c r="A456" t="s">
        <v>4049</v>
      </c>
      <c r="B456" t="s">
        <v>865</v>
      </c>
      <c r="C456">
        <v>1</v>
      </c>
      <c r="D456">
        <v>0.70422535211267601</v>
      </c>
      <c r="E456">
        <v>6</v>
      </c>
      <c r="F456">
        <v>3</v>
      </c>
      <c r="G456">
        <v>0</v>
      </c>
      <c r="H456">
        <v>0</v>
      </c>
      <c r="I456">
        <v>0</v>
      </c>
      <c r="J456">
        <v>-1</v>
      </c>
      <c r="K456">
        <v>-1</v>
      </c>
      <c r="L456">
        <v>0</v>
      </c>
      <c r="M456">
        <v>0</v>
      </c>
      <c r="N456">
        <v>0</v>
      </c>
      <c r="O456">
        <v>0.83333333333333304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</row>
    <row r="457" spans="1:27" x14ac:dyDescent="0.35">
      <c r="A457" t="s">
        <v>4049</v>
      </c>
      <c r="B457" t="s">
        <v>866</v>
      </c>
      <c r="C457">
        <v>1</v>
      </c>
      <c r="D457">
        <v>0.70422535211267601</v>
      </c>
      <c r="E457">
        <v>11</v>
      </c>
      <c r="F457">
        <v>4</v>
      </c>
      <c r="G457">
        <v>0</v>
      </c>
      <c r="H457">
        <v>1</v>
      </c>
      <c r="I457">
        <v>0</v>
      </c>
      <c r="J457">
        <v>-6</v>
      </c>
      <c r="K457">
        <v>-2</v>
      </c>
      <c r="L457">
        <v>0</v>
      </c>
      <c r="M457">
        <v>-1</v>
      </c>
      <c r="N457">
        <v>0</v>
      </c>
      <c r="O457">
        <v>0.45454545454545398</v>
      </c>
      <c r="P457">
        <v>0</v>
      </c>
      <c r="Q457">
        <v>1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 x14ac:dyDescent="0.35">
      <c r="A458" t="s">
        <v>4049</v>
      </c>
      <c r="B458" t="s">
        <v>867</v>
      </c>
      <c r="C458">
        <v>1</v>
      </c>
      <c r="D458">
        <v>0.70422535211267601</v>
      </c>
      <c r="E458">
        <v>5</v>
      </c>
      <c r="F458">
        <v>2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</row>
    <row r="459" spans="1:27" x14ac:dyDescent="0.35">
      <c r="A459" t="s">
        <v>4049</v>
      </c>
      <c r="B459" t="s">
        <v>868</v>
      </c>
      <c r="C459">
        <v>1</v>
      </c>
      <c r="D459">
        <v>0.70422535211267601</v>
      </c>
      <c r="E459">
        <v>22</v>
      </c>
      <c r="F459">
        <v>7</v>
      </c>
      <c r="G459">
        <v>1</v>
      </c>
      <c r="H459">
        <v>1</v>
      </c>
      <c r="I459">
        <v>0</v>
      </c>
      <c r="J459">
        <v>-17</v>
      </c>
      <c r="K459">
        <v>-5</v>
      </c>
      <c r="L459">
        <v>-1</v>
      </c>
      <c r="M459">
        <v>-1</v>
      </c>
      <c r="N459">
        <v>0</v>
      </c>
      <c r="O459">
        <v>0.22727272727272699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</row>
    <row r="460" spans="1:27" x14ac:dyDescent="0.35">
      <c r="A460" t="s">
        <v>4049</v>
      </c>
      <c r="B460" t="s">
        <v>869</v>
      </c>
      <c r="C460">
        <v>1</v>
      </c>
      <c r="D460">
        <v>0.70422535211267601</v>
      </c>
      <c r="E460">
        <v>5</v>
      </c>
      <c r="F460">
        <v>2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</row>
    <row r="461" spans="1:27" x14ac:dyDescent="0.35">
      <c r="A461" t="s">
        <v>4049</v>
      </c>
      <c r="B461" t="s">
        <v>870</v>
      </c>
      <c r="C461">
        <v>1</v>
      </c>
      <c r="D461">
        <v>0.70422535211267601</v>
      </c>
      <c r="E461">
        <v>13</v>
      </c>
      <c r="F461">
        <v>4</v>
      </c>
      <c r="G461">
        <v>0</v>
      </c>
      <c r="H461">
        <v>1</v>
      </c>
      <c r="I461">
        <v>0</v>
      </c>
      <c r="J461">
        <v>-8</v>
      </c>
      <c r="K461">
        <v>-2</v>
      </c>
      <c r="L461">
        <v>0</v>
      </c>
      <c r="M461">
        <v>-1</v>
      </c>
      <c r="N461">
        <v>0</v>
      </c>
      <c r="O461">
        <v>0.38461538461538403</v>
      </c>
      <c r="P461">
        <v>0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35">
      <c r="A462" t="s">
        <v>4049</v>
      </c>
      <c r="B462" t="s">
        <v>871</v>
      </c>
      <c r="C462">
        <v>1</v>
      </c>
      <c r="D462">
        <v>0.70422535211267601</v>
      </c>
      <c r="E462">
        <v>13</v>
      </c>
      <c r="F462">
        <v>4</v>
      </c>
      <c r="G462">
        <v>0</v>
      </c>
      <c r="H462">
        <v>1</v>
      </c>
      <c r="I462">
        <v>0</v>
      </c>
      <c r="J462">
        <v>-8</v>
      </c>
      <c r="K462">
        <v>-2</v>
      </c>
      <c r="L462">
        <v>0</v>
      </c>
      <c r="M462">
        <v>-1</v>
      </c>
      <c r="N462">
        <v>0</v>
      </c>
      <c r="O462">
        <v>0.38461538461538403</v>
      </c>
      <c r="P462">
        <v>0</v>
      </c>
      <c r="Q462">
        <v>1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35">
      <c r="A463" t="s">
        <v>4049</v>
      </c>
      <c r="B463" t="s">
        <v>872</v>
      </c>
      <c r="C463">
        <v>1</v>
      </c>
      <c r="D463">
        <v>0.70422535211267601</v>
      </c>
      <c r="E463">
        <v>13</v>
      </c>
      <c r="F463">
        <v>4</v>
      </c>
      <c r="G463">
        <v>0</v>
      </c>
      <c r="H463">
        <v>1</v>
      </c>
      <c r="I463">
        <v>0</v>
      </c>
      <c r="J463">
        <v>-8</v>
      </c>
      <c r="K463">
        <v>-2</v>
      </c>
      <c r="L463">
        <v>0</v>
      </c>
      <c r="M463">
        <v>-1</v>
      </c>
      <c r="N463">
        <v>0</v>
      </c>
      <c r="O463">
        <v>0.38461538461538403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</row>
    <row r="464" spans="1:27" x14ac:dyDescent="0.35">
      <c r="A464" t="s">
        <v>4049</v>
      </c>
      <c r="B464" t="s">
        <v>873</v>
      </c>
      <c r="C464">
        <v>1</v>
      </c>
      <c r="D464">
        <v>0.70422535211267601</v>
      </c>
      <c r="E464">
        <v>12</v>
      </c>
      <c r="F464">
        <v>4</v>
      </c>
      <c r="G464">
        <v>0</v>
      </c>
      <c r="H464">
        <v>1</v>
      </c>
      <c r="I464">
        <v>0</v>
      </c>
      <c r="J464">
        <v>-7</v>
      </c>
      <c r="K464">
        <v>-2</v>
      </c>
      <c r="L464">
        <v>0</v>
      </c>
      <c r="M464">
        <v>-1</v>
      </c>
      <c r="N464">
        <v>0</v>
      </c>
      <c r="O464">
        <v>0.41666666666666602</v>
      </c>
      <c r="P464">
        <v>0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27" x14ac:dyDescent="0.35">
      <c r="A465" t="s">
        <v>4049</v>
      </c>
      <c r="B465" t="s">
        <v>874</v>
      </c>
      <c r="C465">
        <v>1</v>
      </c>
      <c r="D465">
        <v>0.70422535211267601</v>
      </c>
      <c r="E465">
        <v>14</v>
      </c>
      <c r="F465">
        <v>5</v>
      </c>
      <c r="G465">
        <v>0</v>
      </c>
      <c r="H465">
        <v>1</v>
      </c>
      <c r="I465">
        <v>0</v>
      </c>
      <c r="J465">
        <v>-9</v>
      </c>
      <c r="K465">
        <v>-3</v>
      </c>
      <c r="L465">
        <v>0</v>
      </c>
      <c r="M465">
        <v>-1</v>
      </c>
      <c r="N465">
        <v>0</v>
      </c>
      <c r="O465">
        <v>0.35714285714285698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35">
      <c r="A466" t="s">
        <v>4049</v>
      </c>
      <c r="B466" t="s">
        <v>875</v>
      </c>
      <c r="C466">
        <v>1</v>
      </c>
      <c r="D466">
        <v>0.70422535211267601</v>
      </c>
      <c r="E466">
        <v>14</v>
      </c>
      <c r="F466">
        <v>5</v>
      </c>
      <c r="G466">
        <v>0</v>
      </c>
      <c r="H466">
        <v>1</v>
      </c>
      <c r="I466">
        <v>0</v>
      </c>
      <c r="J466">
        <v>-9</v>
      </c>
      <c r="K466">
        <v>-3</v>
      </c>
      <c r="L466">
        <v>0</v>
      </c>
      <c r="M466">
        <v>-1</v>
      </c>
      <c r="N466">
        <v>0</v>
      </c>
      <c r="O466">
        <v>0.35714285714285698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1:27" x14ac:dyDescent="0.35">
      <c r="A467" t="s">
        <v>4049</v>
      </c>
      <c r="B467" t="s">
        <v>876</v>
      </c>
      <c r="C467">
        <v>1</v>
      </c>
      <c r="D467">
        <v>0.70422535211267601</v>
      </c>
      <c r="E467">
        <v>20</v>
      </c>
      <c r="F467">
        <v>7</v>
      </c>
      <c r="G467">
        <v>1</v>
      </c>
      <c r="H467">
        <v>1</v>
      </c>
      <c r="I467">
        <v>0</v>
      </c>
      <c r="J467">
        <v>-15</v>
      </c>
      <c r="K467">
        <v>-5</v>
      </c>
      <c r="L467">
        <v>-1</v>
      </c>
      <c r="M467">
        <v>-1</v>
      </c>
      <c r="N467">
        <v>0</v>
      </c>
      <c r="O467">
        <v>0.25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 x14ac:dyDescent="0.35">
      <c r="A468" t="s">
        <v>4049</v>
      </c>
      <c r="B468" t="s">
        <v>877</v>
      </c>
      <c r="C468">
        <v>1</v>
      </c>
      <c r="D468">
        <v>0.70422535211267601</v>
      </c>
      <c r="E468">
        <v>12</v>
      </c>
      <c r="F468">
        <v>3</v>
      </c>
      <c r="G468">
        <v>0</v>
      </c>
      <c r="H468">
        <v>1</v>
      </c>
      <c r="I468">
        <v>0</v>
      </c>
      <c r="J468">
        <v>-7</v>
      </c>
      <c r="K468">
        <v>-1</v>
      </c>
      <c r="L468">
        <v>0</v>
      </c>
      <c r="M468">
        <v>-1</v>
      </c>
      <c r="N468">
        <v>0</v>
      </c>
      <c r="O468">
        <v>0.41666666666666602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x14ac:dyDescent="0.35">
      <c r="A469" t="s">
        <v>4049</v>
      </c>
      <c r="B469" t="s">
        <v>878</v>
      </c>
      <c r="C469">
        <v>1</v>
      </c>
      <c r="D469">
        <v>0.70422535211267601</v>
      </c>
      <c r="E469">
        <v>12</v>
      </c>
      <c r="F469">
        <v>4</v>
      </c>
      <c r="G469">
        <v>0</v>
      </c>
      <c r="H469">
        <v>1</v>
      </c>
      <c r="I469">
        <v>0</v>
      </c>
      <c r="J469">
        <v>-7</v>
      </c>
      <c r="K469">
        <v>-2</v>
      </c>
      <c r="L469">
        <v>0</v>
      </c>
      <c r="M469">
        <v>-1</v>
      </c>
      <c r="N469">
        <v>0</v>
      </c>
      <c r="O469">
        <v>0.41666666666666602</v>
      </c>
      <c r="P469">
        <v>0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</row>
    <row r="470" spans="1:27" x14ac:dyDescent="0.35">
      <c r="A470" t="s">
        <v>4049</v>
      </c>
      <c r="B470" t="s">
        <v>879</v>
      </c>
      <c r="C470">
        <v>1</v>
      </c>
      <c r="D470">
        <v>0.70422535211267601</v>
      </c>
      <c r="E470">
        <v>12</v>
      </c>
      <c r="F470">
        <v>4</v>
      </c>
      <c r="G470">
        <v>0</v>
      </c>
      <c r="H470">
        <v>1</v>
      </c>
      <c r="I470">
        <v>0</v>
      </c>
      <c r="J470">
        <v>-7</v>
      </c>
      <c r="K470">
        <v>-2</v>
      </c>
      <c r="L470">
        <v>0</v>
      </c>
      <c r="M470">
        <v>-1</v>
      </c>
      <c r="N470">
        <v>0</v>
      </c>
      <c r="O470">
        <v>0.41666666666666602</v>
      </c>
      <c r="P470">
        <v>0</v>
      </c>
      <c r="Q470">
        <v>1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</row>
    <row r="471" spans="1:27" x14ac:dyDescent="0.35">
      <c r="A471" t="s">
        <v>4049</v>
      </c>
      <c r="B471" t="s">
        <v>880</v>
      </c>
      <c r="C471">
        <v>1</v>
      </c>
      <c r="D471">
        <v>0.70422535211267601</v>
      </c>
      <c r="E471">
        <v>20</v>
      </c>
      <c r="F471">
        <v>7</v>
      </c>
      <c r="G471">
        <v>1</v>
      </c>
      <c r="H471">
        <v>1</v>
      </c>
      <c r="I471">
        <v>0</v>
      </c>
      <c r="J471">
        <v>-15</v>
      </c>
      <c r="K471">
        <v>-5</v>
      </c>
      <c r="L471">
        <v>-1</v>
      </c>
      <c r="M471">
        <v>-1</v>
      </c>
      <c r="N471">
        <v>0</v>
      </c>
      <c r="O471">
        <v>0.25</v>
      </c>
      <c r="P471">
        <v>0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</row>
    <row r="472" spans="1:27" x14ac:dyDescent="0.35">
      <c r="A472" t="s">
        <v>4049</v>
      </c>
      <c r="B472" t="s">
        <v>881</v>
      </c>
      <c r="C472">
        <v>1</v>
      </c>
      <c r="D472">
        <v>0.70422535211267601</v>
      </c>
      <c r="E472">
        <v>11</v>
      </c>
      <c r="F472">
        <v>3</v>
      </c>
      <c r="G472">
        <v>0</v>
      </c>
      <c r="H472">
        <v>1</v>
      </c>
      <c r="I472">
        <v>0</v>
      </c>
      <c r="J472">
        <v>-6</v>
      </c>
      <c r="K472">
        <v>-1</v>
      </c>
      <c r="L472">
        <v>0</v>
      </c>
      <c r="M472">
        <v>-1</v>
      </c>
      <c r="N472">
        <v>0</v>
      </c>
      <c r="O472">
        <v>0.45454545454545398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</row>
    <row r="473" spans="1:27" x14ac:dyDescent="0.35">
      <c r="A473" t="s">
        <v>4049</v>
      </c>
      <c r="B473" t="s">
        <v>882</v>
      </c>
      <c r="C473">
        <v>1</v>
      </c>
      <c r="D473">
        <v>0.70422535211267601</v>
      </c>
      <c r="E473">
        <v>13</v>
      </c>
      <c r="F473">
        <v>4</v>
      </c>
      <c r="G473">
        <v>0</v>
      </c>
      <c r="H473">
        <v>1</v>
      </c>
      <c r="I473">
        <v>0</v>
      </c>
      <c r="J473">
        <v>-8</v>
      </c>
      <c r="K473">
        <v>-2</v>
      </c>
      <c r="L473">
        <v>0</v>
      </c>
      <c r="M473">
        <v>-1</v>
      </c>
      <c r="N473">
        <v>0</v>
      </c>
      <c r="O473">
        <v>0.38461538461538403</v>
      </c>
      <c r="P473">
        <v>0</v>
      </c>
      <c r="Q473">
        <v>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</row>
    <row r="474" spans="1:27" x14ac:dyDescent="0.35">
      <c r="A474" t="s">
        <v>4049</v>
      </c>
      <c r="B474" t="s">
        <v>883</v>
      </c>
      <c r="C474">
        <v>1</v>
      </c>
      <c r="D474">
        <v>0.70422535211267601</v>
      </c>
      <c r="E474">
        <v>18</v>
      </c>
      <c r="F474">
        <v>5</v>
      </c>
      <c r="G474">
        <v>0</v>
      </c>
      <c r="H474">
        <v>2</v>
      </c>
      <c r="I474">
        <v>0</v>
      </c>
      <c r="J474">
        <v>-13</v>
      </c>
      <c r="K474">
        <v>-3</v>
      </c>
      <c r="L474">
        <v>0</v>
      </c>
      <c r="M474">
        <v>-2</v>
      </c>
      <c r="N474">
        <v>0</v>
      </c>
      <c r="O474">
        <v>0.27777777777777701</v>
      </c>
      <c r="P474">
        <v>0</v>
      </c>
      <c r="Q474">
        <v>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</row>
    <row r="475" spans="1:27" x14ac:dyDescent="0.35">
      <c r="A475" t="s">
        <v>4049</v>
      </c>
      <c r="B475" t="s">
        <v>884</v>
      </c>
      <c r="C475">
        <v>1</v>
      </c>
      <c r="D475">
        <v>0.70422535211267601</v>
      </c>
      <c r="E475">
        <v>19</v>
      </c>
      <c r="F475">
        <v>6</v>
      </c>
      <c r="G475">
        <v>1</v>
      </c>
      <c r="H475">
        <v>1</v>
      </c>
      <c r="I475">
        <v>0</v>
      </c>
      <c r="J475">
        <v>-14</v>
      </c>
      <c r="K475">
        <v>-4</v>
      </c>
      <c r="L475">
        <v>-1</v>
      </c>
      <c r="M475">
        <v>-1</v>
      </c>
      <c r="N475">
        <v>0</v>
      </c>
      <c r="O475">
        <v>0.26315789473684198</v>
      </c>
      <c r="P475">
        <v>0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35">
      <c r="A476" t="s">
        <v>4049</v>
      </c>
      <c r="B476" t="s">
        <v>885</v>
      </c>
      <c r="C476">
        <v>1</v>
      </c>
      <c r="D476">
        <v>0.70422535211267601</v>
      </c>
      <c r="E476">
        <v>20</v>
      </c>
      <c r="F476">
        <v>7</v>
      </c>
      <c r="G476">
        <v>1</v>
      </c>
      <c r="H476">
        <v>1</v>
      </c>
      <c r="I476">
        <v>0</v>
      </c>
      <c r="J476">
        <v>-15</v>
      </c>
      <c r="K476">
        <v>-5</v>
      </c>
      <c r="L476">
        <v>-1</v>
      </c>
      <c r="M476">
        <v>-1</v>
      </c>
      <c r="N476">
        <v>0</v>
      </c>
      <c r="O476">
        <v>0.25</v>
      </c>
      <c r="P476">
        <v>0</v>
      </c>
      <c r="Q476">
        <v>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</row>
    <row r="477" spans="1:27" x14ac:dyDescent="0.35">
      <c r="A477" t="s">
        <v>4049</v>
      </c>
      <c r="B477" t="s">
        <v>886</v>
      </c>
      <c r="C477">
        <v>1</v>
      </c>
      <c r="D477">
        <v>0.70422535211267601</v>
      </c>
      <c r="E477">
        <v>13</v>
      </c>
      <c r="F477">
        <v>4</v>
      </c>
      <c r="G477">
        <v>0</v>
      </c>
      <c r="H477">
        <v>1</v>
      </c>
      <c r="I477">
        <v>0</v>
      </c>
      <c r="J477">
        <v>-8</v>
      </c>
      <c r="K477">
        <v>-2</v>
      </c>
      <c r="L477">
        <v>0</v>
      </c>
      <c r="M477">
        <v>-1</v>
      </c>
      <c r="N477">
        <v>0</v>
      </c>
      <c r="O477">
        <v>0.38461538461538403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x14ac:dyDescent="0.35">
      <c r="A478" t="s">
        <v>4049</v>
      </c>
      <c r="B478" t="s">
        <v>887</v>
      </c>
      <c r="C478">
        <v>1</v>
      </c>
      <c r="D478">
        <v>0.70422535211267601</v>
      </c>
      <c r="E478">
        <v>12</v>
      </c>
      <c r="F478">
        <v>3</v>
      </c>
      <c r="G478">
        <v>0</v>
      </c>
      <c r="H478">
        <v>1</v>
      </c>
      <c r="I478">
        <v>0</v>
      </c>
      <c r="J478">
        <v>-7</v>
      </c>
      <c r="K478">
        <v>-1</v>
      </c>
      <c r="L478">
        <v>0</v>
      </c>
      <c r="M478">
        <v>-1</v>
      </c>
      <c r="N478">
        <v>0</v>
      </c>
      <c r="O478">
        <v>0.41666666666666602</v>
      </c>
      <c r="P478">
        <v>0</v>
      </c>
      <c r="Q478">
        <v>1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</row>
    <row r="479" spans="1:27" x14ac:dyDescent="0.35">
      <c r="A479" t="s">
        <v>4049</v>
      </c>
      <c r="B479" t="s">
        <v>888</v>
      </c>
      <c r="C479">
        <v>1</v>
      </c>
      <c r="D479">
        <v>0.70422535211267601</v>
      </c>
      <c r="E479">
        <v>13</v>
      </c>
      <c r="F479">
        <v>4</v>
      </c>
      <c r="G479">
        <v>0</v>
      </c>
      <c r="H479">
        <v>1</v>
      </c>
      <c r="I479">
        <v>0</v>
      </c>
      <c r="J479">
        <v>-8</v>
      </c>
      <c r="K479">
        <v>-2</v>
      </c>
      <c r="L479">
        <v>0</v>
      </c>
      <c r="M479">
        <v>-1</v>
      </c>
      <c r="N479">
        <v>0</v>
      </c>
      <c r="O479">
        <v>0.38461538461538403</v>
      </c>
      <c r="P479">
        <v>0</v>
      </c>
      <c r="Q479">
        <v>1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</row>
    <row r="480" spans="1:27" x14ac:dyDescent="0.35">
      <c r="A480" t="s">
        <v>4049</v>
      </c>
      <c r="B480" t="s">
        <v>889</v>
      </c>
      <c r="C480">
        <v>1</v>
      </c>
      <c r="D480">
        <v>0.70422535211267601</v>
      </c>
      <c r="E480">
        <v>13</v>
      </c>
      <c r="F480">
        <v>4</v>
      </c>
      <c r="G480">
        <v>0</v>
      </c>
      <c r="H480">
        <v>1</v>
      </c>
      <c r="I480">
        <v>0</v>
      </c>
      <c r="J480">
        <v>-8</v>
      </c>
      <c r="K480">
        <v>-2</v>
      </c>
      <c r="L480">
        <v>0</v>
      </c>
      <c r="M480">
        <v>-1</v>
      </c>
      <c r="N480">
        <v>0</v>
      </c>
      <c r="O480">
        <v>0.38461538461538403</v>
      </c>
      <c r="P480">
        <v>0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1:27" x14ac:dyDescent="0.35">
      <c r="A481" t="s">
        <v>4049</v>
      </c>
      <c r="B481" t="s">
        <v>890</v>
      </c>
      <c r="C481">
        <v>1</v>
      </c>
      <c r="D481">
        <v>0.70422535211267601</v>
      </c>
      <c r="E481">
        <v>23</v>
      </c>
      <c r="F481">
        <v>8</v>
      </c>
      <c r="G481">
        <v>1</v>
      </c>
      <c r="H481">
        <v>1</v>
      </c>
      <c r="I481">
        <v>0</v>
      </c>
      <c r="J481">
        <v>-18</v>
      </c>
      <c r="K481">
        <v>-6</v>
      </c>
      <c r="L481">
        <v>-1</v>
      </c>
      <c r="M481">
        <v>-1</v>
      </c>
      <c r="N481">
        <v>0</v>
      </c>
      <c r="O481">
        <v>0.217391304347826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 x14ac:dyDescent="0.35">
      <c r="A482" t="s">
        <v>4049</v>
      </c>
      <c r="B482" t="s">
        <v>891</v>
      </c>
      <c r="C482">
        <v>1</v>
      </c>
      <c r="D482">
        <v>0.70422535211267601</v>
      </c>
      <c r="E482">
        <v>18</v>
      </c>
      <c r="F482">
        <v>5</v>
      </c>
      <c r="G482">
        <v>1</v>
      </c>
      <c r="H482">
        <v>1</v>
      </c>
      <c r="I482">
        <v>0</v>
      </c>
      <c r="J482">
        <v>-13</v>
      </c>
      <c r="K482">
        <v>-3</v>
      </c>
      <c r="L482">
        <v>-1</v>
      </c>
      <c r="M482">
        <v>-1</v>
      </c>
      <c r="N482">
        <v>0</v>
      </c>
      <c r="O482">
        <v>0.27777777777777701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</row>
    <row r="483" spans="1:27" x14ac:dyDescent="0.35">
      <c r="A483" t="s">
        <v>4049</v>
      </c>
      <c r="B483" t="s">
        <v>892</v>
      </c>
      <c r="C483">
        <v>1</v>
      </c>
      <c r="D483">
        <v>0.70422535211267601</v>
      </c>
      <c r="E483">
        <v>5</v>
      </c>
      <c r="F483">
        <v>2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5" spans="1:27" x14ac:dyDescent="0.35">
      <c r="A485" t="s">
        <v>4050</v>
      </c>
      <c r="B485" t="s">
        <v>893</v>
      </c>
      <c r="C485" t="s">
        <v>4042</v>
      </c>
      <c r="D485" t="s">
        <v>4042</v>
      </c>
      <c r="E485">
        <v>4</v>
      </c>
      <c r="F485">
        <v>2</v>
      </c>
      <c r="G485">
        <v>0</v>
      </c>
      <c r="H485">
        <v>0</v>
      </c>
      <c r="I485">
        <v>0</v>
      </c>
    </row>
    <row r="486" spans="1:27" x14ac:dyDescent="0.35">
      <c r="A486" t="s">
        <v>4051</v>
      </c>
      <c r="B486" t="s">
        <v>894</v>
      </c>
      <c r="C486">
        <v>7</v>
      </c>
      <c r="D486">
        <v>63.636363636363598</v>
      </c>
      <c r="E486">
        <v>11</v>
      </c>
      <c r="F486">
        <v>3</v>
      </c>
      <c r="G486">
        <v>0</v>
      </c>
      <c r="H486">
        <v>1</v>
      </c>
      <c r="I486">
        <v>0</v>
      </c>
      <c r="J486">
        <v>-7</v>
      </c>
      <c r="K486">
        <v>-1</v>
      </c>
      <c r="L486">
        <v>0</v>
      </c>
      <c r="M486">
        <v>-1</v>
      </c>
      <c r="N486">
        <v>0</v>
      </c>
      <c r="O486">
        <v>0.36363636363636298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</row>
    <row r="487" spans="1:27" x14ac:dyDescent="0.35">
      <c r="A487" t="s">
        <v>4051</v>
      </c>
      <c r="B487" t="s">
        <v>895</v>
      </c>
      <c r="C487">
        <v>1</v>
      </c>
      <c r="D487">
        <v>9.0909090909090899</v>
      </c>
      <c r="E487">
        <v>11</v>
      </c>
      <c r="F487">
        <v>3</v>
      </c>
      <c r="G487">
        <v>0</v>
      </c>
      <c r="H487">
        <v>1</v>
      </c>
      <c r="I487">
        <v>0</v>
      </c>
      <c r="J487">
        <v>-7</v>
      </c>
      <c r="K487">
        <v>-1</v>
      </c>
      <c r="L487">
        <v>0</v>
      </c>
      <c r="M487">
        <v>-1</v>
      </c>
      <c r="N487">
        <v>0</v>
      </c>
      <c r="O487">
        <v>0.36363636363636298</v>
      </c>
      <c r="P487">
        <v>0</v>
      </c>
      <c r="Q487">
        <v>1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</row>
    <row r="488" spans="1:27" x14ac:dyDescent="0.35">
      <c r="A488" t="s">
        <v>4051</v>
      </c>
      <c r="B488" t="s">
        <v>896</v>
      </c>
      <c r="C488">
        <v>1</v>
      </c>
      <c r="D488">
        <v>9.0909090909090899</v>
      </c>
      <c r="E488">
        <v>4</v>
      </c>
      <c r="F488">
        <v>2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ht="14.5" customHeight="1" x14ac:dyDescent="0.35">
      <c r="A489" t="s">
        <v>4051</v>
      </c>
      <c r="B489" t="s">
        <v>897</v>
      </c>
      <c r="C489">
        <v>1</v>
      </c>
      <c r="D489">
        <v>9.0909090909090899</v>
      </c>
      <c r="E489">
        <v>5</v>
      </c>
      <c r="F489">
        <v>3</v>
      </c>
      <c r="G489">
        <v>0</v>
      </c>
      <c r="H489">
        <v>0</v>
      </c>
      <c r="I489">
        <v>0</v>
      </c>
      <c r="J489">
        <v>-1</v>
      </c>
      <c r="K489">
        <v>-1</v>
      </c>
      <c r="L489">
        <v>0</v>
      </c>
      <c r="M489">
        <v>0</v>
      </c>
      <c r="N489">
        <v>0</v>
      </c>
      <c r="O489">
        <v>0.8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</row>
    <row r="490" spans="1:27" x14ac:dyDescent="0.35">
      <c r="A490" t="s">
        <v>4051</v>
      </c>
      <c r="B490" t="s">
        <v>898</v>
      </c>
      <c r="C490">
        <v>1</v>
      </c>
      <c r="D490">
        <v>9.0909090909090899</v>
      </c>
      <c r="E490">
        <v>12</v>
      </c>
      <c r="F490">
        <v>4</v>
      </c>
      <c r="G490">
        <v>0</v>
      </c>
      <c r="H490">
        <v>1</v>
      </c>
      <c r="I490">
        <v>0</v>
      </c>
      <c r="J490">
        <v>-8</v>
      </c>
      <c r="K490">
        <v>-2</v>
      </c>
      <c r="L490">
        <v>0</v>
      </c>
      <c r="M490">
        <v>-1</v>
      </c>
      <c r="N490">
        <v>0</v>
      </c>
      <c r="O490">
        <v>0.33333333333333298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</row>
    <row r="492" spans="1:27" x14ac:dyDescent="0.35">
      <c r="A492" t="s">
        <v>4067</v>
      </c>
      <c r="B492" t="s">
        <v>861</v>
      </c>
      <c r="C492" t="s">
        <v>4042</v>
      </c>
      <c r="D492" t="s">
        <v>4042</v>
      </c>
      <c r="E492">
        <v>4</v>
      </c>
      <c r="F492">
        <v>2</v>
      </c>
      <c r="G492">
        <v>0</v>
      </c>
      <c r="H492">
        <v>0</v>
      </c>
      <c r="I492">
        <v>0</v>
      </c>
    </row>
    <row r="493" spans="1:27" x14ac:dyDescent="0.35">
      <c r="A493" t="s">
        <v>4068</v>
      </c>
      <c r="B493" t="s">
        <v>899</v>
      </c>
      <c r="C493">
        <v>2</v>
      </c>
      <c r="D493">
        <v>11.1111111111111</v>
      </c>
      <c r="E493">
        <v>25</v>
      </c>
      <c r="F493">
        <v>7</v>
      </c>
      <c r="G493">
        <v>2</v>
      </c>
      <c r="H493">
        <v>1</v>
      </c>
      <c r="I493">
        <v>0</v>
      </c>
      <c r="J493">
        <v>-21</v>
      </c>
      <c r="K493">
        <v>-5</v>
      </c>
      <c r="L493">
        <v>-2</v>
      </c>
      <c r="M493">
        <v>-1</v>
      </c>
      <c r="N493">
        <v>0</v>
      </c>
      <c r="O493">
        <v>0.16</v>
      </c>
      <c r="P493">
        <v>0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 x14ac:dyDescent="0.35">
      <c r="A494" t="s">
        <v>4068</v>
      </c>
      <c r="B494" t="s">
        <v>900</v>
      </c>
      <c r="C494">
        <v>2</v>
      </c>
      <c r="D494">
        <v>11.1111111111111</v>
      </c>
      <c r="E494">
        <v>36</v>
      </c>
      <c r="F494">
        <v>10</v>
      </c>
      <c r="G494">
        <v>4</v>
      </c>
      <c r="H494">
        <v>1</v>
      </c>
      <c r="I494">
        <v>0</v>
      </c>
      <c r="J494">
        <v>-32</v>
      </c>
      <c r="K494">
        <v>-8</v>
      </c>
      <c r="L494">
        <v>-4</v>
      </c>
      <c r="M494">
        <v>-1</v>
      </c>
      <c r="N494">
        <v>0</v>
      </c>
      <c r="O494">
        <v>0.11111111111111099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 x14ac:dyDescent="0.35">
      <c r="A495" t="s">
        <v>4068</v>
      </c>
      <c r="B495" t="s">
        <v>901</v>
      </c>
      <c r="C495">
        <v>2</v>
      </c>
      <c r="D495">
        <v>11.1111111111111</v>
      </c>
      <c r="E495">
        <v>33</v>
      </c>
      <c r="F495">
        <v>9</v>
      </c>
      <c r="G495">
        <v>4</v>
      </c>
      <c r="H495">
        <v>1</v>
      </c>
      <c r="I495">
        <v>0</v>
      </c>
      <c r="J495">
        <v>-29</v>
      </c>
      <c r="K495">
        <v>-7</v>
      </c>
      <c r="L495">
        <v>-4</v>
      </c>
      <c r="M495">
        <v>-1</v>
      </c>
      <c r="N495">
        <v>0</v>
      </c>
      <c r="O495">
        <v>0.12121212121212099</v>
      </c>
      <c r="P495">
        <v>0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</row>
    <row r="496" spans="1:27" x14ac:dyDescent="0.35">
      <c r="A496" t="s">
        <v>4068</v>
      </c>
      <c r="B496" t="s">
        <v>903</v>
      </c>
      <c r="C496">
        <v>2</v>
      </c>
      <c r="D496">
        <v>11.1111111111111</v>
      </c>
      <c r="E496">
        <v>22</v>
      </c>
      <c r="F496">
        <v>7</v>
      </c>
      <c r="G496">
        <v>2</v>
      </c>
      <c r="H496">
        <v>1</v>
      </c>
      <c r="I496">
        <v>0</v>
      </c>
      <c r="J496">
        <v>-18</v>
      </c>
      <c r="K496">
        <v>-5</v>
      </c>
      <c r="L496">
        <v>-2</v>
      </c>
      <c r="M496">
        <v>-1</v>
      </c>
      <c r="N496">
        <v>0</v>
      </c>
      <c r="O496">
        <v>0.18181818181818099</v>
      </c>
      <c r="P496">
        <v>0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</row>
    <row r="497" spans="1:27" x14ac:dyDescent="0.35">
      <c r="A497" t="s">
        <v>4068</v>
      </c>
      <c r="B497" t="s">
        <v>904</v>
      </c>
      <c r="C497">
        <v>1</v>
      </c>
      <c r="D497">
        <v>5.55555555555555</v>
      </c>
      <c r="E497">
        <v>25</v>
      </c>
      <c r="F497">
        <v>7</v>
      </c>
      <c r="G497">
        <v>2</v>
      </c>
      <c r="H497">
        <v>1</v>
      </c>
      <c r="I497">
        <v>0</v>
      </c>
      <c r="J497">
        <v>-21</v>
      </c>
      <c r="K497">
        <v>-5</v>
      </c>
      <c r="L497">
        <v>-2</v>
      </c>
      <c r="M497">
        <v>-1</v>
      </c>
      <c r="N497">
        <v>0</v>
      </c>
      <c r="O497">
        <v>0.16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 x14ac:dyDescent="0.35">
      <c r="A498" t="s">
        <v>4068</v>
      </c>
      <c r="B498" t="s">
        <v>831</v>
      </c>
      <c r="C498">
        <v>1</v>
      </c>
      <c r="D498">
        <v>5.55555555555555</v>
      </c>
      <c r="E498">
        <v>6</v>
      </c>
      <c r="F498">
        <v>3</v>
      </c>
      <c r="G498">
        <v>0</v>
      </c>
      <c r="H498">
        <v>0</v>
      </c>
      <c r="I498">
        <v>0</v>
      </c>
      <c r="J498">
        <v>-2</v>
      </c>
      <c r="K498">
        <v>-1</v>
      </c>
      <c r="L498">
        <v>0</v>
      </c>
      <c r="M498">
        <v>0</v>
      </c>
      <c r="N498">
        <v>0</v>
      </c>
      <c r="O498">
        <v>0.66666666666666596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</row>
    <row r="499" spans="1:27" ht="14.5" customHeight="1" x14ac:dyDescent="0.35">
      <c r="A499" t="s">
        <v>4068</v>
      </c>
      <c r="B499" t="s">
        <v>905</v>
      </c>
      <c r="C499">
        <v>1</v>
      </c>
      <c r="D499">
        <v>5.55555555555555</v>
      </c>
      <c r="E499">
        <v>25</v>
      </c>
      <c r="F499">
        <v>7</v>
      </c>
      <c r="G499">
        <v>2</v>
      </c>
      <c r="H499">
        <v>1</v>
      </c>
      <c r="I499">
        <v>0</v>
      </c>
      <c r="J499">
        <v>-21</v>
      </c>
      <c r="K499">
        <v>-5</v>
      </c>
      <c r="L499">
        <v>-2</v>
      </c>
      <c r="M499">
        <v>-1</v>
      </c>
      <c r="N499">
        <v>0</v>
      </c>
      <c r="O499">
        <v>0.16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</row>
    <row r="500" spans="1:27" x14ac:dyDescent="0.35">
      <c r="A500" t="s">
        <v>4068</v>
      </c>
      <c r="B500" t="s">
        <v>906</v>
      </c>
      <c r="C500">
        <v>1</v>
      </c>
      <c r="D500">
        <v>5.55555555555555</v>
      </c>
      <c r="E500">
        <v>9</v>
      </c>
      <c r="F500">
        <v>4</v>
      </c>
      <c r="G500">
        <v>0</v>
      </c>
      <c r="H500">
        <v>0</v>
      </c>
      <c r="I500">
        <v>0</v>
      </c>
      <c r="J500">
        <v>-5</v>
      </c>
      <c r="K500">
        <v>-2</v>
      </c>
      <c r="L500">
        <v>0</v>
      </c>
      <c r="M500">
        <v>0</v>
      </c>
      <c r="N500">
        <v>0</v>
      </c>
      <c r="O500">
        <v>0.44444444444444398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</row>
    <row r="501" spans="1:27" x14ac:dyDescent="0.35">
      <c r="A501" t="s">
        <v>4068</v>
      </c>
      <c r="B501" t="s">
        <v>907</v>
      </c>
      <c r="C501">
        <v>1</v>
      </c>
      <c r="D501">
        <v>5.55555555555555</v>
      </c>
      <c r="E501">
        <v>20</v>
      </c>
      <c r="F501">
        <v>6</v>
      </c>
      <c r="G501">
        <v>1</v>
      </c>
      <c r="H501">
        <v>1</v>
      </c>
      <c r="I501">
        <v>0</v>
      </c>
      <c r="J501">
        <v>-16</v>
      </c>
      <c r="K501">
        <v>-4</v>
      </c>
      <c r="L501">
        <v>-1</v>
      </c>
      <c r="M501">
        <v>-1</v>
      </c>
      <c r="N501">
        <v>0</v>
      </c>
      <c r="O501">
        <v>0.2</v>
      </c>
      <c r="P501">
        <v>0</v>
      </c>
      <c r="Q501">
        <v>1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1:27" x14ac:dyDescent="0.35">
      <c r="A502" t="s">
        <v>4068</v>
      </c>
      <c r="B502" t="s">
        <v>908</v>
      </c>
      <c r="C502">
        <v>1</v>
      </c>
      <c r="D502">
        <v>5.55555555555555</v>
      </c>
      <c r="E502">
        <v>25</v>
      </c>
      <c r="F502">
        <v>7</v>
      </c>
      <c r="G502">
        <v>2</v>
      </c>
      <c r="H502">
        <v>1</v>
      </c>
      <c r="I502">
        <v>0</v>
      </c>
      <c r="J502">
        <v>-21</v>
      </c>
      <c r="K502">
        <v>-5</v>
      </c>
      <c r="L502">
        <v>-2</v>
      </c>
      <c r="M502">
        <v>-1</v>
      </c>
      <c r="N502">
        <v>0</v>
      </c>
      <c r="O502">
        <v>0.16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</row>
    <row r="503" spans="1:27" ht="14.5" customHeight="1" x14ac:dyDescent="0.35">
      <c r="A503" t="s">
        <v>4068</v>
      </c>
      <c r="B503" t="s">
        <v>909</v>
      </c>
      <c r="C503">
        <v>1</v>
      </c>
      <c r="D503">
        <v>5.55555555555555</v>
      </c>
      <c r="E503">
        <v>30</v>
      </c>
      <c r="F503">
        <v>8</v>
      </c>
      <c r="G503">
        <v>2</v>
      </c>
      <c r="H503">
        <v>2</v>
      </c>
      <c r="I503">
        <v>0</v>
      </c>
      <c r="J503">
        <v>-26</v>
      </c>
      <c r="K503">
        <v>-6</v>
      </c>
      <c r="L503">
        <v>-2</v>
      </c>
      <c r="M503">
        <v>-2</v>
      </c>
      <c r="N503">
        <v>0</v>
      </c>
      <c r="O503">
        <v>0.133333333333333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</row>
    <row r="504" spans="1:27" ht="14.5" customHeight="1" x14ac:dyDescent="0.35">
      <c r="A504" t="s">
        <v>4068</v>
      </c>
      <c r="B504" t="s">
        <v>910</v>
      </c>
      <c r="C504">
        <v>1</v>
      </c>
      <c r="D504">
        <v>5.55555555555555</v>
      </c>
      <c r="E504">
        <v>23</v>
      </c>
      <c r="F504">
        <v>6</v>
      </c>
      <c r="G504">
        <v>1</v>
      </c>
      <c r="H504">
        <v>2</v>
      </c>
      <c r="I504">
        <v>0</v>
      </c>
      <c r="J504">
        <v>-19</v>
      </c>
      <c r="K504">
        <v>-4</v>
      </c>
      <c r="L504">
        <v>-1</v>
      </c>
      <c r="M504">
        <v>-2</v>
      </c>
      <c r="N504">
        <v>0</v>
      </c>
      <c r="O504">
        <v>0.17391304347826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</row>
    <row r="505" spans="1:27" x14ac:dyDescent="0.35">
      <c r="A505" t="s">
        <v>4068</v>
      </c>
      <c r="B505" t="s">
        <v>902</v>
      </c>
      <c r="C505">
        <v>1</v>
      </c>
      <c r="D505">
        <v>5.55555555555555</v>
      </c>
      <c r="E505">
        <v>25</v>
      </c>
      <c r="F505">
        <v>7</v>
      </c>
      <c r="G505">
        <v>2</v>
      </c>
      <c r="H505">
        <v>1</v>
      </c>
      <c r="I505">
        <v>0</v>
      </c>
      <c r="J505">
        <v>-21</v>
      </c>
      <c r="K505">
        <v>-5</v>
      </c>
      <c r="L505">
        <v>-2</v>
      </c>
      <c r="M505">
        <v>-1</v>
      </c>
      <c r="N505">
        <v>0</v>
      </c>
      <c r="O505">
        <v>0.16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</row>
    <row r="506" spans="1:27" x14ac:dyDescent="0.35">
      <c r="A506" t="s">
        <v>4068</v>
      </c>
      <c r="B506" t="s">
        <v>911</v>
      </c>
      <c r="C506">
        <v>1</v>
      </c>
      <c r="D506">
        <v>5.55555555555555</v>
      </c>
      <c r="E506">
        <v>30</v>
      </c>
      <c r="F506">
        <v>8</v>
      </c>
      <c r="G506">
        <v>2</v>
      </c>
      <c r="H506">
        <v>2</v>
      </c>
      <c r="I506">
        <v>0</v>
      </c>
      <c r="J506">
        <v>-26</v>
      </c>
      <c r="K506">
        <v>-6</v>
      </c>
      <c r="L506">
        <v>-2</v>
      </c>
      <c r="M506">
        <v>-2</v>
      </c>
      <c r="N506">
        <v>0</v>
      </c>
      <c r="O506">
        <v>0.133333333333333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</row>
    <row r="508" spans="1:27" x14ac:dyDescent="0.35">
      <c r="A508" t="s">
        <v>912</v>
      </c>
    </row>
    <row r="509" spans="1:27" x14ac:dyDescent="0.35">
      <c r="A509" t="s">
        <v>498</v>
      </c>
      <c r="B509" t="s">
        <v>499</v>
      </c>
      <c r="C509" t="s">
        <v>4039</v>
      </c>
      <c r="D509" t="s">
        <v>4040</v>
      </c>
      <c r="E509" t="s">
        <v>500</v>
      </c>
      <c r="F509" t="s">
        <v>501</v>
      </c>
      <c r="G509" t="s">
        <v>502</v>
      </c>
      <c r="H509" t="s">
        <v>503</v>
      </c>
      <c r="I509" t="s">
        <v>504</v>
      </c>
      <c r="J509" t="s">
        <v>0</v>
      </c>
      <c r="K509" t="s">
        <v>1</v>
      </c>
      <c r="L509" t="s">
        <v>2</v>
      </c>
      <c r="M509" t="s">
        <v>3</v>
      </c>
      <c r="N509" t="s">
        <v>4</v>
      </c>
      <c r="O509" t="s">
        <v>5</v>
      </c>
      <c r="P509" t="s">
        <v>505</v>
      </c>
      <c r="Q509" t="s">
        <v>506</v>
      </c>
      <c r="R509" t="s">
        <v>507</v>
      </c>
      <c r="S509" t="s">
        <v>508</v>
      </c>
      <c r="T509" t="s">
        <v>509</v>
      </c>
      <c r="U509" t="s">
        <v>510</v>
      </c>
      <c r="V509" t="s">
        <v>511</v>
      </c>
      <c r="W509" t="s">
        <v>512</v>
      </c>
      <c r="X509" t="s">
        <v>513</v>
      </c>
      <c r="Y509" t="s">
        <v>512</v>
      </c>
      <c r="Z509" t="s">
        <v>514</v>
      </c>
      <c r="AA509" t="s">
        <v>515</v>
      </c>
    </row>
    <row r="511" spans="1:27" x14ac:dyDescent="0.35">
      <c r="A511" t="s">
        <v>4044</v>
      </c>
      <c r="B511" t="s">
        <v>913</v>
      </c>
      <c r="C511" t="s">
        <v>4042</v>
      </c>
      <c r="D511" t="s">
        <v>4042</v>
      </c>
      <c r="E511">
        <v>2</v>
      </c>
      <c r="F511">
        <v>1</v>
      </c>
      <c r="G511">
        <v>0</v>
      </c>
      <c r="H511">
        <v>0</v>
      </c>
      <c r="I511">
        <v>0</v>
      </c>
    </row>
    <row r="512" spans="1:27" x14ac:dyDescent="0.35">
      <c r="A512" t="s">
        <v>4056</v>
      </c>
      <c r="B512" t="s">
        <v>914</v>
      </c>
      <c r="C512">
        <v>7</v>
      </c>
      <c r="D512">
        <v>30.434782608695599</v>
      </c>
      <c r="E512">
        <v>2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</row>
    <row r="513" spans="1:27" x14ac:dyDescent="0.35">
      <c r="A513" t="s">
        <v>4056</v>
      </c>
      <c r="B513" t="s">
        <v>915</v>
      </c>
      <c r="C513">
        <v>2</v>
      </c>
      <c r="D513">
        <v>8.6956521739130395</v>
      </c>
      <c r="E513">
        <v>2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 x14ac:dyDescent="0.35">
      <c r="A514" t="s">
        <v>4056</v>
      </c>
      <c r="B514" t="s">
        <v>916</v>
      </c>
      <c r="C514">
        <v>1</v>
      </c>
      <c r="D514">
        <v>4.3478260869565197</v>
      </c>
      <c r="E514">
        <v>10</v>
      </c>
      <c r="F514">
        <v>2</v>
      </c>
      <c r="G514">
        <v>0</v>
      </c>
      <c r="H514">
        <v>1</v>
      </c>
      <c r="I514">
        <v>0</v>
      </c>
      <c r="J514">
        <v>-8</v>
      </c>
      <c r="K514">
        <v>-1</v>
      </c>
      <c r="L514">
        <v>0</v>
      </c>
      <c r="M514">
        <v>-1</v>
      </c>
      <c r="N514">
        <v>0</v>
      </c>
      <c r="O514">
        <v>0.2</v>
      </c>
      <c r="P514">
        <v>0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35">
      <c r="A515" t="s">
        <v>4056</v>
      </c>
      <c r="B515" t="s">
        <v>917</v>
      </c>
      <c r="C515">
        <v>1</v>
      </c>
      <c r="D515">
        <v>4.3478260869565197</v>
      </c>
      <c r="E515">
        <v>13</v>
      </c>
      <c r="F515">
        <v>3</v>
      </c>
      <c r="G515">
        <v>1</v>
      </c>
      <c r="H515">
        <v>1</v>
      </c>
      <c r="I515">
        <v>0</v>
      </c>
      <c r="J515">
        <v>-11</v>
      </c>
      <c r="K515">
        <v>-2</v>
      </c>
      <c r="L515">
        <v>-1</v>
      </c>
      <c r="M515">
        <v>-1</v>
      </c>
      <c r="N515">
        <v>0</v>
      </c>
      <c r="O515">
        <v>0.15384615384615299</v>
      </c>
      <c r="P515">
        <v>0</v>
      </c>
      <c r="Q515">
        <v>1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</row>
    <row r="516" spans="1:27" x14ac:dyDescent="0.35">
      <c r="A516" t="s">
        <v>4056</v>
      </c>
      <c r="B516" t="s">
        <v>918</v>
      </c>
      <c r="C516">
        <v>1</v>
      </c>
      <c r="D516">
        <v>4.3478260869565197</v>
      </c>
      <c r="E516">
        <v>8</v>
      </c>
      <c r="F516">
        <v>2</v>
      </c>
      <c r="G516">
        <v>0</v>
      </c>
      <c r="H516">
        <v>1</v>
      </c>
      <c r="I516">
        <v>0</v>
      </c>
      <c r="J516">
        <v>-6</v>
      </c>
      <c r="K516">
        <v>-1</v>
      </c>
      <c r="L516">
        <v>0</v>
      </c>
      <c r="M516">
        <v>-1</v>
      </c>
      <c r="N516">
        <v>0</v>
      </c>
      <c r="O516">
        <v>0.25</v>
      </c>
      <c r="P516">
        <v>0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</row>
    <row r="517" spans="1:27" x14ac:dyDescent="0.35">
      <c r="A517" t="s">
        <v>4056</v>
      </c>
      <c r="B517" t="s">
        <v>919</v>
      </c>
      <c r="C517">
        <v>1</v>
      </c>
      <c r="D517">
        <v>4.3478260869565197</v>
      </c>
      <c r="E517">
        <v>10</v>
      </c>
      <c r="F517">
        <v>2</v>
      </c>
      <c r="G517">
        <v>0</v>
      </c>
      <c r="H517">
        <v>1</v>
      </c>
      <c r="I517">
        <v>0</v>
      </c>
      <c r="J517">
        <v>-8</v>
      </c>
      <c r="K517">
        <v>-1</v>
      </c>
      <c r="L517">
        <v>0</v>
      </c>
      <c r="M517">
        <v>-1</v>
      </c>
      <c r="N517">
        <v>0</v>
      </c>
      <c r="O517">
        <v>0.2</v>
      </c>
      <c r="P517">
        <v>0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</row>
    <row r="518" spans="1:27" x14ac:dyDescent="0.35">
      <c r="A518" t="s">
        <v>4056</v>
      </c>
      <c r="B518" t="s">
        <v>920</v>
      </c>
      <c r="C518">
        <v>1</v>
      </c>
      <c r="D518">
        <v>4.3478260869565197</v>
      </c>
      <c r="E518">
        <v>8</v>
      </c>
      <c r="F518">
        <v>2</v>
      </c>
      <c r="G518">
        <v>0</v>
      </c>
      <c r="H518">
        <v>1</v>
      </c>
      <c r="I518">
        <v>0</v>
      </c>
      <c r="J518">
        <v>-6</v>
      </c>
      <c r="K518">
        <v>-1</v>
      </c>
      <c r="L518">
        <v>0</v>
      </c>
      <c r="M518">
        <v>-1</v>
      </c>
      <c r="N518">
        <v>0</v>
      </c>
      <c r="O518">
        <v>0.25</v>
      </c>
      <c r="P518">
        <v>0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</row>
    <row r="519" spans="1:27" x14ac:dyDescent="0.35">
      <c r="A519" t="s">
        <v>4056</v>
      </c>
      <c r="B519" t="s">
        <v>921</v>
      </c>
      <c r="C519">
        <v>1</v>
      </c>
      <c r="D519">
        <v>4.3478260869565197</v>
      </c>
      <c r="E519">
        <v>18</v>
      </c>
      <c r="F519">
        <v>4</v>
      </c>
      <c r="G519">
        <v>2</v>
      </c>
      <c r="H519">
        <v>1</v>
      </c>
      <c r="I519">
        <v>0</v>
      </c>
      <c r="J519">
        <v>-16</v>
      </c>
      <c r="K519">
        <v>-3</v>
      </c>
      <c r="L519">
        <v>-2</v>
      </c>
      <c r="M519">
        <v>-1</v>
      </c>
      <c r="N519">
        <v>0</v>
      </c>
      <c r="O519">
        <v>0.11111111111111099</v>
      </c>
      <c r="P519">
        <v>0</v>
      </c>
      <c r="Q519">
        <v>1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</row>
    <row r="520" spans="1:27" x14ac:dyDescent="0.35">
      <c r="A520" t="s">
        <v>4056</v>
      </c>
      <c r="B520" t="s">
        <v>922</v>
      </c>
      <c r="C520">
        <v>1</v>
      </c>
      <c r="D520">
        <v>4.3478260869565197</v>
      </c>
      <c r="E520">
        <v>13</v>
      </c>
      <c r="F520">
        <v>3</v>
      </c>
      <c r="G520">
        <v>1</v>
      </c>
      <c r="H520">
        <v>1</v>
      </c>
      <c r="I520">
        <v>0</v>
      </c>
      <c r="J520">
        <v>-11</v>
      </c>
      <c r="K520">
        <v>-2</v>
      </c>
      <c r="L520">
        <v>-1</v>
      </c>
      <c r="M520">
        <v>-1</v>
      </c>
      <c r="N520">
        <v>0</v>
      </c>
      <c r="O520">
        <v>0.15384615384615299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 x14ac:dyDescent="0.35">
      <c r="A521" t="s">
        <v>4056</v>
      </c>
      <c r="B521" t="s">
        <v>4069</v>
      </c>
      <c r="C521">
        <v>1</v>
      </c>
      <c r="D521">
        <v>4.3478260869565197</v>
      </c>
      <c r="E521">
        <v>8</v>
      </c>
      <c r="F521">
        <v>1</v>
      </c>
      <c r="G521">
        <v>0</v>
      </c>
      <c r="H521">
        <v>1</v>
      </c>
      <c r="I521">
        <v>0</v>
      </c>
      <c r="J521">
        <v>-6</v>
      </c>
      <c r="K521">
        <v>0</v>
      </c>
      <c r="L521">
        <v>0</v>
      </c>
      <c r="M521">
        <v>-1</v>
      </c>
      <c r="N521">
        <v>0</v>
      </c>
      <c r="O521">
        <v>0.25</v>
      </c>
      <c r="P521">
        <v>0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</row>
    <row r="522" spans="1:27" x14ac:dyDescent="0.35">
      <c r="A522" t="s">
        <v>4056</v>
      </c>
      <c r="B522" t="s">
        <v>923</v>
      </c>
      <c r="C522">
        <v>1</v>
      </c>
      <c r="D522">
        <v>4.3478260869565197</v>
      </c>
      <c r="E522">
        <v>10</v>
      </c>
      <c r="F522">
        <v>2</v>
      </c>
      <c r="G522">
        <v>0</v>
      </c>
      <c r="H522">
        <v>1</v>
      </c>
      <c r="I522">
        <v>0</v>
      </c>
      <c r="J522">
        <v>-8</v>
      </c>
      <c r="K522">
        <v>-1</v>
      </c>
      <c r="L522">
        <v>0</v>
      </c>
      <c r="M522">
        <v>-1</v>
      </c>
      <c r="N522">
        <v>0</v>
      </c>
      <c r="O522">
        <v>0.2</v>
      </c>
      <c r="P522">
        <v>0</v>
      </c>
      <c r="Q522">
        <v>1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</row>
    <row r="523" spans="1:27" x14ac:dyDescent="0.35">
      <c r="A523" t="s">
        <v>4056</v>
      </c>
      <c r="B523" t="s">
        <v>924</v>
      </c>
      <c r="C523">
        <v>1</v>
      </c>
      <c r="D523">
        <v>4.3478260869565197</v>
      </c>
      <c r="E523">
        <v>10</v>
      </c>
      <c r="F523">
        <v>2</v>
      </c>
      <c r="G523">
        <v>0</v>
      </c>
      <c r="H523">
        <v>1</v>
      </c>
      <c r="I523">
        <v>0</v>
      </c>
      <c r="J523">
        <v>-8</v>
      </c>
      <c r="K523">
        <v>-1</v>
      </c>
      <c r="L523">
        <v>0</v>
      </c>
      <c r="M523">
        <v>-1</v>
      </c>
      <c r="N523">
        <v>0</v>
      </c>
      <c r="O523">
        <v>0.2</v>
      </c>
      <c r="P523">
        <v>0</v>
      </c>
      <c r="Q523">
        <v>1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</row>
    <row r="524" spans="1:27" x14ac:dyDescent="0.35">
      <c r="A524" t="s">
        <v>4056</v>
      </c>
      <c r="B524" t="s">
        <v>925</v>
      </c>
      <c r="C524">
        <v>1</v>
      </c>
      <c r="D524">
        <v>4.3478260869565197</v>
      </c>
      <c r="E524">
        <v>8</v>
      </c>
      <c r="F524">
        <v>2</v>
      </c>
      <c r="G524">
        <v>0</v>
      </c>
      <c r="H524">
        <v>1</v>
      </c>
      <c r="I524">
        <v>0</v>
      </c>
      <c r="J524">
        <v>-6</v>
      </c>
      <c r="K524">
        <v>-1</v>
      </c>
      <c r="L524">
        <v>0</v>
      </c>
      <c r="M524">
        <v>-1</v>
      </c>
      <c r="N524">
        <v>0</v>
      </c>
      <c r="O524">
        <v>0.25</v>
      </c>
      <c r="P524">
        <v>0</v>
      </c>
      <c r="Q524">
        <v>1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</row>
    <row r="525" spans="1:27" x14ac:dyDescent="0.35">
      <c r="A525" t="s">
        <v>4056</v>
      </c>
      <c r="B525" t="s">
        <v>926</v>
      </c>
      <c r="C525">
        <v>1</v>
      </c>
      <c r="D525">
        <v>4.3478260869565197</v>
      </c>
      <c r="E525">
        <v>10</v>
      </c>
      <c r="F525">
        <v>3</v>
      </c>
      <c r="G525">
        <v>0</v>
      </c>
      <c r="H525">
        <v>1</v>
      </c>
      <c r="I525">
        <v>0</v>
      </c>
      <c r="J525">
        <v>-8</v>
      </c>
      <c r="K525">
        <v>-2</v>
      </c>
      <c r="L525">
        <v>0</v>
      </c>
      <c r="M525">
        <v>-1</v>
      </c>
      <c r="N525">
        <v>0</v>
      </c>
      <c r="O525">
        <v>0.2</v>
      </c>
      <c r="P525">
        <v>0</v>
      </c>
      <c r="Q525">
        <v>1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1:27" x14ac:dyDescent="0.35">
      <c r="A526" t="s">
        <v>4056</v>
      </c>
      <c r="B526" t="s">
        <v>927</v>
      </c>
      <c r="C526">
        <v>1</v>
      </c>
      <c r="D526">
        <v>4.3478260869565197</v>
      </c>
      <c r="E526">
        <v>2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1:27" x14ac:dyDescent="0.35">
      <c r="A527" t="s">
        <v>4056</v>
      </c>
      <c r="B527" t="s">
        <v>928</v>
      </c>
      <c r="C527">
        <v>1</v>
      </c>
      <c r="D527">
        <v>4.3478260869565197</v>
      </c>
      <c r="E527">
        <v>8</v>
      </c>
      <c r="F527">
        <v>2</v>
      </c>
      <c r="G527">
        <v>0</v>
      </c>
      <c r="H527">
        <v>1</v>
      </c>
      <c r="I527">
        <v>0</v>
      </c>
      <c r="J527">
        <v>-6</v>
      </c>
      <c r="K527">
        <v>-1</v>
      </c>
      <c r="L527">
        <v>0</v>
      </c>
      <c r="M527">
        <v>-1</v>
      </c>
      <c r="N527">
        <v>0</v>
      </c>
      <c r="O527">
        <v>0.25</v>
      </c>
      <c r="P527">
        <v>0</v>
      </c>
      <c r="Q527">
        <v>1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9" spans="1:27" x14ac:dyDescent="0.35">
      <c r="A529" t="s">
        <v>4070</v>
      </c>
      <c r="B529" t="s">
        <v>929</v>
      </c>
      <c r="C529" t="s">
        <v>4042</v>
      </c>
      <c r="D529" t="s">
        <v>4042</v>
      </c>
      <c r="E529">
        <v>7</v>
      </c>
      <c r="F529">
        <v>3</v>
      </c>
      <c r="G529">
        <v>0</v>
      </c>
      <c r="H529">
        <v>0</v>
      </c>
      <c r="I529">
        <v>0</v>
      </c>
    </row>
    <row r="530" spans="1:27" x14ac:dyDescent="0.35">
      <c r="A530" t="s">
        <v>4071</v>
      </c>
      <c r="B530" t="s">
        <v>4072</v>
      </c>
      <c r="C530">
        <v>2</v>
      </c>
      <c r="D530">
        <v>40</v>
      </c>
      <c r="E530">
        <v>12</v>
      </c>
      <c r="F530">
        <v>4</v>
      </c>
      <c r="G530">
        <v>0</v>
      </c>
      <c r="H530">
        <v>1</v>
      </c>
      <c r="I530">
        <v>0</v>
      </c>
      <c r="J530">
        <v>-5</v>
      </c>
      <c r="K530">
        <v>-1</v>
      </c>
      <c r="L530">
        <v>0</v>
      </c>
      <c r="M530">
        <v>-1</v>
      </c>
      <c r="N530">
        <v>0</v>
      </c>
      <c r="O530">
        <v>0.58333333333333304</v>
      </c>
      <c r="P530">
        <v>0</v>
      </c>
      <c r="Q530">
        <v>1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</row>
    <row r="531" spans="1:27" x14ac:dyDescent="0.35">
      <c r="A531" t="s">
        <v>4071</v>
      </c>
      <c r="B531" t="s">
        <v>4073</v>
      </c>
      <c r="C531">
        <v>2</v>
      </c>
      <c r="D531">
        <v>40</v>
      </c>
      <c r="E531">
        <v>10</v>
      </c>
      <c r="F531">
        <v>3</v>
      </c>
      <c r="G531">
        <v>0</v>
      </c>
      <c r="H531">
        <v>1</v>
      </c>
      <c r="I531">
        <v>0</v>
      </c>
      <c r="J531">
        <v>-3</v>
      </c>
      <c r="K531">
        <v>0</v>
      </c>
      <c r="L531">
        <v>0</v>
      </c>
      <c r="M531">
        <v>-1</v>
      </c>
      <c r="N531">
        <v>0</v>
      </c>
      <c r="O531">
        <v>0.7</v>
      </c>
      <c r="P531">
        <v>0</v>
      </c>
      <c r="Q531">
        <v>1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</row>
    <row r="532" spans="1:27" x14ac:dyDescent="0.35">
      <c r="A532" t="s">
        <v>4071</v>
      </c>
      <c r="B532" t="s">
        <v>4074</v>
      </c>
      <c r="C532">
        <v>1</v>
      </c>
      <c r="D532">
        <v>20</v>
      </c>
      <c r="E532">
        <v>12</v>
      </c>
      <c r="F532">
        <v>4</v>
      </c>
      <c r="G532">
        <v>0</v>
      </c>
      <c r="H532">
        <v>1</v>
      </c>
      <c r="I532">
        <v>0</v>
      </c>
      <c r="J532">
        <v>-5</v>
      </c>
      <c r="K532">
        <v>-1</v>
      </c>
      <c r="L532">
        <v>0</v>
      </c>
      <c r="M532">
        <v>-1</v>
      </c>
      <c r="N532">
        <v>0</v>
      </c>
      <c r="O532">
        <v>0.58333333333333304</v>
      </c>
      <c r="P532">
        <v>0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</row>
    <row r="534" spans="1:27" x14ac:dyDescent="0.35">
      <c r="A534" t="s">
        <v>930</v>
      </c>
    </row>
    <row r="535" spans="1:27" x14ac:dyDescent="0.35">
      <c r="A535" t="s">
        <v>498</v>
      </c>
      <c r="B535" t="s">
        <v>499</v>
      </c>
      <c r="C535" t="s">
        <v>4039</v>
      </c>
      <c r="D535" t="s">
        <v>4040</v>
      </c>
      <c r="E535" t="s">
        <v>500</v>
      </c>
      <c r="F535" t="s">
        <v>501</v>
      </c>
      <c r="G535" t="s">
        <v>502</v>
      </c>
      <c r="H535" t="s">
        <v>503</v>
      </c>
      <c r="I535" t="s">
        <v>504</v>
      </c>
      <c r="J535" t="s">
        <v>0</v>
      </c>
      <c r="K535" t="s">
        <v>1</v>
      </c>
      <c r="L535" t="s">
        <v>2</v>
      </c>
      <c r="M535" t="s">
        <v>3</v>
      </c>
      <c r="N535" t="s">
        <v>4</v>
      </c>
      <c r="O535" t="s">
        <v>5</v>
      </c>
      <c r="P535" t="s">
        <v>505</v>
      </c>
      <c r="Q535" t="s">
        <v>506</v>
      </c>
      <c r="R535" t="s">
        <v>507</v>
      </c>
      <c r="S535" t="s">
        <v>508</v>
      </c>
      <c r="T535" t="s">
        <v>509</v>
      </c>
      <c r="U535" t="s">
        <v>510</v>
      </c>
      <c r="V535" t="s">
        <v>511</v>
      </c>
      <c r="W535" t="s">
        <v>512</v>
      </c>
      <c r="X535" t="s">
        <v>513</v>
      </c>
      <c r="Y535" t="s">
        <v>512</v>
      </c>
      <c r="Z535" t="s">
        <v>514</v>
      </c>
      <c r="AA535" t="s">
        <v>515</v>
      </c>
    </row>
    <row r="537" spans="1:27" x14ac:dyDescent="0.35">
      <c r="A537" t="s">
        <v>4041</v>
      </c>
      <c r="B537" t="s">
        <v>931</v>
      </c>
      <c r="C537" t="s">
        <v>4042</v>
      </c>
      <c r="D537" t="s">
        <v>4042</v>
      </c>
      <c r="E537">
        <v>5</v>
      </c>
      <c r="F537">
        <v>2</v>
      </c>
      <c r="G537">
        <v>0</v>
      </c>
      <c r="H537">
        <v>0</v>
      </c>
      <c r="I537">
        <v>0</v>
      </c>
    </row>
    <row r="538" spans="1:27" x14ac:dyDescent="0.35">
      <c r="A538" t="s">
        <v>4043</v>
      </c>
      <c r="B538" t="s">
        <v>932</v>
      </c>
      <c r="C538">
        <v>5</v>
      </c>
      <c r="D538">
        <v>17.241379310344801</v>
      </c>
      <c r="E538">
        <v>13</v>
      </c>
      <c r="F538">
        <v>3</v>
      </c>
      <c r="G538">
        <v>1</v>
      </c>
      <c r="H538">
        <v>1</v>
      </c>
      <c r="I538">
        <v>0</v>
      </c>
      <c r="J538">
        <v>-8</v>
      </c>
      <c r="K538">
        <v>-1</v>
      </c>
      <c r="L538">
        <v>-1</v>
      </c>
      <c r="M538">
        <v>-1</v>
      </c>
      <c r="N538">
        <v>0</v>
      </c>
      <c r="O538">
        <v>0.38461538461538403</v>
      </c>
      <c r="P538">
        <v>0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</row>
    <row r="539" spans="1:27" x14ac:dyDescent="0.35">
      <c r="A539" t="s">
        <v>4043</v>
      </c>
      <c r="B539" t="s">
        <v>933</v>
      </c>
      <c r="C539">
        <v>4</v>
      </c>
      <c r="D539">
        <v>13.793103448275801</v>
      </c>
      <c r="E539">
        <v>17</v>
      </c>
      <c r="F539">
        <v>4</v>
      </c>
      <c r="G539">
        <v>1</v>
      </c>
      <c r="H539">
        <v>1</v>
      </c>
      <c r="I539">
        <v>0</v>
      </c>
      <c r="J539">
        <v>-12</v>
      </c>
      <c r="K539">
        <v>-2</v>
      </c>
      <c r="L539">
        <v>-1</v>
      </c>
      <c r="M539">
        <v>-1</v>
      </c>
      <c r="N539">
        <v>0</v>
      </c>
      <c r="O539">
        <v>0.29411764705882298</v>
      </c>
      <c r="P539">
        <v>0</v>
      </c>
      <c r="Q539">
        <v>1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</row>
    <row r="540" spans="1:27" x14ac:dyDescent="0.35">
      <c r="A540" t="s">
        <v>4043</v>
      </c>
      <c r="B540" t="s">
        <v>934</v>
      </c>
      <c r="C540">
        <v>3</v>
      </c>
      <c r="D540">
        <v>10.344827586206801</v>
      </c>
      <c r="E540">
        <v>23</v>
      </c>
      <c r="F540">
        <v>6</v>
      </c>
      <c r="G540">
        <v>2</v>
      </c>
      <c r="H540">
        <v>1</v>
      </c>
      <c r="I540">
        <v>0</v>
      </c>
      <c r="J540">
        <v>-18</v>
      </c>
      <c r="K540">
        <v>-4</v>
      </c>
      <c r="L540">
        <v>-2</v>
      </c>
      <c r="M540">
        <v>-1</v>
      </c>
      <c r="N540">
        <v>0</v>
      </c>
      <c r="O540">
        <v>0.217391304347826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 x14ac:dyDescent="0.35">
      <c r="A541" t="s">
        <v>4043</v>
      </c>
      <c r="B541" t="s">
        <v>935</v>
      </c>
      <c r="C541">
        <v>2</v>
      </c>
      <c r="D541">
        <v>6.8965517241379297</v>
      </c>
      <c r="E541">
        <v>4</v>
      </c>
      <c r="F541">
        <v>2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1.25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 x14ac:dyDescent="0.35">
      <c r="A542" t="s">
        <v>4043</v>
      </c>
      <c r="B542" t="s">
        <v>940</v>
      </c>
      <c r="C542">
        <v>2</v>
      </c>
      <c r="D542">
        <v>6.8965517241379297</v>
      </c>
      <c r="E542">
        <v>17</v>
      </c>
      <c r="F542">
        <v>4</v>
      </c>
      <c r="G542">
        <v>1</v>
      </c>
      <c r="H542">
        <v>1</v>
      </c>
      <c r="I542">
        <v>0</v>
      </c>
      <c r="J542">
        <v>-12</v>
      </c>
      <c r="K542">
        <v>-2</v>
      </c>
      <c r="L542">
        <v>-1</v>
      </c>
      <c r="M542">
        <v>-1</v>
      </c>
      <c r="N542">
        <v>0</v>
      </c>
      <c r="O542">
        <v>0.29411764705882298</v>
      </c>
      <c r="P542">
        <v>0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</row>
    <row r="543" spans="1:27" x14ac:dyDescent="0.35">
      <c r="A543" t="s">
        <v>4043</v>
      </c>
      <c r="B543" t="s">
        <v>936</v>
      </c>
      <c r="C543">
        <v>2</v>
      </c>
      <c r="D543">
        <v>6.8965517241379297</v>
      </c>
      <c r="E543">
        <v>7</v>
      </c>
      <c r="F543">
        <v>3</v>
      </c>
      <c r="G543">
        <v>0</v>
      </c>
      <c r="H543">
        <v>0</v>
      </c>
      <c r="I543">
        <v>0</v>
      </c>
      <c r="J543">
        <v>-2</v>
      </c>
      <c r="K543">
        <v>-1</v>
      </c>
      <c r="L543">
        <v>0</v>
      </c>
      <c r="M543">
        <v>0</v>
      </c>
      <c r="N543">
        <v>0</v>
      </c>
      <c r="O543">
        <v>0.71428571428571397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</row>
    <row r="544" spans="1:27" x14ac:dyDescent="0.35">
      <c r="A544" t="s">
        <v>4043</v>
      </c>
      <c r="B544" t="s">
        <v>937</v>
      </c>
      <c r="C544">
        <v>1</v>
      </c>
      <c r="D544">
        <v>3.44827586206896</v>
      </c>
      <c r="E544">
        <v>23</v>
      </c>
      <c r="F544">
        <v>6</v>
      </c>
      <c r="G544">
        <v>2</v>
      </c>
      <c r="H544">
        <v>1</v>
      </c>
      <c r="I544">
        <v>0</v>
      </c>
      <c r="J544">
        <v>-18</v>
      </c>
      <c r="K544">
        <v>-4</v>
      </c>
      <c r="L544">
        <v>-2</v>
      </c>
      <c r="M544">
        <v>-1</v>
      </c>
      <c r="N544">
        <v>0</v>
      </c>
      <c r="O544">
        <v>0.217391304347826</v>
      </c>
      <c r="P544">
        <v>0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</row>
    <row r="545" spans="1:27" x14ac:dyDescent="0.35">
      <c r="A545" t="s">
        <v>4043</v>
      </c>
      <c r="B545" t="s">
        <v>4075</v>
      </c>
      <c r="C545">
        <v>1</v>
      </c>
      <c r="D545">
        <v>3.44827586206896</v>
      </c>
      <c r="E545">
        <v>17</v>
      </c>
      <c r="F545">
        <v>4</v>
      </c>
      <c r="G545">
        <v>1</v>
      </c>
      <c r="H545">
        <v>1</v>
      </c>
      <c r="I545">
        <v>0</v>
      </c>
      <c r="J545">
        <v>-12</v>
      </c>
      <c r="K545">
        <v>-2</v>
      </c>
      <c r="L545">
        <v>-1</v>
      </c>
      <c r="M545">
        <v>-1</v>
      </c>
      <c r="N545">
        <v>0</v>
      </c>
      <c r="O545">
        <v>0.29411764705882298</v>
      </c>
      <c r="P545">
        <v>0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1:27" x14ac:dyDescent="0.35">
      <c r="A546" t="s">
        <v>4043</v>
      </c>
      <c r="B546" t="s">
        <v>938</v>
      </c>
      <c r="C546">
        <v>1</v>
      </c>
      <c r="D546">
        <v>3.44827586206896</v>
      </c>
      <c r="E546">
        <v>23</v>
      </c>
      <c r="F546">
        <v>6</v>
      </c>
      <c r="G546">
        <v>2</v>
      </c>
      <c r="H546">
        <v>1</v>
      </c>
      <c r="I546">
        <v>0</v>
      </c>
      <c r="J546">
        <v>-18</v>
      </c>
      <c r="K546">
        <v>-4</v>
      </c>
      <c r="L546">
        <v>-2</v>
      </c>
      <c r="M546">
        <v>-1</v>
      </c>
      <c r="N546">
        <v>0</v>
      </c>
      <c r="O546">
        <v>0.217391304347826</v>
      </c>
      <c r="P546">
        <v>0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 x14ac:dyDescent="0.35">
      <c r="A547" t="s">
        <v>4043</v>
      </c>
      <c r="B547" t="s">
        <v>939</v>
      </c>
      <c r="C547">
        <v>1</v>
      </c>
      <c r="D547">
        <v>3.44827586206896</v>
      </c>
      <c r="E547">
        <v>23</v>
      </c>
      <c r="F547">
        <v>6</v>
      </c>
      <c r="G547">
        <v>2</v>
      </c>
      <c r="H547">
        <v>1</v>
      </c>
      <c r="I547">
        <v>0</v>
      </c>
      <c r="J547">
        <v>-18</v>
      </c>
      <c r="K547">
        <v>-4</v>
      </c>
      <c r="L547">
        <v>-2</v>
      </c>
      <c r="M547">
        <v>-1</v>
      </c>
      <c r="N547">
        <v>0</v>
      </c>
      <c r="O547">
        <v>0.217391304347826</v>
      </c>
      <c r="P547">
        <v>0</v>
      </c>
      <c r="Q547">
        <v>1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</row>
    <row r="548" spans="1:27" ht="203" x14ac:dyDescent="0.35">
      <c r="A548" t="s">
        <v>4043</v>
      </c>
      <c r="B548" s="13" t="s">
        <v>4076</v>
      </c>
      <c r="C548">
        <v>1</v>
      </c>
      <c r="D548">
        <v>3.44827586206896</v>
      </c>
      <c r="E548">
        <v>27</v>
      </c>
      <c r="F548">
        <v>6</v>
      </c>
      <c r="G548">
        <v>3</v>
      </c>
      <c r="H548">
        <v>2</v>
      </c>
      <c r="I548">
        <v>0</v>
      </c>
      <c r="J548">
        <v>-22</v>
      </c>
      <c r="K548">
        <v>-4</v>
      </c>
      <c r="L548">
        <v>-3</v>
      </c>
      <c r="M548">
        <v>-2</v>
      </c>
      <c r="N548">
        <v>0</v>
      </c>
      <c r="O548">
        <v>0.18518518518518501</v>
      </c>
      <c r="P548">
        <v>0</v>
      </c>
      <c r="Q548">
        <v>1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</row>
    <row r="549" spans="1:27" x14ac:dyDescent="0.35">
      <c r="A549" t="s">
        <v>4043</v>
      </c>
      <c r="B549" t="s">
        <v>4077</v>
      </c>
      <c r="C549">
        <v>1</v>
      </c>
      <c r="D549">
        <v>3.44827586206896</v>
      </c>
      <c r="E549">
        <v>23</v>
      </c>
      <c r="F549">
        <v>6</v>
      </c>
      <c r="G549">
        <v>2</v>
      </c>
      <c r="H549">
        <v>1</v>
      </c>
      <c r="I549">
        <v>0</v>
      </c>
      <c r="J549">
        <v>-18</v>
      </c>
      <c r="K549">
        <v>-4</v>
      </c>
      <c r="L549">
        <v>-2</v>
      </c>
      <c r="M549">
        <v>-1</v>
      </c>
      <c r="N549">
        <v>0</v>
      </c>
      <c r="O549">
        <v>0.217391304347826</v>
      </c>
      <c r="P549">
        <v>0</v>
      </c>
      <c r="Q549">
        <v>1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</row>
    <row r="550" spans="1:27" x14ac:dyDescent="0.35">
      <c r="A550" t="s">
        <v>4043</v>
      </c>
      <c r="B550" t="s">
        <v>941</v>
      </c>
      <c r="C550">
        <v>1</v>
      </c>
      <c r="D550">
        <v>3.44827586206896</v>
      </c>
      <c r="E550">
        <v>19</v>
      </c>
      <c r="F550">
        <v>5</v>
      </c>
      <c r="G550">
        <v>2</v>
      </c>
      <c r="H550">
        <v>1</v>
      </c>
      <c r="I550">
        <v>0</v>
      </c>
      <c r="J550">
        <v>-14</v>
      </c>
      <c r="K550">
        <v>-3</v>
      </c>
      <c r="L550">
        <v>-2</v>
      </c>
      <c r="M550">
        <v>-1</v>
      </c>
      <c r="N550">
        <v>0</v>
      </c>
      <c r="O550">
        <v>0.26315789473684198</v>
      </c>
      <c r="P550">
        <v>0</v>
      </c>
      <c r="Q550">
        <v>1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</row>
    <row r="551" spans="1:27" x14ac:dyDescent="0.35">
      <c r="A551" t="s">
        <v>4043</v>
      </c>
      <c r="B551" t="s">
        <v>942</v>
      </c>
      <c r="C551">
        <v>1</v>
      </c>
      <c r="D551">
        <v>3.44827586206896</v>
      </c>
      <c r="E551">
        <v>5</v>
      </c>
      <c r="F551">
        <v>2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</row>
    <row r="552" spans="1:27" x14ac:dyDescent="0.35">
      <c r="A552" t="s">
        <v>4043</v>
      </c>
      <c r="B552" t="s">
        <v>943</v>
      </c>
      <c r="C552">
        <v>1</v>
      </c>
      <c r="D552">
        <v>3.44827586206896</v>
      </c>
      <c r="E552">
        <v>13</v>
      </c>
      <c r="F552">
        <v>5</v>
      </c>
      <c r="G552">
        <v>0</v>
      </c>
      <c r="H552">
        <v>1</v>
      </c>
      <c r="I552">
        <v>0</v>
      </c>
      <c r="J552">
        <v>-8</v>
      </c>
      <c r="K552">
        <v>-3</v>
      </c>
      <c r="L552">
        <v>0</v>
      </c>
      <c r="M552">
        <v>-1</v>
      </c>
      <c r="N552">
        <v>0</v>
      </c>
      <c r="O552">
        <v>0.38461538461538403</v>
      </c>
      <c r="P552">
        <v>0</v>
      </c>
      <c r="Q552">
        <v>1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</row>
    <row r="553" spans="1:27" x14ac:dyDescent="0.35">
      <c r="A553" t="s">
        <v>4043</v>
      </c>
      <c r="B553" t="s">
        <v>944</v>
      </c>
      <c r="C553">
        <v>1</v>
      </c>
      <c r="D553">
        <v>3.44827586206896</v>
      </c>
      <c r="E553">
        <v>15</v>
      </c>
      <c r="F553">
        <v>5</v>
      </c>
      <c r="G553">
        <v>1</v>
      </c>
      <c r="H553">
        <v>1</v>
      </c>
      <c r="I553">
        <v>0</v>
      </c>
      <c r="J553">
        <v>-10</v>
      </c>
      <c r="K553">
        <v>-3</v>
      </c>
      <c r="L553">
        <v>-1</v>
      </c>
      <c r="M553">
        <v>-1</v>
      </c>
      <c r="N553">
        <v>0</v>
      </c>
      <c r="O553">
        <v>0.33333333333333298</v>
      </c>
      <c r="P553">
        <v>0</v>
      </c>
      <c r="Q553">
        <v>1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 x14ac:dyDescent="0.35">
      <c r="A554" t="s">
        <v>4043</v>
      </c>
      <c r="B554" t="s">
        <v>945</v>
      </c>
      <c r="C554">
        <v>1</v>
      </c>
      <c r="D554">
        <v>3.44827586206896</v>
      </c>
      <c r="E554">
        <v>23</v>
      </c>
      <c r="F554">
        <v>6</v>
      </c>
      <c r="G554">
        <v>2</v>
      </c>
      <c r="H554">
        <v>1</v>
      </c>
      <c r="I554">
        <v>0</v>
      </c>
      <c r="J554">
        <v>-18</v>
      </c>
      <c r="K554">
        <v>-4</v>
      </c>
      <c r="L554">
        <v>-2</v>
      </c>
      <c r="M554">
        <v>-1</v>
      </c>
      <c r="N554">
        <v>0</v>
      </c>
      <c r="O554">
        <v>0.217391304347826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</row>
    <row r="555" spans="1:27" x14ac:dyDescent="0.35">
      <c r="B555" s="13"/>
    </row>
    <row r="556" spans="1:27" x14ac:dyDescent="0.35">
      <c r="A556" t="s">
        <v>4044</v>
      </c>
      <c r="B556" t="s">
        <v>946</v>
      </c>
      <c r="C556" t="s">
        <v>4042</v>
      </c>
      <c r="D556" t="s">
        <v>4042</v>
      </c>
      <c r="E556">
        <v>5</v>
      </c>
      <c r="F556">
        <v>2</v>
      </c>
      <c r="G556">
        <v>0</v>
      </c>
      <c r="H556">
        <v>0</v>
      </c>
      <c r="I556">
        <v>0</v>
      </c>
    </row>
    <row r="557" spans="1:27" x14ac:dyDescent="0.35">
      <c r="A557" t="s">
        <v>4056</v>
      </c>
      <c r="B557" t="s">
        <v>947</v>
      </c>
      <c r="C557">
        <v>7</v>
      </c>
      <c r="D557">
        <v>4.1420118343195202</v>
      </c>
      <c r="E557">
        <v>17</v>
      </c>
      <c r="F557">
        <v>4</v>
      </c>
      <c r="G557">
        <v>0</v>
      </c>
      <c r="H557">
        <v>2</v>
      </c>
      <c r="I557">
        <v>0</v>
      </c>
      <c r="J557">
        <v>-12</v>
      </c>
      <c r="K557">
        <v>-2</v>
      </c>
      <c r="L557">
        <v>0</v>
      </c>
      <c r="M557">
        <v>-2</v>
      </c>
      <c r="N557">
        <v>0</v>
      </c>
      <c r="O557">
        <v>0.29411764705882298</v>
      </c>
      <c r="P557">
        <v>0</v>
      </c>
      <c r="Q557">
        <v>1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 x14ac:dyDescent="0.35">
      <c r="A558" t="s">
        <v>4056</v>
      </c>
      <c r="B558" t="s">
        <v>949</v>
      </c>
      <c r="C558">
        <v>5</v>
      </c>
      <c r="D558">
        <v>2.9585798816567999</v>
      </c>
      <c r="E558">
        <v>11</v>
      </c>
      <c r="F558">
        <v>3</v>
      </c>
      <c r="G558">
        <v>0</v>
      </c>
      <c r="H558">
        <v>1</v>
      </c>
      <c r="I558">
        <v>0</v>
      </c>
      <c r="J558">
        <v>-6</v>
      </c>
      <c r="K558">
        <v>-1</v>
      </c>
      <c r="L558">
        <v>0</v>
      </c>
      <c r="M558">
        <v>-1</v>
      </c>
      <c r="N558">
        <v>0</v>
      </c>
      <c r="O558">
        <v>0.45454545454545398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</row>
    <row r="559" spans="1:27" ht="174" x14ac:dyDescent="0.35">
      <c r="A559" t="s">
        <v>4056</v>
      </c>
      <c r="B559" s="13" t="s">
        <v>4078</v>
      </c>
      <c r="C559">
        <v>5</v>
      </c>
      <c r="D559">
        <v>2.9585798816567999</v>
      </c>
      <c r="E559">
        <v>23</v>
      </c>
      <c r="F559">
        <v>7</v>
      </c>
      <c r="G559">
        <v>1</v>
      </c>
      <c r="H559">
        <v>2</v>
      </c>
      <c r="I559">
        <v>0</v>
      </c>
      <c r="J559">
        <v>-18</v>
      </c>
      <c r="K559">
        <v>-5</v>
      </c>
      <c r="L559">
        <v>-1</v>
      </c>
      <c r="M559">
        <v>-2</v>
      </c>
      <c r="N559">
        <v>0</v>
      </c>
      <c r="O559">
        <v>0.217391304347826</v>
      </c>
      <c r="P559">
        <v>0</v>
      </c>
      <c r="Q559">
        <v>1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</row>
    <row r="560" spans="1:27" ht="261" x14ac:dyDescent="0.35">
      <c r="A560" t="s">
        <v>4056</v>
      </c>
      <c r="B560" s="13" t="s">
        <v>4079</v>
      </c>
      <c r="C560">
        <v>4</v>
      </c>
      <c r="D560">
        <v>2.3668639053254399</v>
      </c>
      <c r="E560">
        <v>37</v>
      </c>
      <c r="F560">
        <v>12</v>
      </c>
      <c r="G560">
        <v>1</v>
      </c>
      <c r="H560">
        <v>3</v>
      </c>
      <c r="I560">
        <v>0</v>
      </c>
      <c r="J560">
        <v>-32</v>
      </c>
      <c r="K560">
        <v>-10</v>
      </c>
      <c r="L560">
        <v>-1</v>
      </c>
      <c r="M560">
        <v>-3</v>
      </c>
      <c r="N560">
        <v>0</v>
      </c>
      <c r="O560">
        <v>0.135135135135135</v>
      </c>
      <c r="P560">
        <v>0</v>
      </c>
      <c r="Q560">
        <v>1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</row>
    <row r="561" spans="1:27" x14ac:dyDescent="0.35">
      <c r="A561" t="s">
        <v>4056</v>
      </c>
      <c r="B561" t="s">
        <v>950</v>
      </c>
      <c r="C561">
        <v>4</v>
      </c>
      <c r="D561">
        <v>2.3668639053254399</v>
      </c>
      <c r="E561">
        <v>10</v>
      </c>
      <c r="F561">
        <v>3</v>
      </c>
      <c r="G561">
        <v>0</v>
      </c>
      <c r="H561">
        <v>1</v>
      </c>
      <c r="I561">
        <v>0</v>
      </c>
      <c r="J561">
        <v>-5</v>
      </c>
      <c r="K561">
        <v>-1</v>
      </c>
      <c r="L561">
        <v>0</v>
      </c>
      <c r="M561">
        <v>-1</v>
      </c>
      <c r="N561">
        <v>0</v>
      </c>
      <c r="O561">
        <v>0.5</v>
      </c>
      <c r="P561">
        <v>0</v>
      </c>
      <c r="Q561">
        <v>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35">
      <c r="A562" t="s">
        <v>4056</v>
      </c>
      <c r="B562" t="s">
        <v>951</v>
      </c>
      <c r="C562">
        <v>4</v>
      </c>
      <c r="D562">
        <v>2.3668639053254399</v>
      </c>
      <c r="E562">
        <v>19</v>
      </c>
      <c r="F562">
        <v>6</v>
      </c>
      <c r="G562">
        <v>1</v>
      </c>
      <c r="H562">
        <v>1</v>
      </c>
      <c r="I562">
        <v>0</v>
      </c>
      <c r="J562">
        <v>-14</v>
      </c>
      <c r="K562">
        <v>-4</v>
      </c>
      <c r="L562">
        <v>-1</v>
      </c>
      <c r="M562">
        <v>-1</v>
      </c>
      <c r="N562">
        <v>0</v>
      </c>
      <c r="O562">
        <v>0.26315789473684198</v>
      </c>
      <c r="P562">
        <v>0</v>
      </c>
      <c r="Q562">
        <v>1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</row>
    <row r="563" spans="1:27" x14ac:dyDescent="0.35">
      <c r="A563" t="s">
        <v>4056</v>
      </c>
      <c r="B563" t="s">
        <v>952</v>
      </c>
      <c r="C563">
        <v>4</v>
      </c>
      <c r="D563">
        <v>2.3668639053254399</v>
      </c>
      <c r="E563">
        <v>17</v>
      </c>
      <c r="F563">
        <v>4</v>
      </c>
      <c r="G563">
        <v>0</v>
      </c>
      <c r="H563">
        <v>2</v>
      </c>
      <c r="I563">
        <v>0</v>
      </c>
      <c r="J563">
        <v>-12</v>
      </c>
      <c r="K563">
        <v>-2</v>
      </c>
      <c r="L563">
        <v>0</v>
      </c>
      <c r="M563">
        <v>-2</v>
      </c>
      <c r="N563">
        <v>0</v>
      </c>
      <c r="O563">
        <v>0.29411764705882298</v>
      </c>
      <c r="P563">
        <v>0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</row>
    <row r="564" spans="1:27" x14ac:dyDescent="0.35">
      <c r="A564" t="s">
        <v>4056</v>
      </c>
      <c r="B564" t="s">
        <v>953</v>
      </c>
      <c r="C564">
        <v>3</v>
      </c>
      <c r="D564">
        <v>1.7751479289940799</v>
      </c>
      <c r="E564">
        <v>19</v>
      </c>
      <c r="F564">
        <v>6</v>
      </c>
      <c r="G564">
        <v>1</v>
      </c>
      <c r="H564">
        <v>1</v>
      </c>
      <c r="I564">
        <v>0</v>
      </c>
      <c r="J564">
        <v>-14</v>
      </c>
      <c r="K564">
        <v>-4</v>
      </c>
      <c r="L564">
        <v>-1</v>
      </c>
      <c r="M564">
        <v>-1</v>
      </c>
      <c r="N564">
        <v>0</v>
      </c>
      <c r="O564">
        <v>0.26315789473684198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</row>
    <row r="565" spans="1:27" ht="217.5" x14ac:dyDescent="0.35">
      <c r="A565" t="s">
        <v>4056</v>
      </c>
      <c r="B565" s="13" t="s">
        <v>4080</v>
      </c>
      <c r="C565">
        <v>3</v>
      </c>
      <c r="D565">
        <v>1.7751479289940799</v>
      </c>
      <c r="E565">
        <v>35</v>
      </c>
      <c r="F565">
        <v>8</v>
      </c>
      <c r="G565">
        <v>1</v>
      </c>
      <c r="H565">
        <v>4</v>
      </c>
      <c r="I565">
        <v>0</v>
      </c>
      <c r="J565">
        <v>-30</v>
      </c>
      <c r="K565">
        <v>-6</v>
      </c>
      <c r="L565">
        <v>-1</v>
      </c>
      <c r="M565">
        <v>-4</v>
      </c>
      <c r="N565">
        <v>0</v>
      </c>
      <c r="O565">
        <v>0.14285714285714199</v>
      </c>
      <c r="P565">
        <v>0</v>
      </c>
      <c r="Q565">
        <v>1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1:27" x14ac:dyDescent="0.35">
      <c r="A566" t="s">
        <v>4056</v>
      </c>
      <c r="B566" t="s">
        <v>948</v>
      </c>
      <c r="C566">
        <v>3</v>
      </c>
      <c r="D566">
        <v>1.7751479289940799</v>
      </c>
      <c r="E566">
        <v>10</v>
      </c>
      <c r="F566">
        <v>3</v>
      </c>
      <c r="G566">
        <v>0</v>
      </c>
      <c r="H566">
        <v>1</v>
      </c>
      <c r="I566">
        <v>0</v>
      </c>
      <c r="J566">
        <v>-5</v>
      </c>
      <c r="K566">
        <v>-1</v>
      </c>
      <c r="L566">
        <v>0</v>
      </c>
      <c r="M566">
        <v>-1</v>
      </c>
      <c r="N566">
        <v>0</v>
      </c>
      <c r="O566">
        <v>0.5</v>
      </c>
      <c r="P566">
        <v>0</v>
      </c>
      <c r="Q566">
        <v>1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 ht="159.5" x14ac:dyDescent="0.35">
      <c r="A567" t="s">
        <v>4056</v>
      </c>
      <c r="B567" s="13" t="s">
        <v>4081</v>
      </c>
      <c r="C567">
        <v>3</v>
      </c>
      <c r="D567">
        <v>1.7751479289940799</v>
      </c>
      <c r="E567">
        <v>21</v>
      </c>
      <c r="F567">
        <v>6</v>
      </c>
      <c r="G567">
        <v>1</v>
      </c>
      <c r="H567">
        <v>2</v>
      </c>
      <c r="I567">
        <v>0</v>
      </c>
      <c r="J567">
        <v>-16</v>
      </c>
      <c r="K567">
        <v>-4</v>
      </c>
      <c r="L567">
        <v>-1</v>
      </c>
      <c r="M567">
        <v>-2</v>
      </c>
      <c r="N567">
        <v>0</v>
      </c>
      <c r="O567">
        <v>0.238095238095238</v>
      </c>
      <c r="P567">
        <v>0</v>
      </c>
      <c r="Q567">
        <v>1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</row>
    <row r="568" spans="1:27" ht="14.5" customHeight="1" x14ac:dyDescent="0.35">
      <c r="A568" t="s">
        <v>4056</v>
      </c>
      <c r="B568" t="s">
        <v>954</v>
      </c>
      <c r="C568">
        <v>3</v>
      </c>
      <c r="D568">
        <v>1.7751479289940799</v>
      </c>
      <c r="E568">
        <v>5</v>
      </c>
      <c r="F568">
        <v>2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</row>
    <row r="569" spans="1:27" ht="174" x14ac:dyDescent="0.35">
      <c r="A569" t="s">
        <v>4056</v>
      </c>
      <c r="B569" s="13" t="s">
        <v>4082</v>
      </c>
      <c r="C569">
        <v>3</v>
      </c>
      <c r="D569">
        <v>1.7751479289940799</v>
      </c>
      <c r="E569">
        <v>22</v>
      </c>
      <c r="F569">
        <v>6</v>
      </c>
      <c r="G569">
        <v>1</v>
      </c>
      <c r="H569">
        <v>2</v>
      </c>
      <c r="I569">
        <v>0</v>
      </c>
      <c r="J569">
        <v>-17</v>
      </c>
      <c r="K569">
        <v>-4</v>
      </c>
      <c r="L569">
        <v>-1</v>
      </c>
      <c r="M569">
        <v>-2</v>
      </c>
      <c r="N569">
        <v>0</v>
      </c>
      <c r="O569">
        <v>0.22727272727272699</v>
      </c>
      <c r="P569">
        <v>0</v>
      </c>
      <c r="Q569">
        <v>1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</row>
    <row r="570" spans="1:27" x14ac:dyDescent="0.35">
      <c r="A570" t="s">
        <v>4056</v>
      </c>
      <c r="B570" t="s">
        <v>955</v>
      </c>
      <c r="C570">
        <v>3</v>
      </c>
      <c r="D570">
        <v>1.7751479289940799</v>
      </c>
      <c r="E570">
        <v>10</v>
      </c>
      <c r="F570">
        <v>3</v>
      </c>
      <c r="G570">
        <v>0</v>
      </c>
      <c r="H570">
        <v>1</v>
      </c>
      <c r="I570">
        <v>0</v>
      </c>
      <c r="J570">
        <v>-5</v>
      </c>
      <c r="K570">
        <v>-1</v>
      </c>
      <c r="L570">
        <v>0</v>
      </c>
      <c r="M570">
        <v>-1</v>
      </c>
      <c r="N570">
        <v>0</v>
      </c>
      <c r="O570">
        <v>0.5</v>
      </c>
      <c r="P570">
        <v>0</v>
      </c>
      <c r="Q570">
        <v>1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</row>
    <row r="571" spans="1:27" ht="145" x14ac:dyDescent="0.35">
      <c r="A571" t="s">
        <v>4056</v>
      </c>
      <c r="B571" s="13" t="s">
        <v>4083</v>
      </c>
      <c r="C571">
        <v>2</v>
      </c>
      <c r="D571">
        <v>1.1834319526627199</v>
      </c>
      <c r="E571">
        <v>16</v>
      </c>
      <c r="F571">
        <v>5</v>
      </c>
      <c r="G571">
        <v>1</v>
      </c>
      <c r="H571">
        <v>1</v>
      </c>
      <c r="I571">
        <v>0</v>
      </c>
      <c r="J571">
        <v>-11</v>
      </c>
      <c r="K571">
        <v>-3</v>
      </c>
      <c r="L571">
        <v>-1</v>
      </c>
      <c r="M571">
        <v>-1</v>
      </c>
      <c r="N571">
        <v>0</v>
      </c>
      <c r="O571">
        <v>0.3125</v>
      </c>
      <c r="P571">
        <v>0</v>
      </c>
      <c r="Q571">
        <v>1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</row>
    <row r="572" spans="1:27" ht="377" x14ac:dyDescent="0.35">
      <c r="A572" t="s">
        <v>4056</v>
      </c>
      <c r="B572" s="13" t="s">
        <v>4084</v>
      </c>
      <c r="C572">
        <v>2</v>
      </c>
      <c r="D572">
        <v>1.1834319526627199</v>
      </c>
      <c r="E572">
        <v>48</v>
      </c>
      <c r="F572">
        <v>13</v>
      </c>
      <c r="G572">
        <v>3</v>
      </c>
      <c r="H572">
        <v>3</v>
      </c>
      <c r="I572">
        <v>0</v>
      </c>
      <c r="J572">
        <v>-43</v>
      </c>
      <c r="K572">
        <v>-11</v>
      </c>
      <c r="L572">
        <v>-3</v>
      </c>
      <c r="M572">
        <v>-3</v>
      </c>
      <c r="N572">
        <v>0</v>
      </c>
      <c r="O572">
        <v>0.10416666666666601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 ht="159.5" x14ac:dyDescent="0.35">
      <c r="A573" t="s">
        <v>4056</v>
      </c>
      <c r="B573" s="13" t="s">
        <v>4085</v>
      </c>
      <c r="C573">
        <v>2</v>
      </c>
      <c r="D573">
        <v>1.1834319526627199</v>
      </c>
      <c r="E573">
        <v>21</v>
      </c>
      <c r="F573">
        <v>6</v>
      </c>
      <c r="G573">
        <v>1</v>
      </c>
      <c r="H573">
        <v>2</v>
      </c>
      <c r="I573">
        <v>0</v>
      </c>
      <c r="J573">
        <v>-16</v>
      </c>
      <c r="K573">
        <v>-4</v>
      </c>
      <c r="L573">
        <v>-1</v>
      </c>
      <c r="M573">
        <v>-2</v>
      </c>
      <c r="N573">
        <v>0</v>
      </c>
      <c r="O573">
        <v>0.238095238095238</v>
      </c>
      <c r="P573">
        <v>0</v>
      </c>
      <c r="Q573">
        <v>1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 ht="203" x14ac:dyDescent="0.35">
      <c r="A574" t="s">
        <v>4056</v>
      </c>
      <c r="B574" s="13" t="s">
        <v>4086</v>
      </c>
      <c r="C574">
        <v>2</v>
      </c>
      <c r="D574">
        <v>1.1834319526627199</v>
      </c>
      <c r="E574">
        <v>29</v>
      </c>
      <c r="F574">
        <v>7</v>
      </c>
      <c r="G574">
        <v>1</v>
      </c>
      <c r="H574">
        <v>3</v>
      </c>
      <c r="I574">
        <v>0</v>
      </c>
      <c r="J574">
        <v>-24</v>
      </c>
      <c r="K574">
        <v>-5</v>
      </c>
      <c r="L574">
        <v>-1</v>
      </c>
      <c r="M574">
        <v>-3</v>
      </c>
      <c r="N574">
        <v>0</v>
      </c>
      <c r="O574">
        <v>0.17241379310344801</v>
      </c>
      <c r="P574">
        <v>0</v>
      </c>
      <c r="Q574">
        <v>1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</row>
    <row r="575" spans="1:27" ht="145" x14ac:dyDescent="0.35">
      <c r="A575" t="s">
        <v>4056</v>
      </c>
      <c r="B575" s="13" t="s">
        <v>4087</v>
      </c>
      <c r="C575">
        <v>2</v>
      </c>
      <c r="D575">
        <v>1.1834319526627199</v>
      </c>
      <c r="E575">
        <v>16</v>
      </c>
      <c r="F575">
        <v>5</v>
      </c>
      <c r="G575">
        <v>1</v>
      </c>
      <c r="H575">
        <v>1</v>
      </c>
      <c r="I575">
        <v>0</v>
      </c>
      <c r="J575">
        <v>-11</v>
      </c>
      <c r="K575">
        <v>-3</v>
      </c>
      <c r="L575">
        <v>-1</v>
      </c>
      <c r="M575">
        <v>-1</v>
      </c>
      <c r="N575">
        <v>0</v>
      </c>
      <c r="O575">
        <v>0.3125</v>
      </c>
      <c r="P575">
        <v>0</v>
      </c>
      <c r="Q575">
        <v>1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</row>
    <row r="576" spans="1:27" x14ac:dyDescent="0.35">
      <c r="A576" t="s">
        <v>4056</v>
      </c>
      <c r="B576" t="s">
        <v>956</v>
      </c>
      <c r="C576">
        <v>2</v>
      </c>
      <c r="D576">
        <v>1.1834319526627199</v>
      </c>
      <c r="E576">
        <v>17</v>
      </c>
      <c r="F576">
        <v>4</v>
      </c>
      <c r="G576">
        <v>0</v>
      </c>
      <c r="H576">
        <v>2</v>
      </c>
      <c r="I576">
        <v>0</v>
      </c>
      <c r="J576">
        <v>-12</v>
      </c>
      <c r="K576">
        <v>-2</v>
      </c>
      <c r="L576">
        <v>0</v>
      </c>
      <c r="M576">
        <v>-2</v>
      </c>
      <c r="N576">
        <v>0</v>
      </c>
      <c r="O576">
        <v>0.29411764705882298</v>
      </c>
      <c r="P576">
        <v>0</v>
      </c>
      <c r="Q576">
        <v>1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</row>
    <row r="577" spans="1:27" x14ac:dyDescent="0.35">
      <c r="A577" t="s">
        <v>4056</v>
      </c>
      <c r="B577" t="s">
        <v>957</v>
      </c>
      <c r="C577">
        <v>2</v>
      </c>
      <c r="D577">
        <v>1.1834319526627199</v>
      </c>
      <c r="E577">
        <v>4</v>
      </c>
      <c r="F577">
        <v>2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1.25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x14ac:dyDescent="0.35">
      <c r="A578" t="s">
        <v>4056</v>
      </c>
      <c r="B578" t="s">
        <v>958</v>
      </c>
      <c r="C578">
        <v>2</v>
      </c>
      <c r="D578">
        <v>1.1834319526627199</v>
      </c>
      <c r="E578">
        <v>17</v>
      </c>
      <c r="F578">
        <v>4</v>
      </c>
      <c r="G578">
        <v>0</v>
      </c>
      <c r="H578">
        <v>2</v>
      </c>
      <c r="I578">
        <v>0</v>
      </c>
      <c r="J578">
        <v>-12</v>
      </c>
      <c r="K578">
        <v>-2</v>
      </c>
      <c r="L578">
        <v>0</v>
      </c>
      <c r="M578">
        <v>-2</v>
      </c>
      <c r="N578">
        <v>0</v>
      </c>
      <c r="O578">
        <v>0.29411764705882298</v>
      </c>
      <c r="P578">
        <v>0</v>
      </c>
      <c r="Q578">
        <v>1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1:27" ht="174" x14ac:dyDescent="0.35">
      <c r="A579" t="s">
        <v>4056</v>
      </c>
      <c r="B579" s="13" t="s">
        <v>4088</v>
      </c>
      <c r="C579">
        <v>2</v>
      </c>
      <c r="D579">
        <v>1.1834319526627199</v>
      </c>
      <c r="E579">
        <v>23</v>
      </c>
      <c r="F579">
        <v>7</v>
      </c>
      <c r="G579">
        <v>1</v>
      </c>
      <c r="H579">
        <v>2</v>
      </c>
      <c r="I579">
        <v>0</v>
      </c>
      <c r="J579">
        <v>-18</v>
      </c>
      <c r="K579">
        <v>-5</v>
      </c>
      <c r="L579">
        <v>-1</v>
      </c>
      <c r="M579">
        <v>-2</v>
      </c>
      <c r="N579">
        <v>0</v>
      </c>
      <c r="O579">
        <v>0.217391304347826</v>
      </c>
      <c r="P579">
        <v>0</v>
      </c>
      <c r="Q579">
        <v>1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ht="174" x14ac:dyDescent="0.35">
      <c r="A580" t="s">
        <v>4056</v>
      </c>
      <c r="B580" s="13" t="s">
        <v>4089</v>
      </c>
      <c r="C580">
        <v>2</v>
      </c>
      <c r="D580">
        <v>1.1834319526627199</v>
      </c>
      <c r="E580">
        <v>22</v>
      </c>
      <c r="F580">
        <v>6</v>
      </c>
      <c r="G580">
        <v>1</v>
      </c>
      <c r="H580">
        <v>2</v>
      </c>
      <c r="I580">
        <v>0</v>
      </c>
      <c r="J580">
        <v>-17</v>
      </c>
      <c r="K580">
        <v>-4</v>
      </c>
      <c r="L580">
        <v>-1</v>
      </c>
      <c r="M580">
        <v>-2</v>
      </c>
      <c r="N580">
        <v>0</v>
      </c>
      <c r="O580">
        <v>0.22727272727272699</v>
      </c>
      <c r="P580">
        <v>0</v>
      </c>
      <c r="Q580">
        <v>1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</row>
    <row r="581" spans="1:27" ht="174" x14ac:dyDescent="0.35">
      <c r="A581" t="s">
        <v>4056</v>
      </c>
      <c r="B581" s="13" t="s">
        <v>4090</v>
      </c>
      <c r="C581">
        <v>2</v>
      </c>
      <c r="D581">
        <v>1.1834319526627199</v>
      </c>
      <c r="E581">
        <v>22</v>
      </c>
      <c r="F581">
        <v>6</v>
      </c>
      <c r="G581">
        <v>1</v>
      </c>
      <c r="H581">
        <v>2</v>
      </c>
      <c r="I581">
        <v>0</v>
      </c>
      <c r="J581">
        <v>-17</v>
      </c>
      <c r="K581">
        <v>-4</v>
      </c>
      <c r="L581">
        <v>-1</v>
      </c>
      <c r="M581">
        <v>-2</v>
      </c>
      <c r="N581">
        <v>0</v>
      </c>
      <c r="O581">
        <v>0.22727272727272699</v>
      </c>
      <c r="P581">
        <v>0</v>
      </c>
      <c r="Q581">
        <v>1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</row>
    <row r="582" spans="1:27" x14ac:dyDescent="0.35">
      <c r="A582" t="s">
        <v>4056</v>
      </c>
      <c r="B582" t="s">
        <v>959</v>
      </c>
      <c r="C582">
        <v>2</v>
      </c>
      <c r="D582">
        <v>1.1834319526627199</v>
      </c>
      <c r="E582">
        <v>17</v>
      </c>
      <c r="F582">
        <v>4</v>
      </c>
      <c r="G582">
        <v>0</v>
      </c>
      <c r="H582">
        <v>2</v>
      </c>
      <c r="I582">
        <v>0</v>
      </c>
      <c r="J582">
        <v>-12</v>
      </c>
      <c r="K582">
        <v>-2</v>
      </c>
      <c r="L582">
        <v>0</v>
      </c>
      <c r="M582">
        <v>-2</v>
      </c>
      <c r="N582">
        <v>0</v>
      </c>
      <c r="O582">
        <v>0.29411764705882298</v>
      </c>
      <c r="P582">
        <v>0</v>
      </c>
      <c r="Q582">
        <v>1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</row>
    <row r="583" spans="1:27" ht="188.5" x14ac:dyDescent="0.35">
      <c r="A583" t="s">
        <v>4056</v>
      </c>
      <c r="B583" s="13" t="s">
        <v>4091</v>
      </c>
      <c r="C583">
        <v>2</v>
      </c>
      <c r="D583">
        <v>1.1834319526627199</v>
      </c>
      <c r="E583">
        <v>21</v>
      </c>
      <c r="F583">
        <v>7</v>
      </c>
      <c r="G583">
        <v>2</v>
      </c>
      <c r="H583">
        <v>1</v>
      </c>
      <c r="I583">
        <v>0</v>
      </c>
      <c r="J583">
        <v>-16</v>
      </c>
      <c r="K583">
        <v>-5</v>
      </c>
      <c r="L583">
        <v>-2</v>
      </c>
      <c r="M583">
        <v>-1</v>
      </c>
      <c r="N583">
        <v>0</v>
      </c>
      <c r="O583">
        <v>0.238095238095238</v>
      </c>
      <c r="P583">
        <v>0</v>
      </c>
      <c r="Q583">
        <v>1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</row>
    <row r="584" spans="1:27" x14ac:dyDescent="0.35">
      <c r="A584" t="s">
        <v>4056</v>
      </c>
      <c r="B584" t="s">
        <v>960</v>
      </c>
      <c r="C584">
        <v>2</v>
      </c>
      <c r="D584">
        <v>1.1834319526627199</v>
      </c>
      <c r="E584">
        <v>5</v>
      </c>
      <c r="F584">
        <v>2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</row>
    <row r="585" spans="1:27" ht="159.5" x14ac:dyDescent="0.35">
      <c r="A585" t="s">
        <v>4056</v>
      </c>
      <c r="B585" s="13" t="s">
        <v>4092</v>
      </c>
      <c r="C585">
        <v>1</v>
      </c>
      <c r="D585">
        <v>0.59171597633136097</v>
      </c>
      <c r="E585">
        <v>17</v>
      </c>
      <c r="F585">
        <v>6</v>
      </c>
      <c r="G585">
        <v>1</v>
      </c>
      <c r="H585">
        <v>1</v>
      </c>
      <c r="I585">
        <v>0</v>
      </c>
      <c r="J585">
        <v>-12</v>
      </c>
      <c r="K585">
        <v>-4</v>
      </c>
      <c r="L585">
        <v>-1</v>
      </c>
      <c r="M585">
        <v>-1</v>
      </c>
      <c r="N585">
        <v>0</v>
      </c>
      <c r="O585">
        <v>0.29411764705882298</v>
      </c>
      <c r="P585">
        <v>0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</row>
    <row r="586" spans="1:27" ht="217.5" x14ac:dyDescent="0.35">
      <c r="A586" t="s">
        <v>4056</v>
      </c>
      <c r="B586" s="13" t="s">
        <v>4093</v>
      </c>
      <c r="C586">
        <v>1</v>
      </c>
      <c r="D586">
        <v>0.59171597633136097</v>
      </c>
      <c r="E586">
        <v>31</v>
      </c>
      <c r="F586">
        <v>9</v>
      </c>
      <c r="G586">
        <v>1</v>
      </c>
      <c r="H586">
        <v>3</v>
      </c>
      <c r="I586">
        <v>0</v>
      </c>
      <c r="J586">
        <v>-26</v>
      </c>
      <c r="K586">
        <v>-7</v>
      </c>
      <c r="L586">
        <v>-1</v>
      </c>
      <c r="M586">
        <v>-3</v>
      </c>
      <c r="N586">
        <v>0</v>
      </c>
      <c r="O586">
        <v>0.16129032258064499</v>
      </c>
      <c r="P586">
        <v>0</v>
      </c>
      <c r="Q586">
        <v>1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</row>
    <row r="587" spans="1:27" x14ac:dyDescent="0.35">
      <c r="A587" t="s">
        <v>4056</v>
      </c>
      <c r="B587" t="s">
        <v>961</v>
      </c>
      <c r="C587">
        <v>1</v>
      </c>
      <c r="D587">
        <v>0.59171597633136097</v>
      </c>
      <c r="E587">
        <v>21</v>
      </c>
      <c r="F587">
        <v>6</v>
      </c>
      <c r="G587">
        <v>1</v>
      </c>
      <c r="H587">
        <v>2</v>
      </c>
      <c r="I587">
        <v>0</v>
      </c>
      <c r="J587">
        <v>-16</v>
      </c>
      <c r="K587">
        <v>-4</v>
      </c>
      <c r="L587">
        <v>-1</v>
      </c>
      <c r="M587">
        <v>-2</v>
      </c>
      <c r="N587">
        <v>0</v>
      </c>
      <c r="O587">
        <v>0.238095238095238</v>
      </c>
      <c r="P587">
        <v>0</v>
      </c>
      <c r="Q587">
        <v>1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</row>
    <row r="588" spans="1:27" ht="188.5" x14ac:dyDescent="0.35">
      <c r="A588" t="s">
        <v>4056</v>
      </c>
      <c r="B588" s="13" t="s">
        <v>4094</v>
      </c>
      <c r="C588">
        <v>1</v>
      </c>
      <c r="D588">
        <v>0.59171597633136097</v>
      </c>
      <c r="E588">
        <v>24</v>
      </c>
      <c r="F588">
        <v>7</v>
      </c>
      <c r="G588">
        <v>1</v>
      </c>
      <c r="H588">
        <v>2</v>
      </c>
      <c r="I588">
        <v>0</v>
      </c>
      <c r="J588">
        <v>-19</v>
      </c>
      <c r="K588">
        <v>-5</v>
      </c>
      <c r="L588">
        <v>-1</v>
      </c>
      <c r="M588">
        <v>-2</v>
      </c>
      <c r="N588">
        <v>0</v>
      </c>
      <c r="O588">
        <v>0.20833333333333301</v>
      </c>
      <c r="P588">
        <v>0</v>
      </c>
      <c r="Q588">
        <v>1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</row>
    <row r="589" spans="1:27" x14ac:dyDescent="0.35">
      <c r="A589" t="s">
        <v>4056</v>
      </c>
      <c r="B589" t="s">
        <v>962</v>
      </c>
      <c r="C589">
        <v>1</v>
      </c>
      <c r="D589">
        <v>0.59171597633136097</v>
      </c>
      <c r="E589">
        <v>21</v>
      </c>
      <c r="F589">
        <v>6</v>
      </c>
      <c r="G589">
        <v>1</v>
      </c>
      <c r="H589">
        <v>2</v>
      </c>
      <c r="I589">
        <v>0</v>
      </c>
      <c r="J589">
        <v>-16</v>
      </c>
      <c r="K589">
        <v>-4</v>
      </c>
      <c r="L589">
        <v>-1</v>
      </c>
      <c r="M589">
        <v>-2</v>
      </c>
      <c r="N589">
        <v>0</v>
      </c>
      <c r="O589">
        <v>0.238095238095238</v>
      </c>
      <c r="P589">
        <v>0</v>
      </c>
      <c r="Q589">
        <v>1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x14ac:dyDescent="0.35">
      <c r="A590" t="s">
        <v>4056</v>
      </c>
      <c r="B590" t="s">
        <v>963</v>
      </c>
      <c r="C590">
        <v>1</v>
      </c>
      <c r="D590">
        <v>0.59171597633136097</v>
      </c>
      <c r="E590">
        <v>20</v>
      </c>
      <c r="F590">
        <v>7</v>
      </c>
      <c r="G590">
        <v>1</v>
      </c>
      <c r="H590">
        <v>1</v>
      </c>
      <c r="I590">
        <v>0</v>
      </c>
      <c r="J590">
        <v>-15</v>
      </c>
      <c r="K590">
        <v>-5</v>
      </c>
      <c r="L590">
        <v>-1</v>
      </c>
      <c r="M590">
        <v>-1</v>
      </c>
      <c r="N590">
        <v>0</v>
      </c>
      <c r="O590">
        <v>0.25</v>
      </c>
      <c r="P590">
        <v>0</v>
      </c>
      <c r="Q590">
        <v>1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</row>
    <row r="591" spans="1:27" ht="203" x14ac:dyDescent="0.35">
      <c r="A591" t="s">
        <v>4056</v>
      </c>
      <c r="B591" s="13" t="s">
        <v>4095</v>
      </c>
      <c r="C591">
        <v>1</v>
      </c>
      <c r="D591">
        <v>0.59171597633136097</v>
      </c>
      <c r="E591">
        <v>29</v>
      </c>
      <c r="F591">
        <v>8</v>
      </c>
      <c r="G591">
        <v>1</v>
      </c>
      <c r="H591">
        <v>3</v>
      </c>
      <c r="I591">
        <v>0</v>
      </c>
      <c r="J591">
        <v>-24</v>
      </c>
      <c r="K591">
        <v>-6</v>
      </c>
      <c r="L591">
        <v>-1</v>
      </c>
      <c r="M591">
        <v>-3</v>
      </c>
      <c r="N591">
        <v>0</v>
      </c>
      <c r="O591">
        <v>0.17241379310344801</v>
      </c>
      <c r="P591">
        <v>0</v>
      </c>
      <c r="Q591">
        <v>1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</row>
    <row r="592" spans="1:27" ht="246.5" x14ac:dyDescent="0.35">
      <c r="A592" t="s">
        <v>4056</v>
      </c>
      <c r="B592" s="13" t="s">
        <v>4096</v>
      </c>
      <c r="C592">
        <v>1</v>
      </c>
      <c r="D592">
        <v>0.59171597633136097</v>
      </c>
      <c r="E592">
        <v>28</v>
      </c>
      <c r="F592">
        <v>9</v>
      </c>
      <c r="G592">
        <v>1</v>
      </c>
      <c r="H592">
        <v>2</v>
      </c>
      <c r="I592">
        <v>0</v>
      </c>
      <c r="J592">
        <v>-23</v>
      </c>
      <c r="K592">
        <v>-7</v>
      </c>
      <c r="L592">
        <v>-1</v>
      </c>
      <c r="M592">
        <v>-2</v>
      </c>
      <c r="N592">
        <v>0</v>
      </c>
      <c r="O592">
        <v>0.17857142857142799</v>
      </c>
      <c r="P592">
        <v>0</v>
      </c>
      <c r="Q592">
        <v>1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</row>
    <row r="593" spans="1:27" ht="261" x14ac:dyDescent="0.35">
      <c r="A593" t="s">
        <v>4056</v>
      </c>
      <c r="B593" s="13" t="s">
        <v>4097</v>
      </c>
      <c r="C593">
        <v>1</v>
      </c>
      <c r="D593">
        <v>0.59171597633136097</v>
      </c>
      <c r="E593">
        <v>37</v>
      </c>
      <c r="F593">
        <v>10</v>
      </c>
      <c r="G593">
        <v>3</v>
      </c>
      <c r="H593">
        <v>2</v>
      </c>
      <c r="I593">
        <v>0</v>
      </c>
      <c r="J593">
        <v>-32</v>
      </c>
      <c r="K593">
        <v>-8</v>
      </c>
      <c r="L593">
        <v>-3</v>
      </c>
      <c r="M593">
        <v>-2</v>
      </c>
      <c r="N593">
        <v>0</v>
      </c>
      <c r="O593">
        <v>0.135135135135135</v>
      </c>
      <c r="P593">
        <v>0</v>
      </c>
      <c r="Q593">
        <v>1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</row>
    <row r="594" spans="1:27" x14ac:dyDescent="0.35">
      <c r="A594" t="s">
        <v>4056</v>
      </c>
      <c r="B594" t="s">
        <v>964</v>
      </c>
      <c r="C594">
        <v>1</v>
      </c>
      <c r="D594">
        <v>0.59171597633136097</v>
      </c>
      <c r="E594">
        <v>23</v>
      </c>
      <c r="F594">
        <v>6</v>
      </c>
      <c r="G594">
        <v>1</v>
      </c>
      <c r="H594">
        <v>2</v>
      </c>
      <c r="I594">
        <v>0</v>
      </c>
      <c r="J594">
        <v>-18</v>
      </c>
      <c r="K594">
        <v>-4</v>
      </c>
      <c r="L594">
        <v>-1</v>
      </c>
      <c r="M594">
        <v>-2</v>
      </c>
      <c r="N594">
        <v>0</v>
      </c>
      <c r="O594">
        <v>0.217391304347826</v>
      </c>
      <c r="P594">
        <v>0</v>
      </c>
      <c r="Q594">
        <v>1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</row>
    <row r="595" spans="1:27" x14ac:dyDescent="0.35">
      <c r="A595" t="s">
        <v>4056</v>
      </c>
      <c r="B595" t="s">
        <v>965</v>
      </c>
      <c r="C595">
        <v>1</v>
      </c>
      <c r="D595">
        <v>0.59171597633136097</v>
      </c>
      <c r="E595">
        <v>18</v>
      </c>
      <c r="F595">
        <v>5</v>
      </c>
      <c r="G595">
        <v>0</v>
      </c>
      <c r="H595">
        <v>2</v>
      </c>
      <c r="I595">
        <v>0</v>
      </c>
      <c r="J595">
        <v>-13</v>
      </c>
      <c r="K595">
        <v>-3</v>
      </c>
      <c r="L595">
        <v>0</v>
      </c>
      <c r="M595">
        <v>-2</v>
      </c>
      <c r="N595">
        <v>0</v>
      </c>
      <c r="O595">
        <v>0.27777777777777701</v>
      </c>
      <c r="P595">
        <v>0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</row>
    <row r="596" spans="1:27" ht="217.5" x14ac:dyDescent="0.35">
      <c r="A596" t="s">
        <v>4056</v>
      </c>
      <c r="B596" s="13" t="s">
        <v>4098</v>
      </c>
      <c r="C596">
        <v>1</v>
      </c>
      <c r="D596">
        <v>0.59171597633136097</v>
      </c>
      <c r="E596">
        <v>35</v>
      </c>
      <c r="F596">
        <v>8</v>
      </c>
      <c r="G596">
        <v>1</v>
      </c>
      <c r="H596">
        <v>4</v>
      </c>
      <c r="I596">
        <v>0</v>
      </c>
      <c r="J596">
        <v>-30</v>
      </c>
      <c r="K596">
        <v>-6</v>
      </c>
      <c r="L596">
        <v>-1</v>
      </c>
      <c r="M596">
        <v>-4</v>
      </c>
      <c r="N596">
        <v>0</v>
      </c>
      <c r="O596">
        <v>0.14285714285714199</v>
      </c>
      <c r="P596">
        <v>0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</row>
    <row r="597" spans="1:27" ht="217.5" x14ac:dyDescent="0.35">
      <c r="A597" t="s">
        <v>4056</v>
      </c>
      <c r="B597" s="13" t="s">
        <v>4099</v>
      </c>
      <c r="C597">
        <v>1</v>
      </c>
      <c r="D597">
        <v>0.59171597633136097</v>
      </c>
      <c r="E597">
        <v>35</v>
      </c>
      <c r="F597">
        <v>8</v>
      </c>
      <c r="G597">
        <v>1</v>
      </c>
      <c r="H597">
        <v>4</v>
      </c>
      <c r="I597">
        <v>0</v>
      </c>
      <c r="J597">
        <v>-30</v>
      </c>
      <c r="K597">
        <v>-6</v>
      </c>
      <c r="L597">
        <v>-1</v>
      </c>
      <c r="M597">
        <v>-4</v>
      </c>
      <c r="N597">
        <v>0</v>
      </c>
      <c r="O597">
        <v>0.14285714285714199</v>
      </c>
      <c r="P597">
        <v>0</v>
      </c>
      <c r="Q597">
        <v>1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</row>
    <row r="598" spans="1:27" x14ac:dyDescent="0.35">
      <c r="A598" t="s">
        <v>4056</v>
      </c>
      <c r="B598" t="s">
        <v>966</v>
      </c>
      <c r="C598">
        <v>1</v>
      </c>
      <c r="D598">
        <v>0.59171597633136097</v>
      </c>
      <c r="E598">
        <v>28</v>
      </c>
      <c r="F598">
        <v>7</v>
      </c>
      <c r="G598">
        <v>2</v>
      </c>
      <c r="H598">
        <v>2</v>
      </c>
      <c r="I598">
        <v>0</v>
      </c>
      <c r="J598">
        <v>-23</v>
      </c>
      <c r="K598">
        <v>-5</v>
      </c>
      <c r="L598">
        <v>-2</v>
      </c>
      <c r="M598">
        <v>-2</v>
      </c>
      <c r="N598">
        <v>0</v>
      </c>
      <c r="O598">
        <v>0.17857142857142799</v>
      </c>
      <c r="P598">
        <v>0</v>
      </c>
      <c r="Q598">
        <v>1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599" spans="1:27" ht="203" x14ac:dyDescent="0.35">
      <c r="A599" t="s">
        <v>4056</v>
      </c>
      <c r="B599" s="13" t="s">
        <v>4100</v>
      </c>
      <c r="C599">
        <v>1</v>
      </c>
      <c r="D599">
        <v>0.59171597633136097</v>
      </c>
      <c r="E599">
        <v>28</v>
      </c>
      <c r="F599">
        <v>7</v>
      </c>
      <c r="G599">
        <v>1</v>
      </c>
      <c r="H599">
        <v>3</v>
      </c>
      <c r="I599">
        <v>0</v>
      </c>
      <c r="J599">
        <v>-23</v>
      </c>
      <c r="K599">
        <v>-5</v>
      </c>
      <c r="L599">
        <v>-1</v>
      </c>
      <c r="M599">
        <v>-3</v>
      </c>
      <c r="N599">
        <v>0</v>
      </c>
      <c r="O599">
        <v>0.17857142857142799</v>
      </c>
      <c r="P599">
        <v>0</v>
      </c>
      <c r="Q599">
        <v>1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</row>
    <row r="600" spans="1:27" ht="174" x14ac:dyDescent="0.35">
      <c r="A600" t="s">
        <v>4056</v>
      </c>
      <c r="B600" s="13" t="s">
        <v>4101</v>
      </c>
      <c r="C600">
        <v>1</v>
      </c>
      <c r="D600">
        <v>0.59171597633136097</v>
      </c>
      <c r="E600">
        <v>21</v>
      </c>
      <c r="F600">
        <v>6</v>
      </c>
      <c r="G600">
        <v>1</v>
      </c>
      <c r="H600">
        <v>2</v>
      </c>
      <c r="I600">
        <v>0</v>
      </c>
      <c r="J600">
        <v>-16</v>
      </c>
      <c r="K600">
        <v>-4</v>
      </c>
      <c r="L600">
        <v>-1</v>
      </c>
      <c r="M600">
        <v>-2</v>
      </c>
      <c r="N600">
        <v>0</v>
      </c>
      <c r="O600">
        <v>0.238095238095238</v>
      </c>
      <c r="P600">
        <v>0</v>
      </c>
      <c r="Q600">
        <v>1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</row>
    <row r="601" spans="1:27" x14ac:dyDescent="0.35">
      <c r="A601" t="s">
        <v>4056</v>
      </c>
      <c r="B601" t="s">
        <v>967</v>
      </c>
      <c r="C601">
        <v>1</v>
      </c>
      <c r="D601">
        <v>0.59171597633136097</v>
      </c>
      <c r="E601">
        <v>29</v>
      </c>
      <c r="F601">
        <v>7</v>
      </c>
      <c r="G601">
        <v>1</v>
      </c>
      <c r="H601">
        <v>3</v>
      </c>
      <c r="I601">
        <v>0</v>
      </c>
      <c r="J601">
        <v>-24</v>
      </c>
      <c r="K601">
        <v>-5</v>
      </c>
      <c r="L601">
        <v>-1</v>
      </c>
      <c r="M601">
        <v>-3</v>
      </c>
      <c r="N601">
        <v>0</v>
      </c>
      <c r="O601">
        <v>0.17241379310344801</v>
      </c>
      <c r="P601">
        <v>0</v>
      </c>
      <c r="Q601">
        <v>1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</row>
    <row r="602" spans="1:27" ht="174" x14ac:dyDescent="0.35">
      <c r="A602" t="s">
        <v>4056</v>
      </c>
      <c r="B602" s="13" t="s">
        <v>4102</v>
      </c>
      <c r="C602">
        <v>1</v>
      </c>
      <c r="D602">
        <v>0.59171597633136097</v>
      </c>
      <c r="E602">
        <v>22</v>
      </c>
      <c r="F602">
        <v>6</v>
      </c>
      <c r="G602">
        <v>1</v>
      </c>
      <c r="H602">
        <v>2</v>
      </c>
      <c r="I602">
        <v>0</v>
      </c>
      <c r="J602">
        <v>-17</v>
      </c>
      <c r="K602">
        <v>-4</v>
      </c>
      <c r="L602">
        <v>-1</v>
      </c>
      <c r="M602">
        <v>-2</v>
      </c>
      <c r="N602">
        <v>0</v>
      </c>
      <c r="O602">
        <v>0.22727272727272699</v>
      </c>
      <c r="P602">
        <v>0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</row>
    <row r="603" spans="1:27" x14ac:dyDescent="0.35">
      <c r="A603" t="s">
        <v>4056</v>
      </c>
      <c r="B603" t="s">
        <v>968</v>
      </c>
      <c r="C603">
        <v>1</v>
      </c>
      <c r="D603">
        <v>0.59171597633136097</v>
      </c>
      <c r="E603">
        <v>33</v>
      </c>
      <c r="F603">
        <v>8</v>
      </c>
      <c r="G603">
        <v>1</v>
      </c>
      <c r="H603">
        <v>3</v>
      </c>
      <c r="I603">
        <v>0</v>
      </c>
      <c r="J603">
        <v>-28</v>
      </c>
      <c r="K603">
        <v>-6</v>
      </c>
      <c r="L603">
        <v>-1</v>
      </c>
      <c r="M603">
        <v>-3</v>
      </c>
      <c r="N603">
        <v>0</v>
      </c>
      <c r="O603">
        <v>0.15151515151515099</v>
      </c>
      <c r="P603">
        <v>0</v>
      </c>
      <c r="Q603">
        <v>1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</row>
    <row r="604" spans="1:27" x14ac:dyDescent="0.35">
      <c r="A604" t="s">
        <v>4056</v>
      </c>
      <c r="B604" t="s">
        <v>969</v>
      </c>
      <c r="C604">
        <v>1</v>
      </c>
      <c r="D604">
        <v>0.59171597633136097</v>
      </c>
      <c r="E604">
        <v>8</v>
      </c>
      <c r="F604">
        <v>4</v>
      </c>
      <c r="G604">
        <v>1</v>
      </c>
      <c r="H604">
        <v>0</v>
      </c>
      <c r="I604">
        <v>0</v>
      </c>
      <c r="J604">
        <v>-3</v>
      </c>
      <c r="K604">
        <v>-2</v>
      </c>
      <c r="L604">
        <v>-1</v>
      </c>
      <c r="M604">
        <v>0</v>
      </c>
      <c r="N604">
        <v>0</v>
      </c>
      <c r="O604">
        <v>0.625</v>
      </c>
      <c r="P604">
        <v>1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</row>
    <row r="605" spans="1:27" ht="333.5" x14ac:dyDescent="0.35">
      <c r="A605" t="s">
        <v>4056</v>
      </c>
      <c r="B605" s="13" t="s">
        <v>4103</v>
      </c>
      <c r="C605">
        <v>1</v>
      </c>
      <c r="D605">
        <v>0.59171597633136097</v>
      </c>
      <c r="E605">
        <v>46</v>
      </c>
      <c r="F605">
        <v>11</v>
      </c>
      <c r="G605">
        <v>3</v>
      </c>
      <c r="H605">
        <v>4</v>
      </c>
      <c r="I605">
        <v>0</v>
      </c>
      <c r="J605">
        <v>-41</v>
      </c>
      <c r="K605">
        <v>-9</v>
      </c>
      <c r="L605">
        <v>-3</v>
      </c>
      <c r="M605">
        <v>-4</v>
      </c>
      <c r="N605">
        <v>0</v>
      </c>
      <c r="O605">
        <v>0.108695652173913</v>
      </c>
      <c r="P605">
        <v>0</v>
      </c>
      <c r="Q605">
        <v>1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5">
      <c r="A606" t="s">
        <v>4056</v>
      </c>
      <c r="B606" t="s">
        <v>970</v>
      </c>
      <c r="C606">
        <v>1</v>
      </c>
      <c r="D606">
        <v>0.59171597633136097</v>
      </c>
      <c r="E606">
        <v>5</v>
      </c>
      <c r="F606">
        <v>2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</row>
    <row r="607" spans="1:27" ht="14.5" customHeight="1" x14ac:dyDescent="0.35">
      <c r="A607" t="s">
        <v>4056</v>
      </c>
      <c r="B607" t="s">
        <v>971</v>
      </c>
      <c r="C607">
        <v>1</v>
      </c>
      <c r="D607">
        <v>0.59171597633136097</v>
      </c>
      <c r="E607">
        <v>28</v>
      </c>
      <c r="F607">
        <v>7</v>
      </c>
      <c r="G607">
        <v>2</v>
      </c>
      <c r="H607">
        <v>2</v>
      </c>
      <c r="I607">
        <v>0</v>
      </c>
      <c r="J607">
        <v>-23</v>
      </c>
      <c r="K607">
        <v>-5</v>
      </c>
      <c r="L607">
        <v>-2</v>
      </c>
      <c r="M607">
        <v>-2</v>
      </c>
      <c r="N607">
        <v>0</v>
      </c>
      <c r="O607">
        <v>0.17857142857142799</v>
      </c>
      <c r="P607">
        <v>0</v>
      </c>
      <c r="Q607">
        <v>1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</row>
    <row r="608" spans="1:27" ht="203" x14ac:dyDescent="0.35">
      <c r="A608" t="s">
        <v>4056</v>
      </c>
      <c r="B608" s="13" t="s">
        <v>4104</v>
      </c>
      <c r="C608">
        <v>1</v>
      </c>
      <c r="D608">
        <v>0.59171597633136097</v>
      </c>
      <c r="E608">
        <v>35</v>
      </c>
      <c r="F608">
        <v>8</v>
      </c>
      <c r="G608">
        <v>1</v>
      </c>
      <c r="H608">
        <v>4</v>
      </c>
      <c r="I608">
        <v>0</v>
      </c>
      <c r="J608">
        <v>-30</v>
      </c>
      <c r="K608">
        <v>-6</v>
      </c>
      <c r="L608">
        <v>-1</v>
      </c>
      <c r="M608">
        <v>-4</v>
      </c>
      <c r="N608">
        <v>0</v>
      </c>
      <c r="O608">
        <v>0.14285714285714199</v>
      </c>
      <c r="P608">
        <v>0</v>
      </c>
      <c r="Q608">
        <v>1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</row>
    <row r="609" spans="1:27" x14ac:dyDescent="0.35">
      <c r="A609" t="s">
        <v>4056</v>
      </c>
      <c r="B609" t="s">
        <v>972</v>
      </c>
      <c r="C609">
        <v>1</v>
      </c>
      <c r="D609">
        <v>0.59171597633136097</v>
      </c>
      <c r="E609">
        <v>17</v>
      </c>
      <c r="F609">
        <v>4</v>
      </c>
      <c r="G609">
        <v>0</v>
      </c>
      <c r="H609">
        <v>2</v>
      </c>
      <c r="I609">
        <v>0</v>
      </c>
      <c r="J609">
        <v>-12</v>
      </c>
      <c r="K609">
        <v>-2</v>
      </c>
      <c r="L609">
        <v>0</v>
      </c>
      <c r="M609">
        <v>-2</v>
      </c>
      <c r="N609">
        <v>0</v>
      </c>
      <c r="O609">
        <v>0.29411764705882298</v>
      </c>
      <c r="P609">
        <v>0</v>
      </c>
      <c r="Q609">
        <v>1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</row>
    <row r="610" spans="1:27" x14ac:dyDescent="0.35">
      <c r="A610" t="s">
        <v>4056</v>
      </c>
      <c r="B610" t="s">
        <v>973</v>
      </c>
      <c r="C610">
        <v>1</v>
      </c>
      <c r="D610">
        <v>0.59171597633136097</v>
      </c>
      <c r="E610">
        <v>20</v>
      </c>
      <c r="F610">
        <v>6</v>
      </c>
      <c r="G610">
        <v>1</v>
      </c>
      <c r="H610">
        <v>1</v>
      </c>
      <c r="I610">
        <v>0</v>
      </c>
      <c r="J610">
        <v>-15</v>
      </c>
      <c r="K610">
        <v>-4</v>
      </c>
      <c r="L610">
        <v>-1</v>
      </c>
      <c r="M610">
        <v>-1</v>
      </c>
      <c r="N610">
        <v>0</v>
      </c>
      <c r="O610">
        <v>0.25</v>
      </c>
      <c r="P610">
        <v>0</v>
      </c>
      <c r="Q610">
        <v>1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</row>
    <row r="611" spans="1:27" x14ac:dyDescent="0.35">
      <c r="A611" t="s">
        <v>4056</v>
      </c>
      <c r="B611" t="s">
        <v>974</v>
      </c>
      <c r="C611">
        <v>1</v>
      </c>
      <c r="D611">
        <v>0.59171597633136097</v>
      </c>
      <c r="E611">
        <v>14</v>
      </c>
      <c r="F611">
        <v>4</v>
      </c>
      <c r="G611">
        <v>0</v>
      </c>
      <c r="H611">
        <v>1</v>
      </c>
      <c r="I611">
        <v>0</v>
      </c>
      <c r="J611">
        <v>-9</v>
      </c>
      <c r="K611">
        <v>-2</v>
      </c>
      <c r="L611">
        <v>0</v>
      </c>
      <c r="M611">
        <v>-1</v>
      </c>
      <c r="N611">
        <v>0</v>
      </c>
      <c r="O611">
        <v>0.35714285714285698</v>
      </c>
      <c r="P611">
        <v>0</v>
      </c>
      <c r="Q611">
        <v>1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</row>
    <row r="612" spans="1:27" ht="159.5" x14ac:dyDescent="0.35">
      <c r="A612" t="s">
        <v>4056</v>
      </c>
      <c r="B612" s="13" t="s">
        <v>4105</v>
      </c>
      <c r="C612">
        <v>1</v>
      </c>
      <c r="D612">
        <v>0.59171597633136097</v>
      </c>
      <c r="E612">
        <v>23</v>
      </c>
      <c r="F612">
        <v>6</v>
      </c>
      <c r="G612">
        <v>1</v>
      </c>
      <c r="H612">
        <v>2</v>
      </c>
      <c r="I612">
        <v>0</v>
      </c>
      <c r="J612">
        <v>-18</v>
      </c>
      <c r="K612">
        <v>-4</v>
      </c>
      <c r="L612">
        <v>-1</v>
      </c>
      <c r="M612">
        <v>-2</v>
      </c>
      <c r="N612">
        <v>0</v>
      </c>
      <c r="O612">
        <v>0.217391304347826</v>
      </c>
      <c r="P612">
        <v>0</v>
      </c>
      <c r="Q612">
        <v>1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</row>
    <row r="613" spans="1:27" x14ac:dyDescent="0.35">
      <c r="A613" t="s">
        <v>4056</v>
      </c>
      <c r="B613" t="s">
        <v>975</v>
      </c>
      <c r="C613">
        <v>1</v>
      </c>
      <c r="D613">
        <v>0.59171597633136097</v>
      </c>
      <c r="E613">
        <v>29</v>
      </c>
      <c r="F613">
        <v>7</v>
      </c>
      <c r="G613">
        <v>1</v>
      </c>
      <c r="H613">
        <v>3</v>
      </c>
      <c r="I613">
        <v>0</v>
      </c>
      <c r="J613">
        <v>-24</v>
      </c>
      <c r="K613">
        <v>-5</v>
      </c>
      <c r="L613">
        <v>-1</v>
      </c>
      <c r="M613">
        <v>-3</v>
      </c>
      <c r="N613">
        <v>0</v>
      </c>
      <c r="O613">
        <v>0.17241379310344801</v>
      </c>
      <c r="P613">
        <v>0</v>
      </c>
      <c r="Q613">
        <v>1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</row>
    <row r="614" spans="1:27" ht="203" x14ac:dyDescent="0.35">
      <c r="A614" t="s">
        <v>4056</v>
      </c>
      <c r="B614" s="13" t="s">
        <v>4106</v>
      </c>
      <c r="C614">
        <v>1</v>
      </c>
      <c r="D614">
        <v>0.59171597633136097</v>
      </c>
      <c r="E614">
        <v>25</v>
      </c>
      <c r="F614">
        <v>8</v>
      </c>
      <c r="G614">
        <v>1</v>
      </c>
      <c r="H614">
        <v>2</v>
      </c>
      <c r="I614">
        <v>0</v>
      </c>
      <c r="J614">
        <v>-20</v>
      </c>
      <c r="K614">
        <v>-6</v>
      </c>
      <c r="L614">
        <v>-1</v>
      </c>
      <c r="M614">
        <v>-2</v>
      </c>
      <c r="N614">
        <v>0</v>
      </c>
      <c r="O614">
        <v>0.2</v>
      </c>
      <c r="P614">
        <v>0</v>
      </c>
      <c r="Q614">
        <v>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</row>
    <row r="615" spans="1:27" x14ac:dyDescent="0.35">
      <c r="A615" t="s">
        <v>4056</v>
      </c>
      <c r="B615" t="s">
        <v>976</v>
      </c>
      <c r="C615">
        <v>1</v>
      </c>
      <c r="D615">
        <v>0.59171597633136097</v>
      </c>
      <c r="E615">
        <v>19</v>
      </c>
      <c r="F615">
        <v>6</v>
      </c>
      <c r="G615">
        <v>1</v>
      </c>
      <c r="H615">
        <v>1</v>
      </c>
      <c r="I615">
        <v>0</v>
      </c>
      <c r="J615">
        <v>-14</v>
      </c>
      <c r="K615">
        <v>-4</v>
      </c>
      <c r="L615">
        <v>-1</v>
      </c>
      <c r="M615">
        <v>-1</v>
      </c>
      <c r="N615">
        <v>0</v>
      </c>
      <c r="O615">
        <v>0.26315789473684198</v>
      </c>
      <c r="P615">
        <v>0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</row>
    <row r="616" spans="1:27" x14ac:dyDescent="0.35">
      <c r="A616" t="s">
        <v>4056</v>
      </c>
      <c r="B616" t="s">
        <v>977</v>
      </c>
      <c r="C616">
        <v>1</v>
      </c>
      <c r="D616">
        <v>0.59171597633136097</v>
      </c>
      <c r="E616">
        <v>20</v>
      </c>
      <c r="F616">
        <v>7</v>
      </c>
      <c r="G616">
        <v>1</v>
      </c>
      <c r="H616">
        <v>1</v>
      </c>
      <c r="I616">
        <v>0</v>
      </c>
      <c r="J616">
        <v>-15</v>
      </c>
      <c r="K616">
        <v>-5</v>
      </c>
      <c r="L616">
        <v>-1</v>
      </c>
      <c r="M616">
        <v>-1</v>
      </c>
      <c r="N616">
        <v>0</v>
      </c>
      <c r="O616">
        <v>0.25</v>
      </c>
      <c r="P616">
        <v>0</v>
      </c>
      <c r="Q616">
        <v>1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</row>
    <row r="617" spans="1:27" ht="174" x14ac:dyDescent="0.35">
      <c r="A617" t="s">
        <v>4056</v>
      </c>
      <c r="B617" s="13" t="s">
        <v>4107</v>
      </c>
      <c r="C617">
        <v>1</v>
      </c>
      <c r="D617">
        <v>0.59171597633136097</v>
      </c>
      <c r="E617">
        <v>23</v>
      </c>
      <c r="F617">
        <v>7</v>
      </c>
      <c r="G617">
        <v>1</v>
      </c>
      <c r="H617">
        <v>2</v>
      </c>
      <c r="I617">
        <v>0</v>
      </c>
      <c r="J617">
        <v>-18</v>
      </c>
      <c r="K617">
        <v>-5</v>
      </c>
      <c r="L617">
        <v>-1</v>
      </c>
      <c r="M617">
        <v>-2</v>
      </c>
      <c r="N617">
        <v>0</v>
      </c>
      <c r="O617">
        <v>0.217391304347826</v>
      </c>
      <c r="P617">
        <v>0</v>
      </c>
      <c r="Q617">
        <v>1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</row>
    <row r="618" spans="1:27" x14ac:dyDescent="0.35">
      <c r="A618" t="s">
        <v>4056</v>
      </c>
      <c r="B618" t="s">
        <v>978</v>
      </c>
      <c r="C618">
        <v>1</v>
      </c>
      <c r="D618">
        <v>0.59171597633136097</v>
      </c>
      <c r="E618">
        <v>17</v>
      </c>
      <c r="F618">
        <v>4</v>
      </c>
      <c r="G618">
        <v>0</v>
      </c>
      <c r="H618">
        <v>2</v>
      </c>
      <c r="I618">
        <v>0</v>
      </c>
      <c r="J618">
        <v>-12</v>
      </c>
      <c r="K618">
        <v>-2</v>
      </c>
      <c r="L618">
        <v>0</v>
      </c>
      <c r="M618">
        <v>-2</v>
      </c>
      <c r="N618">
        <v>0</v>
      </c>
      <c r="O618">
        <v>0.29411764705882298</v>
      </c>
      <c r="P618">
        <v>0</v>
      </c>
      <c r="Q618">
        <v>1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 x14ac:dyDescent="0.35">
      <c r="A619" t="s">
        <v>4056</v>
      </c>
      <c r="B619" t="s">
        <v>979</v>
      </c>
      <c r="C619">
        <v>1</v>
      </c>
      <c r="D619">
        <v>0.59171597633136097</v>
      </c>
      <c r="E619">
        <v>12</v>
      </c>
      <c r="F619">
        <v>4</v>
      </c>
      <c r="G619">
        <v>0</v>
      </c>
      <c r="H619">
        <v>1</v>
      </c>
      <c r="I619">
        <v>0</v>
      </c>
      <c r="J619">
        <v>-7</v>
      </c>
      <c r="K619">
        <v>-2</v>
      </c>
      <c r="L619">
        <v>0</v>
      </c>
      <c r="M619">
        <v>-1</v>
      </c>
      <c r="N619">
        <v>0</v>
      </c>
      <c r="O619">
        <v>0.41666666666666602</v>
      </c>
      <c r="P619">
        <v>0</v>
      </c>
      <c r="Q619">
        <v>1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</row>
    <row r="620" spans="1:27" ht="14.5" customHeight="1" x14ac:dyDescent="0.35">
      <c r="A620" t="s">
        <v>4056</v>
      </c>
      <c r="B620" t="s">
        <v>980</v>
      </c>
      <c r="C620">
        <v>1</v>
      </c>
      <c r="D620">
        <v>0.59171597633136097</v>
      </c>
      <c r="E620">
        <v>11</v>
      </c>
      <c r="F620">
        <v>3</v>
      </c>
      <c r="G620">
        <v>0</v>
      </c>
      <c r="H620">
        <v>1</v>
      </c>
      <c r="I620">
        <v>0</v>
      </c>
      <c r="J620">
        <v>-6</v>
      </c>
      <c r="K620">
        <v>-1</v>
      </c>
      <c r="L620">
        <v>0</v>
      </c>
      <c r="M620">
        <v>-1</v>
      </c>
      <c r="N620">
        <v>0</v>
      </c>
      <c r="O620">
        <v>0.45454545454545398</v>
      </c>
      <c r="P620">
        <v>0</v>
      </c>
      <c r="Q620">
        <v>1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</row>
    <row r="621" spans="1:27" x14ac:dyDescent="0.35">
      <c r="A621" t="s">
        <v>4056</v>
      </c>
      <c r="B621" t="s">
        <v>981</v>
      </c>
      <c r="C621">
        <v>1</v>
      </c>
      <c r="D621">
        <v>0.59171597633136097</v>
      </c>
      <c r="E621">
        <v>9</v>
      </c>
      <c r="F621">
        <v>4</v>
      </c>
      <c r="G621">
        <v>1</v>
      </c>
      <c r="H621">
        <v>0</v>
      </c>
      <c r="I621">
        <v>0</v>
      </c>
      <c r="J621">
        <v>-4</v>
      </c>
      <c r="K621">
        <v>-2</v>
      </c>
      <c r="L621">
        <v>-1</v>
      </c>
      <c r="M621">
        <v>0</v>
      </c>
      <c r="N621">
        <v>0</v>
      </c>
      <c r="O621">
        <v>0.55555555555555503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 ht="188.5" x14ac:dyDescent="0.35">
      <c r="A622" t="s">
        <v>4056</v>
      </c>
      <c r="B622" s="13" t="s">
        <v>4108</v>
      </c>
      <c r="C622">
        <v>1</v>
      </c>
      <c r="D622">
        <v>0.59171597633136097</v>
      </c>
      <c r="E622">
        <v>25</v>
      </c>
      <c r="F622">
        <v>8</v>
      </c>
      <c r="G622">
        <v>1</v>
      </c>
      <c r="H622">
        <v>2</v>
      </c>
      <c r="I622">
        <v>0</v>
      </c>
      <c r="J622">
        <v>-20</v>
      </c>
      <c r="K622">
        <v>-6</v>
      </c>
      <c r="L622">
        <v>-1</v>
      </c>
      <c r="M622">
        <v>-2</v>
      </c>
      <c r="N622">
        <v>0</v>
      </c>
      <c r="O622">
        <v>0.2</v>
      </c>
      <c r="P622">
        <v>0</v>
      </c>
      <c r="Q622">
        <v>1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</row>
    <row r="623" spans="1:27" x14ac:dyDescent="0.35">
      <c r="A623" t="s">
        <v>4056</v>
      </c>
      <c r="B623" t="s">
        <v>982</v>
      </c>
      <c r="C623">
        <v>1</v>
      </c>
      <c r="D623">
        <v>0.59171597633136097</v>
      </c>
      <c r="E623">
        <v>19</v>
      </c>
      <c r="F623">
        <v>6</v>
      </c>
      <c r="G623">
        <v>1</v>
      </c>
      <c r="H623">
        <v>1</v>
      </c>
      <c r="I623">
        <v>0</v>
      </c>
      <c r="J623">
        <v>-14</v>
      </c>
      <c r="K623">
        <v>-4</v>
      </c>
      <c r="L623">
        <v>-1</v>
      </c>
      <c r="M623">
        <v>-1</v>
      </c>
      <c r="N623">
        <v>0</v>
      </c>
      <c r="O623">
        <v>0.26315789473684198</v>
      </c>
      <c r="P623">
        <v>0</v>
      </c>
      <c r="Q623">
        <v>1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</row>
    <row r="624" spans="1:27" ht="159.5" x14ac:dyDescent="0.35">
      <c r="A624" t="s">
        <v>4056</v>
      </c>
      <c r="B624" s="13" t="s">
        <v>4109</v>
      </c>
      <c r="C624">
        <v>1</v>
      </c>
      <c r="D624">
        <v>0.59171597633136097</v>
      </c>
      <c r="E624">
        <v>22</v>
      </c>
      <c r="F624">
        <v>7</v>
      </c>
      <c r="G624">
        <v>1</v>
      </c>
      <c r="H624">
        <v>2</v>
      </c>
      <c r="I624">
        <v>0</v>
      </c>
      <c r="J624">
        <v>-17</v>
      </c>
      <c r="K624">
        <v>-5</v>
      </c>
      <c r="L624">
        <v>-1</v>
      </c>
      <c r="M624">
        <v>-2</v>
      </c>
      <c r="N624">
        <v>0</v>
      </c>
      <c r="O624">
        <v>0.22727272727272699</v>
      </c>
      <c r="P624">
        <v>0</v>
      </c>
      <c r="Q624">
        <v>1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1:27" x14ac:dyDescent="0.35">
      <c r="A625" t="s">
        <v>4056</v>
      </c>
      <c r="B625" t="s">
        <v>983</v>
      </c>
      <c r="C625">
        <v>1</v>
      </c>
      <c r="D625">
        <v>0.59171597633136097</v>
      </c>
      <c r="E625">
        <v>29</v>
      </c>
      <c r="F625">
        <v>7</v>
      </c>
      <c r="G625">
        <v>1</v>
      </c>
      <c r="H625">
        <v>3</v>
      </c>
      <c r="I625">
        <v>0</v>
      </c>
      <c r="J625">
        <v>-24</v>
      </c>
      <c r="K625">
        <v>-5</v>
      </c>
      <c r="L625">
        <v>-1</v>
      </c>
      <c r="M625">
        <v>-3</v>
      </c>
      <c r="N625">
        <v>0</v>
      </c>
      <c r="O625">
        <v>0.17241379310344801</v>
      </c>
      <c r="P625">
        <v>0</v>
      </c>
      <c r="Q625">
        <v>1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1:27" x14ac:dyDescent="0.35">
      <c r="A626" t="s">
        <v>4056</v>
      </c>
      <c r="B626" t="s">
        <v>984</v>
      </c>
      <c r="C626">
        <v>1</v>
      </c>
      <c r="D626">
        <v>0.59171597633136097</v>
      </c>
      <c r="E626">
        <v>5</v>
      </c>
      <c r="F626">
        <v>2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1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</row>
    <row r="627" spans="1:27" ht="159.5" x14ac:dyDescent="0.35">
      <c r="A627" t="s">
        <v>4056</v>
      </c>
      <c r="B627" s="13" t="s">
        <v>4110</v>
      </c>
      <c r="C627">
        <v>1</v>
      </c>
      <c r="D627">
        <v>0.59171597633136097</v>
      </c>
      <c r="E627">
        <v>16</v>
      </c>
      <c r="F627">
        <v>5</v>
      </c>
      <c r="G627">
        <v>1</v>
      </c>
      <c r="H627">
        <v>1</v>
      </c>
      <c r="I627">
        <v>0</v>
      </c>
      <c r="J627">
        <v>-11</v>
      </c>
      <c r="K627">
        <v>-3</v>
      </c>
      <c r="L627">
        <v>-1</v>
      </c>
      <c r="M627">
        <v>-1</v>
      </c>
      <c r="N627">
        <v>0</v>
      </c>
      <c r="O627">
        <v>0.3125</v>
      </c>
      <c r="P627">
        <v>0</v>
      </c>
      <c r="Q627">
        <v>1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</row>
    <row r="628" spans="1:27" x14ac:dyDescent="0.35">
      <c r="A628" t="s">
        <v>4056</v>
      </c>
      <c r="B628" t="s">
        <v>985</v>
      </c>
      <c r="C628">
        <v>1</v>
      </c>
      <c r="D628">
        <v>0.59171597633136097</v>
      </c>
      <c r="E628">
        <v>10</v>
      </c>
      <c r="F628">
        <v>3</v>
      </c>
      <c r="G628">
        <v>0</v>
      </c>
      <c r="H628">
        <v>1</v>
      </c>
      <c r="I628">
        <v>0</v>
      </c>
      <c r="J628">
        <v>-5</v>
      </c>
      <c r="K628">
        <v>-1</v>
      </c>
      <c r="L628">
        <v>0</v>
      </c>
      <c r="M628">
        <v>-1</v>
      </c>
      <c r="N628">
        <v>0</v>
      </c>
      <c r="O628">
        <v>0.5</v>
      </c>
      <c r="P628">
        <v>0</v>
      </c>
      <c r="Q628">
        <v>1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</row>
    <row r="629" spans="1:27" x14ac:dyDescent="0.35">
      <c r="A629" t="s">
        <v>4056</v>
      </c>
      <c r="B629" t="s">
        <v>986</v>
      </c>
      <c r="C629">
        <v>1</v>
      </c>
      <c r="D629">
        <v>0.59171597633136097</v>
      </c>
      <c r="E629">
        <v>16</v>
      </c>
      <c r="F629">
        <v>5</v>
      </c>
      <c r="G629">
        <v>1</v>
      </c>
      <c r="H629">
        <v>1</v>
      </c>
      <c r="I629">
        <v>0</v>
      </c>
      <c r="J629">
        <v>-11</v>
      </c>
      <c r="K629">
        <v>-3</v>
      </c>
      <c r="L629">
        <v>-1</v>
      </c>
      <c r="M629">
        <v>-1</v>
      </c>
      <c r="N629">
        <v>0</v>
      </c>
      <c r="O629">
        <v>0.3125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</row>
    <row r="630" spans="1:27" x14ac:dyDescent="0.35">
      <c r="A630" t="s">
        <v>4056</v>
      </c>
      <c r="B630" t="s">
        <v>987</v>
      </c>
      <c r="C630">
        <v>1</v>
      </c>
      <c r="D630">
        <v>0.59171597633136097</v>
      </c>
      <c r="E630">
        <v>10</v>
      </c>
      <c r="F630">
        <v>3</v>
      </c>
      <c r="G630">
        <v>0</v>
      </c>
      <c r="H630">
        <v>1</v>
      </c>
      <c r="I630">
        <v>0</v>
      </c>
      <c r="J630">
        <v>-5</v>
      </c>
      <c r="K630">
        <v>-1</v>
      </c>
      <c r="L630">
        <v>0</v>
      </c>
      <c r="M630">
        <v>-1</v>
      </c>
      <c r="N630">
        <v>0</v>
      </c>
      <c r="O630">
        <v>0.5</v>
      </c>
      <c r="P630">
        <v>0</v>
      </c>
      <c r="Q630">
        <v>1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</row>
    <row r="631" spans="1:27" x14ac:dyDescent="0.35">
      <c r="A631" t="s">
        <v>4056</v>
      </c>
      <c r="B631" t="s">
        <v>988</v>
      </c>
      <c r="C631">
        <v>1</v>
      </c>
      <c r="D631">
        <v>0.59171597633136097</v>
      </c>
      <c r="E631">
        <v>5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 x14ac:dyDescent="0.35">
      <c r="A632" t="s">
        <v>4056</v>
      </c>
      <c r="B632" t="s">
        <v>989</v>
      </c>
      <c r="C632">
        <v>1</v>
      </c>
      <c r="D632">
        <v>0.59171597633136097</v>
      </c>
      <c r="E632">
        <v>20</v>
      </c>
      <c r="F632">
        <v>7</v>
      </c>
      <c r="G632">
        <v>1</v>
      </c>
      <c r="H632">
        <v>1</v>
      </c>
      <c r="I632">
        <v>0</v>
      </c>
      <c r="J632">
        <v>-15</v>
      </c>
      <c r="K632">
        <v>-5</v>
      </c>
      <c r="L632">
        <v>-1</v>
      </c>
      <c r="M632">
        <v>-1</v>
      </c>
      <c r="N632">
        <v>0</v>
      </c>
      <c r="O632">
        <v>0.25</v>
      </c>
      <c r="P632">
        <v>0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</row>
    <row r="633" spans="1:27" x14ac:dyDescent="0.35">
      <c r="A633" t="s">
        <v>4056</v>
      </c>
      <c r="B633" t="s">
        <v>990</v>
      </c>
      <c r="C633">
        <v>1</v>
      </c>
      <c r="D633">
        <v>0.59171597633136097</v>
      </c>
      <c r="E633">
        <v>23</v>
      </c>
      <c r="F633">
        <v>6</v>
      </c>
      <c r="G633">
        <v>2</v>
      </c>
      <c r="H633">
        <v>1</v>
      </c>
      <c r="I633">
        <v>0</v>
      </c>
      <c r="J633">
        <v>-18</v>
      </c>
      <c r="K633">
        <v>-4</v>
      </c>
      <c r="L633">
        <v>-2</v>
      </c>
      <c r="M633">
        <v>-1</v>
      </c>
      <c r="N633">
        <v>0</v>
      </c>
      <c r="O633">
        <v>0.217391304347826</v>
      </c>
      <c r="P633">
        <v>0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</row>
    <row r="634" spans="1:27" x14ac:dyDescent="0.35">
      <c r="A634" t="s">
        <v>4056</v>
      </c>
      <c r="B634" t="s">
        <v>991</v>
      </c>
      <c r="C634">
        <v>1</v>
      </c>
      <c r="D634">
        <v>0.59171597633136097</v>
      </c>
      <c r="E634">
        <v>4</v>
      </c>
      <c r="F634">
        <v>2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1.25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</row>
    <row r="635" spans="1:27" ht="333.5" x14ac:dyDescent="0.35">
      <c r="A635" t="s">
        <v>4056</v>
      </c>
      <c r="B635" s="13" t="s">
        <v>4111</v>
      </c>
      <c r="C635">
        <v>1</v>
      </c>
      <c r="D635">
        <v>0.59171597633136097</v>
      </c>
      <c r="E635">
        <v>44</v>
      </c>
      <c r="F635">
        <v>11</v>
      </c>
      <c r="G635">
        <v>3</v>
      </c>
      <c r="H635">
        <v>3</v>
      </c>
      <c r="I635">
        <v>0</v>
      </c>
      <c r="J635">
        <v>-39</v>
      </c>
      <c r="K635">
        <v>-9</v>
      </c>
      <c r="L635">
        <v>-3</v>
      </c>
      <c r="M635">
        <v>-3</v>
      </c>
      <c r="N635">
        <v>0</v>
      </c>
      <c r="O635">
        <v>0.11363636363636299</v>
      </c>
      <c r="P635">
        <v>0</v>
      </c>
      <c r="Q635">
        <v>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</row>
    <row r="636" spans="1:27" x14ac:dyDescent="0.35">
      <c r="A636" t="s">
        <v>4056</v>
      </c>
      <c r="B636" t="s">
        <v>992</v>
      </c>
      <c r="C636">
        <v>1</v>
      </c>
      <c r="D636">
        <v>0.59171597633136097</v>
      </c>
      <c r="E636">
        <v>23</v>
      </c>
      <c r="F636">
        <v>6</v>
      </c>
      <c r="G636">
        <v>1</v>
      </c>
      <c r="H636">
        <v>2</v>
      </c>
      <c r="I636">
        <v>0</v>
      </c>
      <c r="J636">
        <v>-18</v>
      </c>
      <c r="K636">
        <v>-4</v>
      </c>
      <c r="L636">
        <v>-1</v>
      </c>
      <c r="M636">
        <v>-2</v>
      </c>
      <c r="N636">
        <v>0</v>
      </c>
      <c r="O636">
        <v>0.217391304347826</v>
      </c>
      <c r="P636">
        <v>0</v>
      </c>
      <c r="Q636">
        <v>1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</row>
    <row r="637" spans="1:27" x14ac:dyDescent="0.35">
      <c r="A637" t="s">
        <v>4056</v>
      </c>
      <c r="B637" t="s">
        <v>993</v>
      </c>
      <c r="C637">
        <v>1</v>
      </c>
      <c r="D637">
        <v>0.59171597633136097</v>
      </c>
      <c r="E637">
        <v>5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x14ac:dyDescent="0.35">
      <c r="A638" t="s">
        <v>4056</v>
      </c>
      <c r="B638" t="s">
        <v>994</v>
      </c>
      <c r="C638">
        <v>1</v>
      </c>
      <c r="D638">
        <v>0.59171597633136097</v>
      </c>
      <c r="E638">
        <v>14</v>
      </c>
      <c r="F638">
        <v>4</v>
      </c>
      <c r="G638">
        <v>0</v>
      </c>
      <c r="H638">
        <v>1</v>
      </c>
      <c r="I638">
        <v>0</v>
      </c>
      <c r="J638">
        <v>-9</v>
      </c>
      <c r="K638">
        <v>-2</v>
      </c>
      <c r="L638">
        <v>0</v>
      </c>
      <c r="M638">
        <v>-1</v>
      </c>
      <c r="N638">
        <v>0</v>
      </c>
      <c r="O638">
        <v>0.35714285714285698</v>
      </c>
      <c r="P638">
        <v>0</v>
      </c>
      <c r="Q638">
        <v>1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</row>
    <row r="639" spans="1:27" x14ac:dyDescent="0.35">
      <c r="A639" t="s">
        <v>4056</v>
      </c>
      <c r="B639" t="s">
        <v>995</v>
      </c>
      <c r="C639">
        <v>1</v>
      </c>
      <c r="D639">
        <v>0.59171597633136097</v>
      </c>
      <c r="E639">
        <v>11</v>
      </c>
      <c r="F639">
        <v>4</v>
      </c>
      <c r="G639">
        <v>1</v>
      </c>
      <c r="H639">
        <v>0</v>
      </c>
      <c r="I639">
        <v>0</v>
      </c>
      <c r="J639">
        <v>-6</v>
      </c>
      <c r="K639">
        <v>-2</v>
      </c>
      <c r="L639">
        <v>-1</v>
      </c>
      <c r="M639">
        <v>0</v>
      </c>
      <c r="N639">
        <v>0</v>
      </c>
      <c r="O639">
        <v>0.45454545454545398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</row>
    <row r="640" spans="1:27" ht="130.5" x14ac:dyDescent="0.35">
      <c r="A640" t="s">
        <v>4056</v>
      </c>
      <c r="B640" s="13" t="s">
        <v>4112</v>
      </c>
      <c r="C640">
        <v>1</v>
      </c>
      <c r="D640">
        <v>0.59171597633136097</v>
      </c>
      <c r="E640">
        <v>15</v>
      </c>
      <c r="F640">
        <v>5</v>
      </c>
      <c r="G640">
        <v>1</v>
      </c>
      <c r="H640">
        <v>1</v>
      </c>
      <c r="I640">
        <v>0</v>
      </c>
      <c r="J640">
        <v>-10</v>
      </c>
      <c r="K640">
        <v>-3</v>
      </c>
      <c r="L640">
        <v>-1</v>
      </c>
      <c r="M640">
        <v>-1</v>
      </c>
      <c r="N640">
        <v>0</v>
      </c>
      <c r="O640">
        <v>0.33333333333333298</v>
      </c>
      <c r="P640">
        <v>0</v>
      </c>
      <c r="Q640">
        <v>1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</row>
    <row r="641" spans="1:27" ht="217.5" x14ac:dyDescent="0.35">
      <c r="A641" t="s">
        <v>4056</v>
      </c>
      <c r="B641" s="13" t="s">
        <v>4113</v>
      </c>
      <c r="C641">
        <v>1</v>
      </c>
      <c r="D641">
        <v>0.59171597633136097</v>
      </c>
      <c r="E641">
        <v>35</v>
      </c>
      <c r="F641">
        <v>8</v>
      </c>
      <c r="G641">
        <v>1</v>
      </c>
      <c r="H641">
        <v>4</v>
      </c>
      <c r="I641">
        <v>0</v>
      </c>
      <c r="J641">
        <v>-30</v>
      </c>
      <c r="K641">
        <v>-6</v>
      </c>
      <c r="L641">
        <v>-1</v>
      </c>
      <c r="M641">
        <v>-4</v>
      </c>
      <c r="N641">
        <v>0</v>
      </c>
      <c r="O641">
        <v>0.14285714285714199</v>
      </c>
      <c r="P641">
        <v>0</v>
      </c>
      <c r="Q641">
        <v>1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</row>
    <row r="642" spans="1:27" ht="145" x14ac:dyDescent="0.35">
      <c r="A642" t="s">
        <v>4056</v>
      </c>
      <c r="B642" s="13" t="s">
        <v>4114</v>
      </c>
      <c r="C642">
        <v>1</v>
      </c>
      <c r="D642">
        <v>0.59171597633136097</v>
      </c>
      <c r="E642">
        <v>16</v>
      </c>
      <c r="F642">
        <v>5</v>
      </c>
      <c r="G642">
        <v>1</v>
      </c>
      <c r="H642">
        <v>1</v>
      </c>
      <c r="I642">
        <v>0</v>
      </c>
      <c r="J642">
        <v>-11</v>
      </c>
      <c r="K642">
        <v>-3</v>
      </c>
      <c r="L642">
        <v>-1</v>
      </c>
      <c r="M642">
        <v>-1</v>
      </c>
      <c r="N642">
        <v>0</v>
      </c>
      <c r="O642">
        <v>0.3125</v>
      </c>
      <c r="P642">
        <v>0</v>
      </c>
      <c r="Q642">
        <v>1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</row>
    <row r="643" spans="1:27" ht="145" x14ac:dyDescent="0.35">
      <c r="A643" t="s">
        <v>4056</v>
      </c>
      <c r="B643" s="13" t="s">
        <v>4115</v>
      </c>
      <c r="C643">
        <v>1</v>
      </c>
      <c r="D643">
        <v>0.59171597633136097</v>
      </c>
      <c r="E643">
        <v>16</v>
      </c>
      <c r="F643">
        <v>6</v>
      </c>
      <c r="G643">
        <v>1</v>
      </c>
      <c r="H643">
        <v>1</v>
      </c>
      <c r="I643">
        <v>0</v>
      </c>
      <c r="J643">
        <v>-11</v>
      </c>
      <c r="K643">
        <v>-4</v>
      </c>
      <c r="L643">
        <v>-1</v>
      </c>
      <c r="M643">
        <v>-1</v>
      </c>
      <c r="N643">
        <v>0</v>
      </c>
      <c r="O643">
        <v>0.3125</v>
      </c>
      <c r="P643">
        <v>0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</row>
    <row r="644" spans="1:27" ht="159.5" x14ac:dyDescent="0.35">
      <c r="A644" t="s">
        <v>4056</v>
      </c>
      <c r="B644" s="13" t="s">
        <v>4116</v>
      </c>
      <c r="C644">
        <v>1</v>
      </c>
      <c r="D644">
        <v>0.59171597633136097</v>
      </c>
      <c r="E644">
        <v>22</v>
      </c>
      <c r="F644">
        <v>6</v>
      </c>
      <c r="G644">
        <v>1</v>
      </c>
      <c r="H644">
        <v>2</v>
      </c>
      <c r="I644">
        <v>0</v>
      </c>
      <c r="J644">
        <v>-17</v>
      </c>
      <c r="K644">
        <v>-4</v>
      </c>
      <c r="L644">
        <v>-1</v>
      </c>
      <c r="M644">
        <v>-2</v>
      </c>
      <c r="N644">
        <v>0</v>
      </c>
      <c r="O644">
        <v>0.22727272727272699</v>
      </c>
      <c r="P644">
        <v>0</v>
      </c>
      <c r="Q644">
        <v>1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</row>
    <row r="645" spans="1:27" ht="203" x14ac:dyDescent="0.35">
      <c r="A645" t="s">
        <v>4056</v>
      </c>
      <c r="B645" s="13" t="s">
        <v>4117</v>
      </c>
      <c r="C645">
        <v>1</v>
      </c>
      <c r="D645">
        <v>0.59171597633136097</v>
      </c>
      <c r="E645">
        <v>28</v>
      </c>
      <c r="F645">
        <v>7</v>
      </c>
      <c r="G645">
        <v>1</v>
      </c>
      <c r="H645">
        <v>3</v>
      </c>
      <c r="I645">
        <v>0</v>
      </c>
      <c r="J645">
        <v>-23</v>
      </c>
      <c r="K645">
        <v>-5</v>
      </c>
      <c r="L645">
        <v>-1</v>
      </c>
      <c r="M645">
        <v>-3</v>
      </c>
      <c r="N645">
        <v>0</v>
      </c>
      <c r="O645">
        <v>0.17857142857142799</v>
      </c>
      <c r="P645">
        <v>0</v>
      </c>
      <c r="Q645">
        <v>1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</row>
    <row r="646" spans="1:27" x14ac:dyDescent="0.35">
      <c r="A646" t="s">
        <v>4056</v>
      </c>
      <c r="B646" t="s">
        <v>996</v>
      </c>
      <c r="C646">
        <v>1</v>
      </c>
      <c r="D646">
        <v>0.59171597633136097</v>
      </c>
      <c r="E646">
        <v>19</v>
      </c>
      <c r="F646">
        <v>6</v>
      </c>
      <c r="G646">
        <v>1</v>
      </c>
      <c r="H646">
        <v>1</v>
      </c>
      <c r="I646">
        <v>0</v>
      </c>
      <c r="J646">
        <v>-14</v>
      </c>
      <c r="K646">
        <v>-4</v>
      </c>
      <c r="L646">
        <v>-1</v>
      </c>
      <c r="M646">
        <v>-1</v>
      </c>
      <c r="N646">
        <v>0</v>
      </c>
      <c r="O646">
        <v>0.26315789473684198</v>
      </c>
      <c r="P646">
        <v>0</v>
      </c>
      <c r="Q646">
        <v>1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</row>
    <row r="647" spans="1:27" ht="130.5" x14ac:dyDescent="0.35">
      <c r="A647" t="s">
        <v>4056</v>
      </c>
      <c r="B647" s="13" t="s">
        <v>4118</v>
      </c>
      <c r="C647">
        <v>1</v>
      </c>
      <c r="D647">
        <v>0.59171597633136097</v>
      </c>
      <c r="E647">
        <v>15</v>
      </c>
      <c r="F647">
        <v>5</v>
      </c>
      <c r="G647">
        <v>1</v>
      </c>
      <c r="H647">
        <v>1</v>
      </c>
      <c r="I647">
        <v>0</v>
      </c>
      <c r="J647">
        <v>-10</v>
      </c>
      <c r="K647">
        <v>-3</v>
      </c>
      <c r="L647">
        <v>-1</v>
      </c>
      <c r="M647">
        <v>-1</v>
      </c>
      <c r="N647">
        <v>0</v>
      </c>
      <c r="O647">
        <v>0.33333333333333298</v>
      </c>
      <c r="P647">
        <v>0</v>
      </c>
      <c r="Q647">
        <v>1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</row>
    <row r="648" spans="1:27" x14ac:dyDescent="0.35">
      <c r="A648" t="s">
        <v>4056</v>
      </c>
      <c r="B648" t="s">
        <v>997</v>
      </c>
      <c r="C648">
        <v>1</v>
      </c>
      <c r="D648">
        <v>0.59171597633136097</v>
      </c>
      <c r="E648">
        <v>17</v>
      </c>
      <c r="F648">
        <v>4</v>
      </c>
      <c r="G648">
        <v>0</v>
      </c>
      <c r="H648">
        <v>2</v>
      </c>
      <c r="I648">
        <v>0</v>
      </c>
      <c r="J648">
        <v>-12</v>
      </c>
      <c r="K648">
        <v>-2</v>
      </c>
      <c r="L648">
        <v>0</v>
      </c>
      <c r="M648">
        <v>-2</v>
      </c>
      <c r="N648">
        <v>0</v>
      </c>
      <c r="O648">
        <v>0.29411764705882298</v>
      </c>
      <c r="P648">
        <v>0</v>
      </c>
      <c r="Q648">
        <v>1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</row>
    <row r="649" spans="1:27" ht="174" x14ac:dyDescent="0.35">
      <c r="A649" t="s">
        <v>4056</v>
      </c>
      <c r="B649" s="13" t="s">
        <v>4119</v>
      </c>
      <c r="C649">
        <v>1</v>
      </c>
      <c r="D649">
        <v>0.59171597633136097</v>
      </c>
      <c r="E649">
        <v>23</v>
      </c>
      <c r="F649">
        <v>7</v>
      </c>
      <c r="G649">
        <v>1</v>
      </c>
      <c r="H649">
        <v>2</v>
      </c>
      <c r="I649">
        <v>0</v>
      </c>
      <c r="J649">
        <v>-18</v>
      </c>
      <c r="K649">
        <v>-5</v>
      </c>
      <c r="L649">
        <v>-1</v>
      </c>
      <c r="M649">
        <v>-2</v>
      </c>
      <c r="N649">
        <v>0</v>
      </c>
      <c r="O649">
        <v>0.217391304347826</v>
      </c>
      <c r="P649">
        <v>0</v>
      </c>
      <c r="Q649">
        <v>1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</row>
    <row r="650" spans="1:27" ht="203" x14ac:dyDescent="0.35">
      <c r="A650" t="s">
        <v>4056</v>
      </c>
      <c r="B650" s="13" t="s">
        <v>4120</v>
      </c>
      <c r="C650">
        <v>1</v>
      </c>
      <c r="D650">
        <v>0.59171597633136097</v>
      </c>
      <c r="E650">
        <v>29</v>
      </c>
      <c r="F650">
        <v>7</v>
      </c>
      <c r="G650">
        <v>1</v>
      </c>
      <c r="H650">
        <v>3</v>
      </c>
      <c r="I650">
        <v>0</v>
      </c>
      <c r="J650">
        <v>-24</v>
      </c>
      <c r="K650">
        <v>-5</v>
      </c>
      <c r="L650">
        <v>-1</v>
      </c>
      <c r="M650">
        <v>-3</v>
      </c>
      <c r="N650">
        <v>0</v>
      </c>
      <c r="O650">
        <v>0.17241379310344801</v>
      </c>
      <c r="P650">
        <v>0</v>
      </c>
      <c r="Q650">
        <v>1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</row>
    <row r="651" spans="1:27" x14ac:dyDescent="0.35">
      <c r="A651" t="s">
        <v>4056</v>
      </c>
      <c r="B651" t="s">
        <v>998</v>
      </c>
      <c r="C651">
        <v>1</v>
      </c>
      <c r="D651">
        <v>0.59171597633136097</v>
      </c>
      <c r="E651">
        <v>32</v>
      </c>
      <c r="F651">
        <v>8</v>
      </c>
      <c r="G651">
        <v>2</v>
      </c>
      <c r="H651">
        <v>2</v>
      </c>
      <c r="I651">
        <v>0</v>
      </c>
      <c r="J651">
        <v>-27</v>
      </c>
      <c r="K651">
        <v>-6</v>
      </c>
      <c r="L651">
        <v>-2</v>
      </c>
      <c r="M651">
        <v>-2</v>
      </c>
      <c r="N651">
        <v>0</v>
      </c>
      <c r="O651">
        <v>0.15625</v>
      </c>
      <c r="P651">
        <v>0</v>
      </c>
      <c r="Q651">
        <v>1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</row>
    <row r="652" spans="1:27" x14ac:dyDescent="0.35">
      <c r="A652" t="s">
        <v>4056</v>
      </c>
      <c r="B652" t="s">
        <v>999</v>
      </c>
      <c r="C652">
        <v>1</v>
      </c>
      <c r="D652">
        <v>0.59171597633136097</v>
      </c>
      <c r="E652">
        <v>4</v>
      </c>
      <c r="F652">
        <v>2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1.25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</row>
    <row r="653" spans="1:27" ht="232" x14ac:dyDescent="0.35">
      <c r="A653" t="s">
        <v>4056</v>
      </c>
      <c r="B653" s="13" t="s">
        <v>4121</v>
      </c>
      <c r="C653">
        <v>1</v>
      </c>
      <c r="D653">
        <v>0.59171597633136097</v>
      </c>
      <c r="E653">
        <v>35</v>
      </c>
      <c r="F653">
        <v>8</v>
      </c>
      <c r="G653">
        <v>1</v>
      </c>
      <c r="H653">
        <v>4</v>
      </c>
      <c r="I653">
        <v>0</v>
      </c>
      <c r="J653">
        <v>-30</v>
      </c>
      <c r="K653">
        <v>-6</v>
      </c>
      <c r="L653">
        <v>-1</v>
      </c>
      <c r="M653">
        <v>-4</v>
      </c>
      <c r="N653">
        <v>0</v>
      </c>
      <c r="O653">
        <v>0.14285714285714199</v>
      </c>
      <c r="P653">
        <v>0</v>
      </c>
      <c r="Q653">
        <v>1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</row>
    <row r="654" spans="1:27" ht="290" x14ac:dyDescent="0.35">
      <c r="A654" t="s">
        <v>4056</v>
      </c>
      <c r="B654" s="13" t="s">
        <v>4122</v>
      </c>
      <c r="C654">
        <v>1</v>
      </c>
      <c r="D654">
        <v>0.59171597633136097</v>
      </c>
      <c r="E654">
        <v>40</v>
      </c>
      <c r="F654">
        <v>10</v>
      </c>
      <c r="G654">
        <v>3</v>
      </c>
      <c r="H654">
        <v>3</v>
      </c>
      <c r="I654">
        <v>0</v>
      </c>
      <c r="J654">
        <v>-35</v>
      </c>
      <c r="K654">
        <v>-8</v>
      </c>
      <c r="L654">
        <v>-3</v>
      </c>
      <c r="M654">
        <v>-3</v>
      </c>
      <c r="N654">
        <v>0</v>
      </c>
      <c r="O654">
        <v>0.125</v>
      </c>
      <c r="P654">
        <v>0</v>
      </c>
      <c r="Q654">
        <v>1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</row>
    <row r="655" spans="1:27" x14ac:dyDescent="0.35">
      <c r="A655" t="s">
        <v>4056</v>
      </c>
      <c r="B655" t="s">
        <v>1000</v>
      </c>
      <c r="C655">
        <v>1</v>
      </c>
      <c r="D655">
        <v>0.59171597633136097</v>
      </c>
      <c r="E655">
        <v>10</v>
      </c>
      <c r="F655">
        <v>3</v>
      </c>
      <c r="G655">
        <v>0</v>
      </c>
      <c r="H655">
        <v>1</v>
      </c>
      <c r="I655">
        <v>0</v>
      </c>
      <c r="J655">
        <v>-5</v>
      </c>
      <c r="K655">
        <v>-1</v>
      </c>
      <c r="L655">
        <v>0</v>
      </c>
      <c r="M655">
        <v>-1</v>
      </c>
      <c r="N655">
        <v>0</v>
      </c>
      <c r="O655">
        <v>0.5</v>
      </c>
      <c r="P655">
        <v>0</v>
      </c>
      <c r="Q655">
        <v>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</row>
    <row r="656" spans="1:27" x14ac:dyDescent="0.35">
      <c r="A656" t="s">
        <v>4056</v>
      </c>
      <c r="B656" t="s">
        <v>1001</v>
      </c>
      <c r="C656">
        <v>1</v>
      </c>
      <c r="D656">
        <v>0.59171597633136097</v>
      </c>
      <c r="E656">
        <v>38</v>
      </c>
      <c r="F656">
        <v>11</v>
      </c>
      <c r="G656">
        <v>2</v>
      </c>
      <c r="H656">
        <v>2</v>
      </c>
      <c r="I656">
        <v>0</v>
      </c>
      <c r="J656">
        <v>-33</v>
      </c>
      <c r="K656">
        <v>-9</v>
      </c>
      <c r="L656">
        <v>-2</v>
      </c>
      <c r="M656">
        <v>-2</v>
      </c>
      <c r="N656">
        <v>0</v>
      </c>
      <c r="O656">
        <v>0.13157894736842099</v>
      </c>
      <c r="P656">
        <v>0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</row>
    <row r="657" spans="1:27" ht="333.5" x14ac:dyDescent="0.35">
      <c r="A657" t="s">
        <v>4056</v>
      </c>
      <c r="B657" s="13" t="s">
        <v>4123</v>
      </c>
      <c r="C657">
        <v>1</v>
      </c>
      <c r="D657">
        <v>0.59171597633136097</v>
      </c>
      <c r="E657">
        <v>46</v>
      </c>
      <c r="F657">
        <v>11</v>
      </c>
      <c r="G657">
        <v>3</v>
      </c>
      <c r="H657">
        <v>4</v>
      </c>
      <c r="I657">
        <v>0</v>
      </c>
      <c r="J657">
        <v>-41</v>
      </c>
      <c r="K657">
        <v>-9</v>
      </c>
      <c r="L657">
        <v>-3</v>
      </c>
      <c r="M657">
        <v>-4</v>
      </c>
      <c r="N657">
        <v>0</v>
      </c>
      <c r="O657">
        <v>0.108695652173913</v>
      </c>
      <c r="P657">
        <v>0</v>
      </c>
      <c r="Q657">
        <v>1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35">
      <c r="A658" t="s">
        <v>4056</v>
      </c>
      <c r="B658" t="s">
        <v>1002</v>
      </c>
      <c r="C658">
        <v>1</v>
      </c>
      <c r="D658">
        <v>0.59171597633136097</v>
      </c>
      <c r="E658">
        <v>17</v>
      </c>
      <c r="F658">
        <v>4</v>
      </c>
      <c r="G658">
        <v>0</v>
      </c>
      <c r="H658">
        <v>2</v>
      </c>
      <c r="I658">
        <v>0</v>
      </c>
      <c r="J658">
        <v>-12</v>
      </c>
      <c r="K658">
        <v>-2</v>
      </c>
      <c r="L658">
        <v>0</v>
      </c>
      <c r="M658">
        <v>-2</v>
      </c>
      <c r="N658">
        <v>0</v>
      </c>
      <c r="O658">
        <v>0.29411764705882298</v>
      </c>
      <c r="P658">
        <v>0</v>
      </c>
      <c r="Q658">
        <v>1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</row>
    <row r="659" spans="1:27" ht="203" x14ac:dyDescent="0.35">
      <c r="A659" t="s">
        <v>4056</v>
      </c>
      <c r="B659" s="13" t="s">
        <v>4124</v>
      </c>
      <c r="C659">
        <v>1</v>
      </c>
      <c r="D659">
        <v>0.59171597633136097</v>
      </c>
      <c r="E659">
        <v>35</v>
      </c>
      <c r="F659">
        <v>8</v>
      </c>
      <c r="G659">
        <v>1</v>
      </c>
      <c r="H659">
        <v>4</v>
      </c>
      <c r="I659">
        <v>0</v>
      </c>
      <c r="J659">
        <v>-30</v>
      </c>
      <c r="K659">
        <v>-6</v>
      </c>
      <c r="L659">
        <v>-1</v>
      </c>
      <c r="M659">
        <v>-4</v>
      </c>
      <c r="N659">
        <v>0</v>
      </c>
      <c r="O659">
        <v>0.14285714285714199</v>
      </c>
      <c r="P659">
        <v>0</v>
      </c>
      <c r="Q659">
        <v>1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</row>
    <row r="660" spans="1:27" ht="290" x14ac:dyDescent="0.35">
      <c r="A660" t="s">
        <v>4056</v>
      </c>
      <c r="B660" s="13" t="s">
        <v>4125</v>
      </c>
      <c r="C660">
        <v>1</v>
      </c>
      <c r="D660">
        <v>0.59171597633136097</v>
      </c>
      <c r="E660">
        <v>40</v>
      </c>
      <c r="F660">
        <v>10</v>
      </c>
      <c r="G660">
        <v>3</v>
      </c>
      <c r="H660">
        <v>3</v>
      </c>
      <c r="I660">
        <v>0</v>
      </c>
      <c r="J660">
        <v>-35</v>
      </c>
      <c r="K660">
        <v>-8</v>
      </c>
      <c r="L660">
        <v>-3</v>
      </c>
      <c r="M660">
        <v>-3</v>
      </c>
      <c r="N660">
        <v>0</v>
      </c>
      <c r="O660">
        <v>0.125</v>
      </c>
      <c r="P660">
        <v>0</v>
      </c>
      <c r="Q660">
        <v>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</row>
    <row r="661" spans="1:27" ht="275.5" x14ac:dyDescent="0.35">
      <c r="A661" t="s">
        <v>4056</v>
      </c>
      <c r="B661" s="13" t="s">
        <v>4126</v>
      </c>
      <c r="C661">
        <v>1</v>
      </c>
      <c r="D661">
        <v>0.59171597633136097</v>
      </c>
      <c r="E661">
        <v>39</v>
      </c>
      <c r="F661">
        <v>10</v>
      </c>
      <c r="G661">
        <v>3</v>
      </c>
      <c r="H661">
        <v>3</v>
      </c>
      <c r="I661">
        <v>0</v>
      </c>
      <c r="J661">
        <v>-34</v>
      </c>
      <c r="K661">
        <v>-8</v>
      </c>
      <c r="L661">
        <v>-3</v>
      </c>
      <c r="M661">
        <v>-3</v>
      </c>
      <c r="N661">
        <v>0</v>
      </c>
      <c r="O661">
        <v>0.128205128205128</v>
      </c>
      <c r="P661">
        <v>0</v>
      </c>
      <c r="Q661">
        <v>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</row>
    <row r="662" spans="1:27" x14ac:dyDescent="0.35">
      <c r="A662" t="s">
        <v>4056</v>
      </c>
      <c r="B662" t="s">
        <v>1003</v>
      </c>
      <c r="C662">
        <v>1</v>
      </c>
      <c r="D662">
        <v>0.59171597633136097</v>
      </c>
      <c r="E662">
        <v>21</v>
      </c>
      <c r="F662">
        <v>6</v>
      </c>
      <c r="G662">
        <v>1</v>
      </c>
      <c r="H662">
        <v>2</v>
      </c>
      <c r="I662">
        <v>0</v>
      </c>
      <c r="J662">
        <v>-16</v>
      </c>
      <c r="K662">
        <v>-4</v>
      </c>
      <c r="L662">
        <v>-1</v>
      </c>
      <c r="M662">
        <v>-2</v>
      </c>
      <c r="N662">
        <v>0</v>
      </c>
      <c r="O662">
        <v>0.238095238095238</v>
      </c>
      <c r="P662">
        <v>0</v>
      </c>
      <c r="Q662">
        <v>1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</row>
    <row r="663" spans="1:27" ht="304.5" x14ac:dyDescent="0.35">
      <c r="A663" t="s">
        <v>4056</v>
      </c>
      <c r="B663" s="13" t="s">
        <v>4127</v>
      </c>
      <c r="C663">
        <v>1</v>
      </c>
      <c r="D663">
        <v>0.59171597633136097</v>
      </c>
      <c r="E663">
        <v>39</v>
      </c>
      <c r="F663">
        <v>10</v>
      </c>
      <c r="G663">
        <v>3</v>
      </c>
      <c r="H663">
        <v>3</v>
      </c>
      <c r="I663">
        <v>0</v>
      </c>
      <c r="J663">
        <v>-34</v>
      </c>
      <c r="K663">
        <v>-8</v>
      </c>
      <c r="L663">
        <v>-3</v>
      </c>
      <c r="M663">
        <v>-3</v>
      </c>
      <c r="N663">
        <v>0</v>
      </c>
      <c r="O663">
        <v>0.128205128205128</v>
      </c>
      <c r="P663">
        <v>0</v>
      </c>
      <c r="Q663">
        <v>1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</row>
    <row r="664" spans="1:27" ht="217.5" x14ac:dyDescent="0.35">
      <c r="A664" t="s">
        <v>4056</v>
      </c>
      <c r="B664" s="13" t="s">
        <v>4128</v>
      </c>
      <c r="C664">
        <v>1</v>
      </c>
      <c r="D664">
        <v>0.59171597633136097</v>
      </c>
      <c r="E664">
        <v>35</v>
      </c>
      <c r="F664">
        <v>8</v>
      </c>
      <c r="G664">
        <v>1</v>
      </c>
      <c r="H664">
        <v>4</v>
      </c>
      <c r="I664">
        <v>0</v>
      </c>
      <c r="J664">
        <v>-30</v>
      </c>
      <c r="K664">
        <v>-6</v>
      </c>
      <c r="L664">
        <v>-1</v>
      </c>
      <c r="M664">
        <v>-4</v>
      </c>
      <c r="N664">
        <v>0</v>
      </c>
      <c r="O664">
        <v>0.14285714285714199</v>
      </c>
      <c r="P664">
        <v>0</v>
      </c>
      <c r="Q664">
        <v>1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</row>
    <row r="665" spans="1:27" x14ac:dyDescent="0.35">
      <c r="A665" t="s">
        <v>4056</v>
      </c>
      <c r="B665" t="s">
        <v>1004</v>
      </c>
      <c r="C665">
        <v>1</v>
      </c>
      <c r="D665">
        <v>0.59171597633136097</v>
      </c>
      <c r="E665">
        <v>17</v>
      </c>
      <c r="F665">
        <v>5</v>
      </c>
      <c r="G665">
        <v>1</v>
      </c>
      <c r="H665">
        <v>1</v>
      </c>
      <c r="I665">
        <v>0</v>
      </c>
      <c r="J665">
        <v>-12</v>
      </c>
      <c r="K665">
        <v>-3</v>
      </c>
      <c r="L665">
        <v>-1</v>
      </c>
      <c r="M665">
        <v>-1</v>
      </c>
      <c r="N665">
        <v>0</v>
      </c>
      <c r="O665">
        <v>0.29411764705882298</v>
      </c>
      <c r="P665">
        <v>0</v>
      </c>
      <c r="Q665">
        <v>1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</row>
    <row r="666" spans="1:27" ht="188.5" x14ac:dyDescent="0.35">
      <c r="A666" t="s">
        <v>4056</v>
      </c>
      <c r="B666" s="13" t="s">
        <v>4129</v>
      </c>
      <c r="C666">
        <v>1</v>
      </c>
      <c r="D666">
        <v>0.59171597633136097</v>
      </c>
      <c r="E666">
        <v>24</v>
      </c>
      <c r="F666">
        <v>7</v>
      </c>
      <c r="G666">
        <v>1</v>
      </c>
      <c r="H666">
        <v>2</v>
      </c>
      <c r="I666">
        <v>0</v>
      </c>
      <c r="J666">
        <v>-19</v>
      </c>
      <c r="K666">
        <v>-5</v>
      </c>
      <c r="L666">
        <v>-1</v>
      </c>
      <c r="M666">
        <v>-2</v>
      </c>
      <c r="N666">
        <v>0</v>
      </c>
      <c r="O666">
        <v>0.20833333333333301</v>
      </c>
      <c r="P666">
        <v>0</v>
      </c>
      <c r="Q666">
        <v>1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</row>
    <row r="667" spans="1:27" ht="101.5" x14ac:dyDescent="0.35">
      <c r="A667" t="s">
        <v>4056</v>
      </c>
      <c r="B667" s="13" t="s">
        <v>4130</v>
      </c>
      <c r="C667">
        <v>1</v>
      </c>
      <c r="D667">
        <v>0.59171597633136097</v>
      </c>
      <c r="E667">
        <v>9</v>
      </c>
      <c r="F667">
        <v>4</v>
      </c>
      <c r="G667">
        <v>1</v>
      </c>
      <c r="H667">
        <v>0</v>
      </c>
      <c r="I667">
        <v>0</v>
      </c>
      <c r="J667">
        <v>-4</v>
      </c>
      <c r="K667">
        <v>-2</v>
      </c>
      <c r="L667">
        <v>-1</v>
      </c>
      <c r="M667">
        <v>0</v>
      </c>
      <c r="N667">
        <v>0</v>
      </c>
      <c r="O667">
        <v>0.55555555555555503</v>
      </c>
      <c r="P667">
        <v>1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</row>
    <row r="668" spans="1:27" ht="174" x14ac:dyDescent="0.35">
      <c r="A668" t="s">
        <v>4056</v>
      </c>
      <c r="B668" s="13" t="s">
        <v>4131</v>
      </c>
      <c r="C668">
        <v>1</v>
      </c>
      <c r="D668">
        <v>0.59171597633136097</v>
      </c>
      <c r="E668">
        <v>19</v>
      </c>
      <c r="F668">
        <v>7</v>
      </c>
      <c r="G668">
        <v>1</v>
      </c>
      <c r="H668">
        <v>1</v>
      </c>
      <c r="I668">
        <v>0</v>
      </c>
      <c r="J668">
        <v>-14</v>
      </c>
      <c r="K668">
        <v>-5</v>
      </c>
      <c r="L668">
        <v>-1</v>
      </c>
      <c r="M668">
        <v>-1</v>
      </c>
      <c r="N668">
        <v>0</v>
      </c>
      <c r="O668">
        <v>0.26315789473684198</v>
      </c>
      <c r="P668">
        <v>0</v>
      </c>
      <c r="Q668">
        <v>1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</row>
    <row r="669" spans="1:27" x14ac:dyDescent="0.35">
      <c r="A669" t="s">
        <v>4056</v>
      </c>
      <c r="B669" t="s">
        <v>1005</v>
      </c>
      <c r="C669">
        <v>1</v>
      </c>
      <c r="D669">
        <v>0.59171597633136097</v>
      </c>
      <c r="E669">
        <v>21</v>
      </c>
      <c r="F669">
        <v>7</v>
      </c>
      <c r="G669">
        <v>1</v>
      </c>
      <c r="H669">
        <v>1</v>
      </c>
      <c r="I669">
        <v>0</v>
      </c>
      <c r="J669">
        <v>-16</v>
      </c>
      <c r="K669">
        <v>-5</v>
      </c>
      <c r="L669">
        <v>-1</v>
      </c>
      <c r="M669">
        <v>-1</v>
      </c>
      <c r="N669">
        <v>0</v>
      </c>
      <c r="O669">
        <v>0.238095238095238</v>
      </c>
      <c r="P669">
        <v>0</v>
      </c>
      <c r="Q669">
        <v>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</row>
    <row r="670" spans="1:27" x14ac:dyDescent="0.35">
      <c r="A670" t="s">
        <v>4056</v>
      </c>
      <c r="B670" t="s">
        <v>1006</v>
      </c>
      <c r="C670">
        <v>1</v>
      </c>
      <c r="D670">
        <v>0.59171597633136097</v>
      </c>
      <c r="E670">
        <v>11</v>
      </c>
      <c r="F670">
        <v>4</v>
      </c>
      <c r="G670">
        <v>1</v>
      </c>
      <c r="H670">
        <v>0</v>
      </c>
      <c r="I670">
        <v>0</v>
      </c>
      <c r="J670">
        <v>-6</v>
      </c>
      <c r="K670">
        <v>-2</v>
      </c>
      <c r="L670">
        <v>-1</v>
      </c>
      <c r="M670">
        <v>0</v>
      </c>
      <c r="N670">
        <v>0</v>
      </c>
      <c r="O670">
        <v>0.45454545454545398</v>
      </c>
      <c r="P670">
        <v>1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</row>
    <row r="671" spans="1:27" ht="188.5" x14ac:dyDescent="0.35">
      <c r="A671" t="s">
        <v>4056</v>
      </c>
      <c r="B671" s="13" t="s">
        <v>4132</v>
      </c>
      <c r="C671">
        <v>1</v>
      </c>
      <c r="D671">
        <v>0.59171597633136097</v>
      </c>
      <c r="E671">
        <v>23</v>
      </c>
      <c r="F671">
        <v>7</v>
      </c>
      <c r="G671">
        <v>1</v>
      </c>
      <c r="H671">
        <v>2</v>
      </c>
      <c r="I671">
        <v>0</v>
      </c>
      <c r="J671">
        <v>-18</v>
      </c>
      <c r="K671">
        <v>-5</v>
      </c>
      <c r="L671">
        <v>-1</v>
      </c>
      <c r="M671">
        <v>-2</v>
      </c>
      <c r="N671">
        <v>0</v>
      </c>
      <c r="O671">
        <v>0.217391304347826</v>
      </c>
      <c r="P671">
        <v>0</v>
      </c>
      <c r="Q671">
        <v>1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</row>
    <row r="673" spans="1:27" x14ac:dyDescent="0.35">
      <c r="A673" t="s">
        <v>1007</v>
      </c>
    </row>
    <row r="674" spans="1:27" x14ac:dyDescent="0.35">
      <c r="A674" t="s">
        <v>498</v>
      </c>
      <c r="B674" t="s">
        <v>499</v>
      </c>
      <c r="C674" t="s">
        <v>4039</v>
      </c>
      <c r="D674" t="s">
        <v>4040</v>
      </c>
      <c r="E674" t="s">
        <v>500</v>
      </c>
      <c r="F674" t="s">
        <v>501</v>
      </c>
      <c r="G674" t="s">
        <v>502</v>
      </c>
      <c r="H674" t="s">
        <v>503</v>
      </c>
      <c r="I674" t="s">
        <v>504</v>
      </c>
      <c r="J674" t="s">
        <v>0</v>
      </c>
      <c r="K674" t="s">
        <v>1</v>
      </c>
      <c r="L674" t="s">
        <v>2</v>
      </c>
      <c r="M674" t="s">
        <v>3</v>
      </c>
      <c r="N674" t="s">
        <v>4</v>
      </c>
      <c r="O674" t="s">
        <v>5</v>
      </c>
      <c r="P674" t="s">
        <v>505</v>
      </c>
      <c r="Q674" t="s">
        <v>506</v>
      </c>
      <c r="R674" t="s">
        <v>507</v>
      </c>
      <c r="S674" t="s">
        <v>508</v>
      </c>
      <c r="T674" t="s">
        <v>509</v>
      </c>
      <c r="U674" t="s">
        <v>510</v>
      </c>
      <c r="V674" t="s">
        <v>511</v>
      </c>
      <c r="W674" t="s">
        <v>512</v>
      </c>
      <c r="X674" t="s">
        <v>513</v>
      </c>
      <c r="Y674" t="s">
        <v>512</v>
      </c>
      <c r="Z674" t="s">
        <v>514</v>
      </c>
      <c r="AA674" t="s">
        <v>515</v>
      </c>
    </row>
    <row r="675" spans="1:27" ht="14.5" customHeight="1" x14ac:dyDescent="0.35"/>
    <row r="676" spans="1:27" x14ac:dyDescent="0.35">
      <c r="A676" t="s">
        <v>4041</v>
      </c>
      <c r="B676" t="s">
        <v>931</v>
      </c>
      <c r="C676" t="s">
        <v>4042</v>
      </c>
      <c r="D676" t="s">
        <v>4042</v>
      </c>
      <c r="E676">
        <v>5</v>
      </c>
      <c r="F676">
        <v>2</v>
      </c>
      <c r="G676">
        <v>0</v>
      </c>
      <c r="H676">
        <v>0</v>
      </c>
      <c r="I676">
        <v>0</v>
      </c>
    </row>
    <row r="677" spans="1:27" x14ac:dyDescent="0.35">
      <c r="A677" t="s">
        <v>4043</v>
      </c>
      <c r="B677" t="s">
        <v>1008</v>
      </c>
      <c r="C677">
        <v>8</v>
      </c>
      <c r="D677">
        <v>42.105263157894697</v>
      </c>
      <c r="E677">
        <v>4</v>
      </c>
      <c r="F677">
        <v>2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1.25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</row>
    <row r="678" spans="1:27" x14ac:dyDescent="0.35">
      <c r="A678" t="s">
        <v>4043</v>
      </c>
      <c r="B678" t="s">
        <v>1009</v>
      </c>
      <c r="C678">
        <v>2</v>
      </c>
      <c r="D678">
        <v>10.5263157894736</v>
      </c>
      <c r="E678">
        <v>10</v>
      </c>
      <c r="F678">
        <v>3</v>
      </c>
      <c r="G678">
        <v>0</v>
      </c>
      <c r="H678">
        <v>1</v>
      </c>
      <c r="I678">
        <v>0</v>
      </c>
      <c r="J678">
        <v>-5</v>
      </c>
      <c r="K678">
        <v>-1</v>
      </c>
      <c r="L678">
        <v>0</v>
      </c>
      <c r="M678">
        <v>-1</v>
      </c>
      <c r="N678">
        <v>0</v>
      </c>
      <c r="O678">
        <v>0.5</v>
      </c>
      <c r="P678">
        <v>0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</row>
    <row r="679" spans="1:27" x14ac:dyDescent="0.35">
      <c r="A679" t="s">
        <v>4043</v>
      </c>
      <c r="B679" t="s">
        <v>932</v>
      </c>
      <c r="C679">
        <v>2</v>
      </c>
      <c r="D679">
        <v>10.5263157894736</v>
      </c>
      <c r="E679">
        <v>13</v>
      </c>
      <c r="F679">
        <v>3</v>
      </c>
      <c r="G679">
        <v>1</v>
      </c>
      <c r="H679">
        <v>1</v>
      </c>
      <c r="I679">
        <v>0</v>
      </c>
      <c r="J679">
        <v>-8</v>
      </c>
      <c r="K679">
        <v>-1</v>
      </c>
      <c r="L679">
        <v>-1</v>
      </c>
      <c r="M679">
        <v>-1</v>
      </c>
      <c r="N679">
        <v>0</v>
      </c>
      <c r="O679">
        <v>0.38461538461538403</v>
      </c>
      <c r="P679">
        <v>0</v>
      </c>
      <c r="Q679">
        <v>1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</row>
    <row r="680" spans="1:27" ht="174" x14ac:dyDescent="0.35">
      <c r="A680" t="s">
        <v>4043</v>
      </c>
      <c r="B680" s="13" t="s">
        <v>4133</v>
      </c>
      <c r="C680">
        <v>1</v>
      </c>
      <c r="D680">
        <v>5.2631578947368398</v>
      </c>
      <c r="E680">
        <v>27</v>
      </c>
      <c r="F680">
        <v>6</v>
      </c>
      <c r="G680">
        <v>3</v>
      </c>
      <c r="H680">
        <v>2</v>
      </c>
      <c r="I680">
        <v>0</v>
      </c>
      <c r="J680">
        <v>-22</v>
      </c>
      <c r="K680">
        <v>-4</v>
      </c>
      <c r="L680">
        <v>-3</v>
      </c>
      <c r="M680">
        <v>-2</v>
      </c>
      <c r="N680">
        <v>0</v>
      </c>
      <c r="O680">
        <v>0.18518518518518501</v>
      </c>
      <c r="P680">
        <v>0</v>
      </c>
      <c r="Q680">
        <v>1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</row>
    <row r="681" spans="1:27" x14ac:dyDescent="0.35">
      <c r="A681" t="s">
        <v>4043</v>
      </c>
      <c r="B681" t="s">
        <v>1010</v>
      </c>
      <c r="C681">
        <v>1</v>
      </c>
      <c r="D681">
        <v>5.2631578947368398</v>
      </c>
      <c r="E681">
        <v>18</v>
      </c>
      <c r="F681">
        <v>6</v>
      </c>
      <c r="G681">
        <v>1</v>
      </c>
      <c r="H681">
        <v>1</v>
      </c>
      <c r="I681">
        <v>0</v>
      </c>
      <c r="J681">
        <v>-13</v>
      </c>
      <c r="K681">
        <v>-4</v>
      </c>
      <c r="L681">
        <v>-1</v>
      </c>
      <c r="M681">
        <v>-1</v>
      </c>
      <c r="N681">
        <v>0</v>
      </c>
      <c r="O681">
        <v>0.27777777777777701</v>
      </c>
      <c r="P681">
        <v>0</v>
      </c>
      <c r="Q681">
        <v>1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</row>
    <row r="682" spans="1:27" x14ac:dyDescent="0.35">
      <c r="A682" t="s">
        <v>4043</v>
      </c>
      <c r="B682" t="s">
        <v>1011</v>
      </c>
      <c r="C682">
        <v>1</v>
      </c>
      <c r="D682">
        <v>5.2631578947368398</v>
      </c>
      <c r="E682">
        <v>4</v>
      </c>
      <c r="F682">
        <v>2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0</v>
      </c>
      <c r="M682">
        <v>0</v>
      </c>
      <c r="N682">
        <v>0</v>
      </c>
      <c r="O682">
        <v>1.25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</row>
    <row r="683" spans="1:27" x14ac:dyDescent="0.35">
      <c r="A683" t="s">
        <v>4043</v>
      </c>
      <c r="B683" t="s">
        <v>1012</v>
      </c>
      <c r="C683">
        <v>1</v>
      </c>
      <c r="D683">
        <v>5.2631578947368398</v>
      </c>
      <c r="E683">
        <v>16</v>
      </c>
      <c r="F683">
        <v>5</v>
      </c>
      <c r="G683">
        <v>0</v>
      </c>
      <c r="H683">
        <v>1</v>
      </c>
      <c r="I683">
        <v>0</v>
      </c>
      <c r="J683">
        <v>-11</v>
      </c>
      <c r="K683">
        <v>-3</v>
      </c>
      <c r="L683">
        <v>0</v>
      </c>
      <c r="M683">
        <v>-1</v>
      </c>
      <c r="N683">
        <v>0</v>
      </c>
      <c r="O683">
        <v>0.3125</v>
      </c>
      <c r="P683">
        <v>0</v>
      </c>
      <c r="Q683">
        <v>1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</row>
    <row r="684" spans="1:27" x14ac:dyDescent="0.35">
      <c r="A684" t="s">
        <v>4043</v>
      </c>
      <c r="B684" t="s">
        <v>1013</v>
      </c>
      <c r="C684">
        <v>1</v>
      </c>
      <c r="D684">
        <v>5.2631578947368398</v>
      </c>
      <c r="E684">
        <v>13</v>
      </c>
      <c r="F684">
        <v>3</v>
      </c>
      <c r="G684">
        <v>1</v>
      </c>
      <c r="H684">
        <v>1</v>
      </c>
      <c r="I684">
        <v>0</v>
      </c>
      <c r="J684">
        <v>-8</v>
      </c>
      <c r="K684">
        <v>-1</v>
      </c>
      <c r="L684">
        <v>-1</v>
      </c>
      <c r="M684">
        <v>-1</v>
      </c>
      <c r="N684">
        <v>0</v>
      </c>
      <c r="O684">
        <v>0.38461538461538403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</row>
    <row r="685" spans="1:27" x14ac:dyDescent="0.35">
      <c r="A685" t="s">
        <v>4043</v>
      </c>
      <c r="B685" t="s">
        <v>1014</v>
      </c>
      <c r="C685">
        <v>1</v>
      </c>
      <c r="D685">
        <v>5.2631578947368398</v>
      </c>
      <c r="E685">
        <v>21</v>
      </c>
      <c r="F685">
        <v>5</v>
      </c>
      <c r="G685">
        <v>3</v>
      </c>
      <c r="H685">
        <v>1</v>
      </c>
      <c r="I685">
        <v>0</v>
      </c>
      <c r="J685">
        <v>-16</v>
      </c>
      <c r="K685">
        <v>-3</v>
      </c>
      <c r="L685">
        <v>-3</v>
      </c>
      <c r="M685">
        <v>-1</v>
      </c>
      <c r="N685">
        <v>0</v>
      </c>
      <c r="O685">
        <v>0.238095238095238</v>
      </c>
      <c r="P685">
        <v>0</v>
      </c>
      <c r="Q685">
        <v>1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</row>
    <row r="686" spans="1:27" x14ac:dyDescent="0.35">
      <c r="A686" t="s">
        <v>4043</v>
      </c>
      <c r="B686" t="s">
        <v>1015</v>
      </c>
      <c r="C686">
        <v>1</v>
      </c>
      <c r="D686">
        <v>5.2631578947368398</v>
      </c>
      <c r="E686">
        <v>23</v>
      </c>
      <c r="F686">
        <v>8</v>
      </c>
      <c r="G686">
        <v>2</v>
      </c>
      <c r="H686">
        <v>1</v>
      </c>
      <c r="I686">
        <v>0</v>
      </c>
      <c r="J686">
        <v>-18</v>
      </c>
      <c r="K686">
        <v>-6</v>
      </c>
      <c r="L686">
        <v>-2</v>
      </c>
      <c r="M686">
        <v>-1</v>
      </c>
      <c r="N686">
        <v>0</v>
      </c>
      <c r="O686">
        <v>0.217391304347826</v>
      </c>
      <c r="P686">
        <v>0</v>
      </c>
      <c r="Q686">
        <v>1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</row>
    <row r="687" spans="1:27" x14ac:dyDescent="0.35">
      <c r="B687" s="13"/>
    </row>
    <row r="688" spans="1:27" x14ac:dyDescent="0.35">
      <c r="A688" t="s">
        <v>4044</v>
      </c>
      <c r="B688" t="s">
        <v>946</v>
      </c>
      <c r="C688" t="s">
        <v>4042</v>
      </c>
      <c r="D688" t="s">
        <v>4042</v>
      </c>
      <c r="E688">
        <v>5</v>
      </c>
      <c r="F688">
        <v>2</v>
      </c>
      <c r="G688">
        <v>0</v>
      </c>
      <c r="H688">
        <v>0</v>
      </c>
      <c r="I688">
        <v>0</v>
      </c>
    </row>
    <row r="689" spans="1:27" x14ac:dyDescent="0.35">
      <c r="A689" t="s">
        <v>4056</v>
      </c>
      <c r="B689" t="s">
        <v>955</v>
      </c>
      <c r="C689">
        <v>4</v>
      </c>
      <c r="D689">
        <v>3.4782608695652102</v>
      </c>
      <c r="E689">
        <v>10</v>
      </c>
      <c r="F689">
        <v>3</v>
      </c>
      <c r="G689">
        <v>0</v>
      </c>
      <c r="H689">
        <v>1</v>
      </c>
      <c r="I689">
        <v>0</v>
      </c>
      <c r="J689">
        <v>-5</v>
      </c>
      <c r="K689">
        <v>-1</v>
      </c>
      <c r="L689">
        <v>0</v>
      </c>
      <c r="M689">
        <v>-1</v>
      </c>
      <c r="N689">
        <v>0</v>
      </c>
      <c r="O689">
        <v>0.5</v>
      </c>
      <c r="P689">
        <v>0</v>
      </c>
      <c r="Q689">
        <v>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1:27" x14ac:dyDescent="0.35">
      <c r="A690" t="s">
        <v>4056</v>
      </c>
      <c r="B690" t="s">
        <v>1016</v>
      </c>
      <c r="C690">
        <v>3</v>
      </c>
      <c r="D690">
        <v>2.60869565217391</v>
      </c>
      <c r="E690">
        <v>19</v>
      </c>
      <c r="F690">
        <v>6</v>
      </c>
      <c r="G690">
        <v>1</v>
      </c>
      <c r="H690">
        <v>1</v>
      </c>
      <c r="I690">
        <v>0</v>
      </c>
      <c r="J690">
        <v>-14</v>
      </c>
      <c r="K690">
        <v>-4</v>
      </c>
      <c r="L690">
        <v>-1</v>
      </c>
      <c r="M690">
        <v>-1</v>
      </c>
      <c r="N690">
        <v>0</v>
      </c>
      <c r="O690">
        <v>0.26315789473684198</v>
      </c>
      <c r="P690">
        <v>0</v>
      </c>
      <c r="Q690">
        <v>1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</row>
    <row r="691" spans="1:27" x14ac:dyDescent="0.35">
      <c r="A691" t="s">
        <v>4056</v>
      </c>
      <c r="B691" t="s">
        <v>1017</v>
      </c>
      <c r="C691">
        <v>3</v>
      </c>
      <c r="D691">
        <v>2.60869565217391</v>
      </c>
      <c r="E691">
        <v>22</v>
      </c>
      <c r="F691">
        <v>7</v>
      </c>
      <c r="G691">
        <v>1</v>
      </c>
      <c r="H691">
        <v>2</v>
      </c>
      <c r="I691">
        <v>0</v>
      </c>
      <c r="J691">
        <v>-17</v>
      </c>
      <c r="K691">
        <v>-5</v>
      </c>
      <c r="L691">
        <v>-1</v>
      </c>
      <c r="M691">
        <v>-2</v>
      </c>
      <c r="N691">
        <v>0</v>
      </c>
      <c r="O691">
        <v>0.22727272727272699</v>
      </c>
      <c r="P691">
        <v>0</v>
      </c>
      <c r="Q691">
        <v>1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</row>
    <row r="692" spans="1:27" x14ac:dyDescent="0.35">
      <c r="A692" t="s">
        <v>4056</v>
      </c>
      <c r="B692" t="s">
        <v>1018</v>
      </c>
      <c r="C692">
        <v>3</v>
      </c>
      <c r="D692">
        <v>2.60869565217391</v>
      </c>
      <c r="E692">
        <v>17</v>
      </c>
      <c r="F692">
        <v>4</v>
      </c>
      <c r="G692">
        <v>0</v>
      </c>
      <c r="H692">
        <v>2</v>
      </c>
      <c r="I692">
        <v>0</v>
      </c>
      <c r="J692">
        <v>-12</v>
      </c>
      <c r="K692">
        <v>-2</v>
      </c>
      <c r="L692">
        <v>0</v>
      </c>
      <c r="M692">
        <v>-2</v>
      </c>
      <c r="N692">
        <v>0</v>
      </c>
      <c r="O692">
        <v>0.29411764705882298</v>
      </c>
      <c r="P692">
        <v>0</v>
      </c>
      <c r="Q692">
        <v>1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</row>
    <row r="693" spans="1:27" ht="14.5" customHeight="1" x14ac:dyDescent="0.35">
      <c r="A693" t="s">
        <v>4056</v>
      </c>
      <c r="B693" t="s">
        <v>1019</v>
      </c>
      <c r="C693">
        <v>3</v>
      </c>
      <c r="D693">
        <v>2.60869565217391</v>
      </c>
      <c r="E693">
        <v>22</v>
      </c>
      <c r="F693">
        <v>7</v>
      </c>
      <c r="G693">
        <v>1</v>
      </c>
      <c r="H693">
        <v>2</v>
      </c>
      <c r="I693">
        <v>0</v>
      </c>
      <c r="J693">
        <v>-17</v>
      </c>
      <c r="K693">
        <v>-5</v>
      </c>
      <c r="L693">
        <v>-1</v>
      </c>
      <c r="M693">
        <v>-2</v>
      </c>
      <c r="N693">
        <v>0</v>
      </c>
      <c r="O693">
        <v>0.22727272727272699</v>
      </c>
      <c r="P693">
        <v>0</v>
      </c>
      <c r="Q693">
        <v>1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</row>
    <row r="694" spans="1:27" x14ac:dyDescent="0.35">
      <c r="A694" t="s">
        <v>4056</v>
      </c>
      <c r="B694" t="s">
        <v>1020</v>
      </c>
      <c r="C694">
        <v>3</v>
      </c>
      <c r="D694">
        <v>2.60869565217391</v>
      </c>
      <c r="E694">
        <v>20</v>
      </c>
      <c r="F694">
        <v>7</v>
      </c>
      <c r="G694">
        <v>1</v>
      </c>
      <c r="H694">
        <v>1</v>
      </c>
      <c r="I694">
        <v>0</v>
      </c>
      <c r="J694">
        <v>-15</v>
      </c>
      <c r="K694">
        <v>-5</v>
      </c>
      <c r="L694">
        <v>-1</v>
      </c>
      <c r="M694">
        <v>-1</v>
      </c>
      <c r="N694">
        <v>0</v>
      </c>
      <c r="O694">
        <v>0.25</v>
      </c>
      <c r="P694">
        <v>0</v>
      </c>
      <c r="Q694">
        <v>1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</row>
    <row r="695" spans="1:27" x14ac:dyDescent="0.35">
      <c r="A695" t="s">
        <v>4056</v>
      </c>
      <c r="B695" t="s">
        <v>1021</v>
      </c>
      <c r="C695">
        <v>3</v>
      </c>
      <c r="D695">
        <v>2.60869565217391</v>
      </c>
      <c r="E695">
        <v>19</v>
      </c>
      <c r="F695">
        <v>6</v>
      </c>
      <c r="G695">
        <v>1</v>
      </c>
      <c r="H695">
        <v>1</v>
      </c>
      <c r="I695">
        <v>0</v>
      </c>
      <c r="J695">
        <v>-14</v>
      </c>
      <c r="K695">
        <v>-4</v>
      </c>
      <c r="L695">
        <v>-1</v>
      </c>
      <c r="M695">
        <v>-1</v>
      </c>
      <c r="N695">
        <v>0</v>
      </c>
      <c r="O695">
        <v>0.26315789473684198</v>
      </c>
      <c r="P695">
        <v>0</v>
      </c>
      <c r="Q695">
        <v>1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</row>
    <row r="696" spans="1:27" x14ac:dyDescent="0.35">
      <c r="A696" t="s">
        <v>4056</v>
      </c>
      <c r="B696" t="s">
        <v>1022</v>
      </c>
      <c r="C696">
        <v>2</v>
      </c>
      <c r="D696">
        <v>1.7391304347826</v>
      </c>
      <c r="E696">
        <v>14</v>
      </c>
      <c r="F696">
        <v>4</v>
      </c>
      <c r="G696">
        <v>0</v>
      </c>
      <c r="H696">
        <v>1</v>
      </c>
      <c r="I696">
        <v>0</v>
      </c>
      <c r="J696">
        <v>-9</v>
      </c>
      <c r="K696">
        <v>-2</v>
      </c>
      <c r="L696">
        <v>0</v>
      </c>
      <c r="M696">
        <v>-1</v>
      </c>
      <c r="N696">
        <v>0</v>
      </c>
      <c r="O696">
        <v>0.35714285714285698</v>
      </c>
      <c r="P696">
        <v>0</v>
      </c>
      <c r="Q696">
        <v>1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1:27" ht="261" x14ac:dyDescent="0.35">
      <c r="A697" t="s">
        <v>4056</v>
      </c>
      <c r="B697" s="13" t="s">
        <v>4134</v>
      </c>
      <c r="C697">
        <v>2</v>
      </c>
      <c r="D697">
        <v>1.7391304347826</v>
      </c>
      <c r="E697">
        <v>39</v>
      </c>
      <c r="F697">
        <v>10</v>
      </c>
      <c r="G697">
        <v>2</v>
      </c>
      <c r="H697">
        <v>3</v>
      </c>
      <c r="I697">
        <v>0</v>
      </c>
      <c r="J697">
        <v>-34</v>
      </c>
      <c r="K697">
        <v>-8</v>
      </c>
      <c r="L697">
        <v>-2</v>
      </c>
      <c r="M697">
        <v>-3</v>
      </c>
      <c r="N697">
        <v>0</v>
      </c>
      <c r="O697">
        <v>0.128205128205128</v>
      </c>
      <c r="P697">
        <v>0</v>
      </c>
      <c r="Q697">
        <v>1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</row>
    <row r="698" spans="1:27" ht="14.5" customHeight="1" x14ac:dyDescent="0.35">
      <c r="A698" t="s">
        <v>4056</v>
      </c>
      <c r="B698" s="13" t="s">
        <v>4135</v>
      </c>
      <c r="C698">
        <v>2</v>
      </c>
      <c r="D698">
        <v>1.7391304347826</v>
      </c>
      <c r="E698">
        <v>21</v>
      </c>
      <c r="F698">
        <v>6</v>
      </c>
      <c r="G698">
        <v>1</v>
      </c>
      <c r="H698">
        <v>2</v>
      </c>
      <c r="I698">
        <v>0</v>
      </c>
      <c r="J698">
        <v>-16</v>
      </c>
      <c r="K698">
        <v>-4</v>
      </c>
      <c r="L698">
        <v>-1</v>
      </c>
      <c r="M698">
        <v>-2</v>
      </c>
      <c r="N698">
        <v>0</v>
      </c>
      <c r="O698">
        <v>0.238095238095238</v>
      </c>
      <c r="P698">
        <v>0</v>
      </c>
      <c r="Q698">
        <v>1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</row>
    <row r="699" spans="1:27" ht="14.5" customHeight="1" x14ac:dyDescent="0.35">
      <c r="A699" t="s">
        <v>4056</v>
      </c>
      <c r="B699" s="13" t="s">
        <v>4136</v>
      </c>
      <c r="C699">
        <v>2</v>
      </c>
      <c r="D699">
        <v>1.7391304347826</v>
      </c>
      <c r="E699">
        <v>28</v>
      </c>
      <c r="F699">
        <v>7</v>
      </c>
      <c r="G699">
        <v>1</v>
      </c>
      <c r="H699">
        <v>3</v>
      </c>
      <c r="I699">
        <v>0</v>
      </c>
      <c r="J699">
        <v>-23</v>
      </c>
      <c r="K699">
        <v>-5</v>
      </c>
      <c r="L699">
        <v>-1</v>
      </c>
      <c r="M699">
        <v>-3</v>
      </c>
      <c r="N699">
        <v>0</v>
      </c>
      <c r="O699">
        <v>0.17857142857142799</v>
      </c>
      <c r="P699">
        <v>0</v>
      </c>
      <c r="Q699">
        <v>1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</row>
    <row r="700" spans="1:27" x14ac:dyDescent="0.35">
      <c r="A700" t="s">
        <v>4056</v>
      </c>
      <c r="B700" t="s">
        <v>1023</v>
      </c>
      <c r="C700">
        <v>2</v>
      </c>
      <c r="D700">
        <v>1.7391304347826</v>
      </c>
      <c r="E700">
        <v>14</v>
      </c>
      <c r="F700">
        <v>4</v>
      </c>
      <c r="G700">
        <v>0</v>
      </c>
      <c r="H700">
        <v>1</v>
      </c>
      <c r="I700">
        <v>0</v>
      </c>
      <c r="J700">
        <v>-9</v>
      </c>
      <c r="K700">
        <v>-2</v>
      </c>
      <c r="L700">
        <v>0</v>
      </c>
      <c r="M700">
        <v>-1</v>
      </c>
      <c r="N700">
        <v>0</v>
      </c>
      <c r="O700">
        <v>0.35714285714285698</v>
      </c>
      <c r="P700">
        <v>0</v>
      </c>
      <c r="Q700">
        <v>1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</row>
    <row r="701" spans="1:27" ht="261" x14ac:dyDescent="0.35">
      <c r="A701" t="s">
        <v>4056</v>
      </c>
      <c r="B701" s="13" t="s">
        <v>4137</v>
      </c>
      <c r="C701">
        <v>2</v>
      </c>
      <c r="D701">
        <v>1.7391304347826</v>
      </c>
      <c r="E701">
        <v>46</v>
      </c>
      <c r="F701">
        <v>11</v>
      </c>
      <c r="G701">
        <v>3</v>
      </c>
      <c r="H701">
        <v>4</v>
      </c>
      <c r="I701">
        <v>0</v>
      </c>
      <c r="J701">
        <v>-41</v>
      </c>
      <c r="K701">
        <v>-9</v>
      </c>
      <c r="L701">
        <v>-3</v>
      </c>
      <c r="M701">
        <v>-4</v>
      </c>
      <c r="N701">
        <v>0</v>
      </c>
      <c r="O701">
        <v>0.108695652173913</v>
      </c>
      <c r="P701">
        <v>0</v>
      </c>
      <c r="Q701">
        <v>1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</row>
    <row r="702" spans="1:27" x14ac:dyDescent="0.35">
      <c r="A702" t="s">
        <v>4056</v>
      </c>
      <c r="B702" t="s">
        <v>1024</v>
      </c>
      <c r="C702">
        <v>2</v>
      </c>
      <c r="D702">
        <v>1.7391304347826</v>
      </c>
      <c r="E702">
        <v>23</v>
      </c>
      <c r="F702">
        <v>8</v>
      </c>
      <c r="G702">
        <v>1</v>
      </c>
      <c r="H702">
        <v>1</v>
      </c>
      <c r="I702">
        <v>0</v>
      </c>
      <c r="J702">
        <v>-18</v>
      </c>
      <c r="K702">
        <v>-6</v>
      </c>
      <c r="L702">
        <v>-1</v>
      </c>
      <c r="M702">
        <v>-1</v>
      </c>
      <c r="N702">
        <v>0</v>
      </c>
      <c r="O702">
        <v>0.217391304347826</v>
      </c>
      <c r="P702">
        <v>0</v>
      </c>
      <c r="Q702">
        <v>1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</row>
    <row r="703" spans="1:27" x14ac:dyDescent="0.35">
      <c r="A703" t="s">
        <v>4056</v>
      </c>
      <c r="B703" t="s">
        <v>1025</v>
      </c>
      <c r="C703">
        <v>2</v>
      </c>
      <c r="D703">
        <v>1.7391304347826</v>
      </c>
      <c r="E703">
        <v>11</v>
      </c>
      <c r="F703">
        <v>3</v>
      </c>
      <c r="G703">
        <v>0</v>
      </c>
      <c r="H703">
        <v>1</v>
      </c>
      <c r="I703">
        <v>0</v>
      </c>
      <c r="J703">
        <v>-6</v>
      </c>
      <c r="K703">
        <v>-1</v>
      </c>
      <c r="L703">
        <v>0</v>
      </c>
      <c r="M703">
        <v>-1</v>
      </c>
      <c r="N703">
        <v>0</v>
      </c>
      <c r="O703">
        <v>0.45454545454545398</v>
      </c>
      <c r="P703">
        <v>0</v>
      </c>
      <c r="Q703">
        <v>1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</row>
    <row r="704" spans="1:27" x14ac:dyDescent="0.35">
      <c r="A704" t="s">
        <v>4056</v>
      </c>
      <c r="B704" t="s">
        <v>1026</v>
      </c>
      <c r="C704">
        <v>2</v>
      </c>
      <c r="D704">
        <v>1.7391304347826</v>
      </c>
      <c r="E704">
        <v>26</v>
      </c>
      <c r="F704">
        <v>9</v>
      </c>
      <c r="G704">
        <v>1</v>
      </c>
      <c r="H704">
        <v>2</v>
      </c>
      <c r="I704">
        <v>0</v>
      </c>
      <c r="J704">
        <v>-21</v>
      </c>
      <c r="K704">
        <v>-7</v>
      </c>
      <c r="L704">
        <v>-1</v>
      </c>
      <c r="M704">
        <v>-2</v>
      </c>
      <c r="N704">
        <v>0</v>
      </c>
      <c r="O704">
        <v>0.19230769230769201</v>
      </c>
      <c r="P704">
        <v>0</v>
      </c>
      <c r="Q704">
        <v>1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</row>
    <row r="705" spans="1:27" ht="174" x14ac:dyDescent="0.35">
      <c r="A705" t="s">
        <v>4056</v>
      </c>
      <c r="B705" s="13" t="s">
        <v>4138</v>
      </c>
      <c r="C705">
        <v>2</v>
      </c>
      <c r="D705">
        <v>1.7391304347826</v>
      </c>
      <c r="E705">
        <v>23</v>
      </c>
      <c r="F705">
        <v>7</v>
      </c>
      <c r="G705">
        <v>1</v>
      </c>
      <c r="H705">
        <v>2</v>
      </c>
      <c r="I705">
        <v>0</v>
      </c>
      <c r="J705">
        <v>-18</v>
      </c>
      <c r="K705">
        <v>-5</v>
      </c>
      <c r="L705">
        <v>-1</v>
      </c>
      <c r="M705">
        <v>-2</v>
      </c>
      <c r="N705">
        <v>0</v>
      </c>
      <c r="O705">
        <v>0.217391304347826</v>
      </c>
      <c r="P705">
        <v>0</v>
      </c>
      <c r="Q705">
        <v>1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 ht="159.5" x14ac:dyDescent="0.35">
      <c r="A706" t="s">
        <v>4056</v>
      </c>
      <c r="B706" s="13" t="s">
        <v>4139</v>
      </c>
      <c r="C706">
        <v>2</v>
      </c>
      <c r="D706">
        <v>1.7391304347826</v>
      </c>
      <c r="E706">
        <v>21</v>
      </c>
      <c r="F706">
        <v>6</v>
      </c>
      <c r="G706">
        <v>1</v>
      </c>
      <c r="H706">
        <v>2</v>
      </c>
      <c r="I706">
        <v>0</v>
      </c>
      <c r="J706">
        <v>-16</v>
      </c>
      <c r="K706">
        <v>-4</v>
      </c>
      <c r="L706">
        <v>-1</v>
      </c>
      <c r="M706">
        <v>-2</v>
      </c>
      <c r="N706">
        <v>0</v>
      </c>
      <c r="O706">
        <v>0.238095238095238</v>
      </c>
      <c r="P706">
        <v>0</v>
      </c>
      <c r="Q706">
        <v>1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</row>
    <row r="707" spans="1:27" x14ac:dyDescent="0.35">
      <c r="A707" t="s">
        <v>4056</v>
      </c>
      <c r="B707" t="s">
        <v>1027</v>
      </c>
      <c r="C707">
        <v>1</v>
      </c>
      <c r="D707">
        <v>0.86956521739130399</v>
      </c>
      <c r="E707">
        <v>28</v>
      </c>
      <c r="F707">
        <v>7</v>
      </c>
      <c r="G707">
        <v>2</v>
      </c>
      <c r="H707">
        <v>2</v>
      </c>
      <c r="I707">
        <v>0</v>
      </c>
      <c r="J707">
        <v>-23</v>
      </c>
      <c r="K707">
        <v>-5</v>
      </c>
      <c r="L707">
        <v>-2</v>
      </c>
      <c r="M707">
        <v>-2</v>
      </c>
      <c r="N707">
        <v>0</v>
      </c>
      <c r="O707">
        <v>0.17857142857142799</v>
      </c>
      <c r="P707">
        <v>0</v>
      </c>
      <c r="Q707">
        <v>1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</row>
    <row r="708" spans="1:27" x14ac:dyDescent="0.35">
      <c r="A708" t="s">
        <v>4056</v>
      </c>
      <c r="B708" t="s">
        <v>1028</v>
      </c>
      <c r="C708">
        <v>1</v>
      </c>
      <c r="D708">
        <v>0.86956521739130399</v>
      </c>
      <c r="E708">
        <v>25</v>
      </c>
      <c r="F708">
        <v>8</v>
      </c>
      <c r="G708">
        <v>1</v>
      </c>
      <c r="H708">
        <v>2</v>
      </c>
      <c r="I708">
        <v>0</v>
      </c>
      <c r="J708">
        <v>-20</v>
      </c>
      <c r="K708">
        <v>-6</v>
      </c>
      <c r="L708">
        <v>-1</v>
      </c>
      <c r="M708">
        <v>-2</v>
      </c>
      <c r="N708">
        <v>0</v>
      </c>
      <c r="O708">
        <v>0.2</v>
      </c>
      <c r="P708">
        <v>0</v>
      </c>
      <c r="Q708">
        <v>1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</row>
    <row r="709" spans="1:27" x14ac:dyDescent="0.35">
      <c r="A709" t="s">
        <v>4056</v>
      </c>
      <c r="B709" t="s">
        <v>1029</v>
      </c>
      <c r="C709">
        <v>1</v>
      </c>
      <c r="D709">
        <v>0.86956521739130399</v>
      </c>
      <c r="E709">
        <v>17</v>
      </c>
      <c r="F709">
        <v>4</v>
      </c>
      <c r="G709">
        <v>0</v>
      </c>
      <c r="H709">
        <v>2</v>
      </c>
      <c r="I709">
        <v>0</v>
      </c>
      <c r="J709">
        <v>-12</v>
      </c>
      <c r="K709">
        <v>-2</v>
      </c>
      <c r="L709">
        <v>0</v>
      </c>
      <c r="M709">
        <v>-2</v>
      </c>
      <c r="N709">
        <v>0</v>
      </c>
      <c r="O709">
        <v>0.29411764705882298</v>
      </c>
      <c r="P709">
        <v>0</v>
      </c>
      <c r="Q709">
        <v>1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1:27" x14ac:dyDescent="0.35">
      <c r="A710" t="s">
        <v>4056</v>
      </c>
      <c r="B710" t="s">
        <v>1030</v>
      </c>
      <c r="C710">
        <v>1</v>
      </c>
      <c r="D710">
        <v>0.86956521739130399</v>
      </c>
      <c r="E710">
        <v>23</v>
      </c>
      <c r="F710">
        <v>8</v>
      </c>
      <c r="G710">
        <v>1</v>
      </c>
      <c r="H710">
        <v>1</v>
      </c>
      <c r="I710">
        <v>0</v>
      </c>
      <c r="J710">
        <v>-18</v>
      </c>
      <c r="K710">
        <v>-6</v>
      </c>
      <c r="L710">
        <v>-1</v>
      </c>
      <c r="M710">
        <v>-1</v>
      </c>
      <c r="N710">
        <v>0</v>
      </c>
      <c r="O710">
        <v>0.217391304347826</v>
      </c>
      <c r="P710">
        <v>0</v>
      </c>
      <c r="Q710">
        <v>1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1:27" ht="14.5" customHeight="1" x14ac:dyDescent="0.35">
      <c r="A711" t="s">
        <v>4056</v>
      </c>
      <c r="B711" t="s">
        <v>1031</v>
      </c>
      <c r="C711">
        <v>1</v>
      </c>
      <c r="D711">
        <v>0.86956521739130399</v>
      </c>
      <c r="E711">
        <v>19</v>
      </c>
      <c r="F711">
        <v>6</v>
      </c>
      <c r="G711">
        <v>1</v>
      </c>
      <c r="H711">
        <v>1</v>
      </c>
      <c r="I711">
        <v>0</v>
      </c>
      <c r="J711">
        <v>-14</v>
      </c>
      <c r="K711">
        <v>-4</v>
      </c>
      <c r="L711">
        <v>-1</v>
      </c>
      <c r="M711">
        <v>-1</v>
      </c>
      <c r="N711">
        <v>0</v>
      </c>
      <c r="O711">
        <v>0.26315789473684198</v>
      </c>
      <c r="P711">
        <v>0</v>
      </c>
      <c r="Q711">
        <v>1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</row>
    <row r="712" spans="1:27" x14ac:dyDescent="0.35">
      <c r="A712" t="s">
        <v>4056</v>
      </c>
      <c r="B712" t="s">
        <v>1032</v>
      </c>
      <c r="C712">
        <v>1</v>
      </c>
      <c r="D712">
        <v>0.86956521739130399</v>
      </c>
      <c r="E712">
        <v>24</v>
      </c>
      <c r="F712">
        <v>9</v>
      </c>
      <c r="G712">
        <v>1</v>
      </c>
      <c r="H712">
        <v>1</v>
      </c>
      <c r="I712">
        <v>0</v>
      </c>
      <c r="J712">
        <v>-19</v>
      </c>
      <c r="K712">
        <v>-7</v>
      </c>
      <c r="L712">
        <v>-1</v>
      </c>
      <c r="M712">
        <v>-1</v>
      </c>
      <c r="N712">
        <v>0</v>
      </c>
      <c r="O712">
        <v>0.20833333333333301</v>
      </c>
      <c r="P712">
        <v>0</v>
      </c>
      <c r="Q712">
        <v>1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</row>
    <row r="713" spans="1:27" x14ac:dyDescent="0.35">
      <c r="A713" t="s">
        <v>4056</v>
      </c>
      <c r="B713" t="s">
        <v>1033</v>
      </c>
      <c r="C713">
        <v>1</v>
      </c>
      <c r="D713">
        <v>0.86956521739130399</v>
      </c>
      <c r="E713">
        <v>25</v>
      </c>
      <c r="F713">
        <v>6</v>
      </c>
      <c r="G713">
        <v>0</v>
      </c>
      <c r="H713">
        <v>3</v>
      </c>
      <c r="I713">
        <v>0</v>
      </c>
      <c r="J713">
        <v>-20</v>
      </c>
      <c r="K713">
        <v>-4</v>
      </c>
      <c r="L713">
        <v>0</v>
      </c>
      <c r="M713">
        <v>-3</v>
      </c>
      <c r="N713">
        <v>0</v>
      </c>
      <c r="O713">
        <v>0.2</v>
      </c>
      <c r="P713">
        <v>0</v>
      </c>
      <c r="Q713">
        <v>1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</row>
    <row r="714" spans="1:27" ht="174" x14ac:dyDescent="0.35">
      <c r="A714" t="s">
        <v>4056</v>
      </c>
      <c r="B714" s="13" t="s">
        <v>4140</v>
      </c>
      <c r="C714">
        <v>1</v>
      </c>
      <c r="D714">
        <v>0.86956521739130399</v>
      </c>
      <c r="E714">
        <v>30</v>
      </c>
      <c r="F714">
        <v>8</v>
      </c>
      <c r="G714">
        <v>1</v>
      </c>
      <c r="H714">
        <v>3</v>
      </c>
      <c r="I714">
        <v>0</v>
      </c>
      <c r="J714">
        <v>-25</v>
      </c>
      <c r="K714">
        <v>-6</v>
      </c>
      <c r="L714">
        <v>-1</v>
      </c>
      <c r="M714">
        <v>-3</v>
      </c>
      <c r="N714">
        <v>0</v>
      </c>
      <c r="O714">
        <v>0.16666666666666599</v>
      </c>
      <c r="P714">
        <v>0</v>
      </c>
      <c r="Q714">
        <v>1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</row>
    <row r="715" spans="1:27" x14ac:dyDescent="0.35">
      <c r="A715" t="s">
        <v>4056</v>
      </c>
      <c r="B715" t="s">
        <v>1034</v>
      </c>
      <c r="C715">
        <v>1</v>
      </c>
      <c r="D715">
        <v>0.86956521739130399</v>
      </c>
      <c r="E715">
        <v>10</v>
      </c>
      <c r="F715">
        <v>3</v>
      </c>
      <c r="G715">
        <v>0</v>
      </c>
      <c r="H715">
        <v>1</v>
      </c>
      <c r="I715">
        <v>0</v>
      </c>
      <c r="J715">
        <v>-5</v>
      </c>
      <c r="K715">
        <v>-1</v>
      </c>
      <c r="L715">
        <v>0</v>
      </c>
      <c r="M715">
        <v>-1</v>
      </c>
      <c r="N715">
        <v>0</v>
      </c>
      <c r="O715">
        <v>0.5</v>
      </c>
      <c r="P715">
        <v>0</v>
      </c>
      <c r="Q715">
        <v>1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</row>
    <row r="716" spans="1:27" ht="130.5" x14ac:dyDescent="0.35">
      <c r="A716" t="s">
        <v>4056</v>
      </c>
      <c r="B716" s="13" t="s">
        <v>4141</v>
      </c>
      <c r="C716">
        <v>1</v>
      </c>
      <c r="D716">
        <v>0.86956521739130399</v>
      </c>
      <c r="E716">
        <v>25</v>
      </c>
      <c r="F716">
        <v>8</v>
      </c>
      <c r="G716">
        <v>1</v>
      </c>
      <c r="H716">
        <v>2</v>
      </c>
      <c r="I716">
        <v>0</v>
      </c>
      <c r="J716">
        <v>-20</v>
      </c>
      <c r="K716">
        <v>-6</v>
      </c>
      <c r="L716">
        <v>-1</v>
      </c>
      <c r="M716">
        <v>-2</v>
      </c>
      <c r="N716">
        <v>0</v>
      </c>
      <c r="O716">
        <v>0.2</v>
      </c>
      <c r="P716">
        <v>0</v>
      </c>
      <c r="Q716">
        <v>1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</row>
    <row r="717" spans="1:27" x14ac:dyDescent="0.35">
      <c r="A717" t="s">
        <v>4056</v>
      </c>
      <c r="B717" t="s">
        <v>1035</v>
      </c>
      <c r="C717">
        <v>1</v>
      </c>
      <c r="D717">
        <v>0.86956521739130399</v>
      </c>
      <c r="E717">
        <v>33</v>
      </c>
      <c r="F717">
        <v>8</v>
      </c>
      <c r="G717">
        <v>1</v>
      </c>
      <c r="H717">
        <v>3</v>
      </c>
      <c r="I717">
        <v>0</v>
      </c>
      <c r="J717">
        <v>-28</v>
      </c>
      <c r="K717">
        <v>-6</v>
      </c>
      <c r="L717">
        <v>-1</v>
      </c>
      <c r="M717">
        <v>-3</v>
      </c>
      <c r="N717">
        <v>0</v>
      </c>
      <c r="O717">
        <v>0.15151515151515099</v>
      </c>
      <c r="P717">
        <v>0</v>
      </c>
      <c r="Q717">
        <v>1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</row>
    <row r="718" spans="1:27" x14ac:dyDescent="0.35">
      <c r="A718" t="s">
        <v>4056</v>
      </c>
      <c r="B718" t="s">
        <v>1036</v>
      </c>
      <c r="C718">
        <v>1</v>
      </c>
      <c r="D718">
        <v>0.86956521739130399</v>
      </c>
      <c r="E718">
        <v>12</v>
      </c>
      <c r="F718">
        <v>4</v>
      </c>
      <c r="G718">
        <v>0</v>
      </c>
      <c r="H718">
        <v>1</v>
      </c>
      <c r="I718">
        <v>0</v>
      </c>
      <c r="J718">
        <v>-7</v>
      </c>
      <c r="K718">
        <v>-2</v>
      </c>
      <c r="L718">
        <v>0</v>
      </c>
      <c r="M718">
        <v>-1</v>
      </c>
      <c r="N718">
        <v>0</v>
      </c>
      <c r="O718">
        <v>0.41666666666666602</v>
      </c>
      <c r="P718">
        <v>0</v>
      </c>
      <c r="Q718">
        <v>1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</row>
    <row r="719" spans="1:27" x14ac:dyDescent="0.35">
      <c r="A719" t="s">
        <v>4056</v>
      </c>
      <c r="B719" t="s">
        <v>1037</v>
      </c>
      <c r="C719">
        <v>1</v>
      </c>
      <c r="D719">
        <v>0.86956521739130399</v>
      </c>
      <c r="E719">
        <v>8</v>
      </c>
      <c r="F719">
        <v>2</v>
      </c>
      <c r="G719">
        <v>0</v>
      </c>
      <c r="H719">
        <v>1</v>
      </c>
      <c r="I719">
        <v>0</v>
      </c>
      <c r="J719">
        <v>-3</v>
      </c>
      <c r="K719">
        <v>0</v>
      </c>
      <c r="L719">
        <v>0</v>
      </c>
      <c r="M719">
        <v>-1</v>
      </c>
      <c r="N719">
        <v>0</v>
      </c>
      <c r="O719">
        <v>0.625</v>
      </c>
      <c r="P719">
        <v>0</v>
      </c>
      <c r="Q719">
        <v>1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</row>
    <row r="720" spans="1:27" x14ac:dyDescent="0.35">
      <c r="A720" t="s">
        <v>4056</v>
      </c>
      <c r="B720" t="s">
        <v>1038</v>
      </c>
      <c r="C720">
        <v>1</v>
      </c>
      <c r="D720">
        <v>0.86956521739130399</v>
      </c>
      <c r="E720">
        <v>19</v>
      </c>
      <c r="F720">
        <v>6</v>
      </c>
      <c r="G720">
        <v>1</v>
      </c>
      <c r="H720">
        <v>1</v>
      </c>
      <c r="I720">
        <v>0</v>
      </c>
      <c r="J720">
        <v>-14</v>
      </c>
      <c r="K720">
        <v>-4</v>
      </c>
      <c r="L720">
        <v>-1</v>
      </c>
      <c r="M720">
        <v>-1</v>
      </c>
      <c r="N720">
        <v>0</v>
      </c>
      <c r="O720">
        <v>0.26315789473684198</v>
      </c>
      <c r="P720">
        <v>0</v>
      </c>
      <c r="Q720">
        <v>1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</row>
    <row r="721" spans="1:27" x14ac:dyDescent="0.35">
      <c r="A721" t="s">
        <v>4056</v>
      </c>
      <c r="B721" t="s">
        <v>1039</v>
      </c>
      <c r="C721">
        <v>1</v>
      </c>
      <c r="D721">
        <v>0.86956521739130399</v>
      </c>
      <c r="E721">
        <v>30</v>
      </c>
      <c r="F721">
        <v>8</v>
      </c>
      <c r="G721">
        <v>1</v>
      </c>
      <c r="H721">
        <v>3</v>
      </c>
      <c r="I721">
        <v>0</v>
      </c>
      <c r="J721">
        <v>-25</v>
      </c>
      <c r="K721">
        <v>-6</v>
      </c>
      <c r="L721">
        <v>-1</v>
      </c>
      <c r="M721">
        <v>-3</v>
      </c>
      <c r="N721">
        <v>0</v>
      </c>
      <c r="O721">
        <v>0.16666666666666599</v>
      </c>
      <c r="P721">
        <v>0</v>
      </c>
      <c r="Q721">
        <v>1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1:27" ht="159.5" x14ac:dyDescent="0.35">
      <c r="A722" t="s">
        <v>4056</v>
      </c>
      <c r="B722" s="13" t="s">
        <v>4142</v>
      </c>
      <c r="C722">
        <v>1</v>
      </c>
      <c r="D722">
        <v>0.86956521739130399</v>
      </c>
      <c r="E722">
        <v>21</v>
      </c>
      <c r="F722">
        <v>6</v>
      </c>
      <c r="G722">
        <v>1</v>
      </c>
      <c r="H722">
        <v>2</v>
      </c>
      <c r="I722">
        <v>0</v>
      </c>
      <c r="J722">
        <v>-16</v>
      </c>
      <c r="K722">
        <v>-4</v>
      </c>
      <c r="L722">
        <v>-1</v>
      </c>
      <c r="M722">
        <v>-2</v>
      </c>
      <c r="N722">
        <v>0</v>
      </c>
      <c r="O722">
        <v>0.238095238095238</v>
      </c>
      <c r="P722">
        <v>0</v>
      </c>
      <c r="Q722">
        <v>1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</row>
    <row r="723" spans="1:27" ht="261" x14ac:dyDescent="0.35">
      <c r="A723" t="s">
        <v>4056</v>
      </c>
      <c r="B723" s="13" t="s">
        <v>4143</v>
      </c>
      <c r="C723">
        <v>1</v>
      </c>
      <c r="D723">
        <v>0.86956521739130399</v>
      </c>
      <c r="E723">
        <v>45</v>
      </c>
      <c r="F723">
        <v>12</v>
      </c>
      <c r="G723">
        <v>3</v>
      </c>
      <c r="H723">
        <v>3</v>
      </c>
      <c r="I723">
        <v>0</v>
      </c>
      <c r="J723">
        <v>-40</v>
      </c>
      <c r="K723">
        <v>-10</v>
      </c>
      <c r="L723">
        <v>-3</v>
      </c>
      <c r="M723">
        <v>-3</v>
      </c>
      <c r="N723">
        <v>0</v>
      </c>
      <c r="O723">
        <v>0.11111111111111099</v>
      </c>
      <c r="P723">
        <v>0</v>
      </c>
      <c r="Q723">
        <v>1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</row>
    <row r="724" spans="1:27" x14ac:dyDescent="0.35">
      <c r="A724" t="s">
        <v>4056</v>
      </c>
      <c r="B724" t="s">
        <v>1040</v>
      </c>
      <c r="C724">
        <v>1</v>
      </c>
      <c r="D724">
        <v>0.86956521739130399</v>
      </c>
      <c r="E724">
        <v>26</v>
      </c>
      <c r="F724">
        <v>7</v>
      </c>
      <c r="G724">
        <v>1</v>
      </c>
      <c r="H724">
        <v>2</v>
      </c>
      <c r="I724">
        <v>0</v>
      </c>
      <c r="J724">
        <v>-21</v>
      </c>
      <c r="K724">
        <v>-5</v>
      </c>
      <c r="L724">
        <v>-1</v>
      </c>
      <c r="M724">
        <v>-2</v>
      </c>
      <c r="N724">
        <v>0</v>
      </c>
      <c r="O724">
        <v>0.19230769230769201</v>
      </c>
      <c r="P724">
        <v>0</v>
      </c>
      <c r="Q724">
        <v>1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</row>
    <row r="725" spans="1:27" ht="304.5" x14ac:dyDescent="0.35">
      <c r="A725" t="s">
        <v>4056</v>
      </c>
      <c r="B725" s="13" t="s">
        <v>4144</v>
      </c>
      <c r="C725">
        <v>1</v>
      </c>
      <c r="D725">
        <v>0.86956521739130399</v>
      </c>
      <c r="E725">
        <v>44</v>
      </c>
      <c r="F725">
        <v>11</v>
      </c>
      <c r="G725">
        <v>3</v>
      </c>
      <c r="H725">
        <v>3</v>
      </c>
      <c r="I725">
        <v>0</v>
      </c>
      <c r="J725">
        <v>-39</v>
      </c>
      <c r="K725">
        <v>-9</v>
      </c>
      <c r="L725">
        <v>-3</v>
      </c>
      <c r="M725">
        <v>-3</v>
      </c>
      <c r="N725">
        <v>0</v>
      </c>
      <c r="O725">
        <v>0.11363636363636299</v>
      </c>
      <c r="P725">
        <v>0</v>
      </c>
      <c r="Q725">
        <v>1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</row>
    <row r="726" spans="1:27" x14ac:dyDescent="0.35">
      <c r="A726" t="s">
        <v>4056</v>
      </c>
      <c r="B726" t="s">
        <v>1041</v>
      </c>
      <c r="C726">
        <v>1</v>
      </c>
      <c r="D726">
        <v>0.86956521739130399</v>
      </c>
      <c r="E726">
        <v>20</v>
      </c>
      <c r="F726">
        <v>8</v>
      </c>
      <c r="G726">
        <v>1</v>
      </c>
      <c r="H726">
        <v>1</v>
      </c>
      <c r="I726">
        <v>0</v>
      </c>
      <c r="J726">
        <v>-15</v>
      </c>
      <c r="K726">
        <v>-6</v>
      </c>
      <c r="L726">
        <v>-1</v>
      </c>
      <c r="M726">
        <v>-1</v>
      </c>
      <c r="N726">
        <v>0</v>
      </c>
      <c r="O726">
        <v>0.25</v>
      </c>
      <c r="P726">
        <v>0</v>
      </c>
      <c r="Q726">
        <v>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</row>
    <row r="727" spans="1:27" x14ac:dyDescent="0.35">
      <c r="A727" t="s">
        <v>4056</v>
      </c>
      <c r="B727" t="s">
        <v>1042</v>
      </c>
      <c r="C727">
        <v>1</v>
      </c>
      <c r="D727">
        <v>0.86956521739130399</v>
      </c>
      <c r="E727">
        <v>19</v>
      </c>
      <c r="F727">
        <v>6</v>
      </c>
      <c r="G727">
        <v>1</v>
      </c>
      <c r="H727">
        <v>1</v>
      </c>
      <c r="I727">
        <v>0</v>
      </c>
      <c r="J727">
        <v>-14</v>
      </c>
      <c r="K727">
        <v>-4</v>
      </c>
      <c r="L727">
        <v>-1</v>
      </c>
      <c r="M727">
        <v>-1</v>
      </c>
      <c r="N727">
        <v>0</v>
      </c>
      <c r="O727">
        <v>0.26315789473684198</v>
      </c>
      <c r="P727">
        <v>0</v>
      </c>
      <c r="Q727">
        <v>1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</row>
    <row r="728" spans="1:27" x14ac:dyDescent="0.35">
      <c r="A728" t="s">
        <v>4056</v>
      </c>
      <c r="B728" t="s">
        <v>1043</v>
      </c>
      <c r="C728">
        <v>1</v>
      </c>
      <c r="D728">
        <v>0.86956521739130399</v>
      </c>
      <c r="E728">
        <v>19</v>
      </c>
      <c r="F728">
        <v>6</v>
      </c>
      <c r="G728">
        <v>1</v>
      </c>
      <c r="H728">
        <v>1</v>
      </c>
      <c r="I728">
        <v>0</v>
      </c>
      <c r="J728">
        <v>-14</v>
      </c>
      <c r="K728">
        <v>-4</v>
      </c>
      <c r="L728">
        <v>-1</v>
      </c>
      <c r="M728">
        <v>-1</v>
      </c>
      <c r="N728">
        <v>0</v>
      </c>
      <c r="O728">
        <v>0.26315789473684198</v>
      </c>
      <c r="P728">
        <v>0</v>
      </c>
      <c r="Q728">
        <v>1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</row>
    <row r="729" spans="1:27" ht="275.5" x14ac:dyDescent="0.35">
      <c r="A729" t="s">
        <v>4056</v>
      </c>
      <c r="B729" s="13" t="s">
        <v>4145</v>
      </c>
      <c r="C729">
        <v>1</v>
      </c>
      <c r="D729">
        <v>0.86956521739130399</v>
      </c>
      <c r="E729">
        <v>37</v>
      </c>
      <c r="F729">
        <v>10</v>
      </c>
      <c r="G729">
        <v>3</v>
      </c>
      <c r="H729">
        <v>2</v>
      </c>
      <c r="I729">
        <v>0</v>
      </c>
      <c r="J729">
        <v>-32</v>
      </c>
      <c r="K729">
        <v>-8</v>
      </c>
      <c r="L729">
        <v>-3</v>
      </c>
      <c r="M729">
        <v>-2</v>
      </c>
      <c r="N729">
        <v>0</v>
      </c>
      <c r="O729">
        <v>0.135135135135135</v>
      </c>
      <c r="P729">
        <v>0</v>
      </c>
      <c r="Q729">
        <v>1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</row>
    <row r="730" spans="1:27" x14ac:dyDescent="0.35">
      <c r="A730" t="s">
        <v>4056</v>
      </c>
      <c r="B730" t="s">
        <v>1044</v>
      </c>
      <c r="C730">
        <v>1</v>
      </c>
      <c r="D730">
        <v>0.86956521739130399</v>
      </c>
      <c r="E730">
        <v>10</v>
      </c>
      <c r="F730">
        <v>3</v>
      </c>
      <c r="G730">
        <v>0</v>
      </c>
      <c r="H730">
        <v>1</v>
      </c>
      <c r="I730">
        <v>0</v>
      </c>
      <c r="J730">
        <v>-5</v>
      </c>
      <c r="K730">
        <v>-1</v>
      </c>
      <c r="L730">
        <v>0</v>
      </c>
      <c r="M730">
        <v>-1</v>
      </c>
      <c r="N730">
        <v>0</v>
      </c>
      <c r="O730">
        <v>0.5</v>
      </c>
      <c r="P730">
        <v>0</v>
      </c>
      <c r="Q730">
        <v>1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</row>
    <row r="731" spans="1:27" x14ac:dyDescent="0.35">
      <c r="A731" t="s">
        <v>4056</v>
      </c>
      <c r="B731" t="s">
        <v>1045</v>
      </c>
      <c r="C731">
        <v>1</v>
      </c>
      <c r="D731">
        <v>0.86956521739130399</v>
      </c>
      <c r="E731">
        <v>19</v>
      </c>
      <c r="F731">
        <v>6</v>
      </c>
      <c r="G731">
        <v>1</v>
      </c>
      <c r="H731">
        <v>1</v>
      </c>
      <c r="I731">
        <v>0</v>
      </c>
      <c r="J731">
        <v>-14</v>
      </c>
      <c r="K731">
        <v>-4</v>
      </c>
      <c r="L731">
        <v>-1</v>
      </c>
      <c r="M731">
        <v>-1</v>
      </c>
      <c r="N731">
        <v>0</v>
      </c>
      <c r="O731">
        <v>0.26315789473684198</v>
      </c>
      <c r="P731">
        <v>0</v>
      </c>
      <c r="Q731">
        <v>1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</row>
    <row r="732" spans="1:27" x14ac:dyDescent="0.35">
      <c r="A732" t="s">
        <v>4056</v>
      </c>
      <c r="B732" t="s">
        <v>1046</v>
      </c>
      <c r="C732">
        <v>1</v>
      </c>
      <c r="D732">
        <v>0.86956521739130399</v>
      </c>
      <c r="E732">
        <v>22</v>
      </c>
      <c r="F732">
        <v>6</v>
      </c>
      <c r="G732">
        <v>1</v>
      </c>
      <c r="H732">
        <v>2</v>
      </c>
      <c r="I732">
        <v>0</v>
      </c>
      <c r="J732">
        <v>-17</v>
      </c>
      <c r="K732">
        <v>-4</v>
      </c>
      <c r="L732">
        <v>-1</v>
      </c>
      <c r="M732">
        <v>-2</v>
      </c>
      <c r="N732">
        <v>0</v>
      </c>
      <c r="O732">
        <v>0.22727272727272699</v>
      </c>
      <c r="P732">
        <v>0</v>
      </c>
      <c r="Q732">
        <v>1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</row>
    <row r="733" spans="1:27" ht="116" x14ac:dyDescent="0.35">
      <c r="A733" t="s">
        <v>4056</v>
      </c>
      <c r="B733" s="13" t="s">
        <v>4146</v>
      </c>
      <c r="C733">
        <v>1</v>
      </c>
      <c r="D733">
        <v>0.86956521739130399</v>
      </c>
      <c r="E733">
        <v>14</v>
      </c>
      <c r="F733">
        <v>4</v>
      </c>
      <c r="G733">
        <v>1</v>
      </c>
      <c r="H733">
        <v>1</v>
      </c>
      <c r="I733">
        <v>0</v>
      </c>
      <c r="J733">
        <v>-9</v>
      </c>
      <c r="K733">
        <v>-2</v>
      </c>
      <c r="L733">
        <v>-1</v>
      </c>
      <c r="M733">
        <v>-1</v>
      </c>
      <c r="N733">
        <v>0</v>
      </c>
      <c r="O733">
        <v>0.35714285714285698</v>
      </c>
      <c r="P733">
        <v>0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 x14ac:dyDescent="0.35">
      <c r="A734" t="s">
        <v>4056</v>
      </c>
      <c r="B734" t="s">
        <v>1047</v>
      </c>
      <c r="C734">
        <v>1</v>
      </c>
      <c r="D734">
        <v>0.86956521739130399</v>
      </c>
      <c r="E734">
        <v>21</v>
      </c>
      <c r="F734">
        <v>6</v>
      </c>
      <c r="G734">
        <v>1</v>
      </c>
      <c r="H734">
        <v>2</v>
      </c>
      <c r="I734">
        <v>0</v>
      </c>
      <c r="J734">
        <v>-16</v>
      </c>
      <c r="K734">
        <v>-4</v>
      </c>
      <c r="L734">
        <v>-1</v>
      </c>
      <c r="M734">
        <v>-2</v>
      </c>
      <c r="N734">
        <v>0</v>
      </c>
      <c r="O734">
        <v>0.238095238095238</v>
      </c>
      <c r="P734">
        <v>0</v>
      </c>
      <c r="Q734">
        <v>1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</row>
    <row r="735" spans="1:27" x14ac:dyDescent="0.35">
      <c r="A735" t="s">
        <v>4056</v>
      </c>
      <c r="B735" t="s">
        <v>1048</v>
      </c>
      <c r="C735">
        <v>1</v>
      </c>
      <c r="D735">
        <v>0.86956521739130399</v>
      </c>
      <c r="E735">
        <v>12</v>
      </c>
      <c r="F735">
        <v>4</v>
      </c>
      <c r="G735">
        <v>0</v>
      </c>
      <c r="H735">
        <v>1</v>
      </c>
      <c r="I735">
        <v>0</v>
      </c>
      <c r="J735">
        <v>-7</v>
      </c>
      <c r="K735">
        <v>-2</v>
      </c>
      <c r="L735">
        <v>0</v>
      </c>
      <c r="M735">
        <v>-1</v>
      </c>
      <c r="N735">
        <v>0</v>
      </c>
      <c r="O735">
        <v>0.41666666666666602</v>
      </c>
      <c r="P735">
        <v>0</v>
      </c>
      <c r="Q735">
        <v>1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</row>
    <row r="736" spans="1:27" x14ac:dyDescent="0.35">
      <c r="A736" t="s">
        <v>4056</v>
      </c>
      <c r="B736" t="s">
        <v>1049</v>
      </c>
      <c r="C736">
        <v>1</v>
      </c>
      <c r="D736">
        <v>0.86956521739130399</v>
      </c>
      <c r="E736">
        <v>21</v>
      </c>
      <c r="F736">
        <v>6</v>
      </c>
      <c r="G736">
        <v>1</v>
      </c>
      <c r="H736">
        <v>2</v>
      </c>
      <c r="I736">
        <v>0</v>
      </c>
      <c r="J736">
        <v>-16</v>
      </c>
      <c r="K736">
        <v>-4</v>
      </c>
      <c r="L736">
        <v>-1</v>
      </c>
      <c r="M736">
        <v>-2</v>
      </c>
      <c r="N736">
        <v>0</v>
      </c>
      <c r="O736">
        <v>0.238095238095238</v>
      </c>
      <c r="P736">
        <v>0</v>
      </c>
      <c r="Q736">
        <v>1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</row>
    <row r="737" spans="1:27" x14ac:dyDescent="0.35">
      <c r="A737" t="s">
        <v>4056</v>
      </c>
      <c r="B737" t="s">
        <v>1050</v>
      </c>
      <c r="C737">
        <v>1</v>
      </c>
      <c r="D737">
        <v>0.86956521739130399</v>
      </c>
      <c r="E737">
        <v>24</v>
      </c>
      <c r="F737">
        <v>6</v>
      </c>
      <c r="G737">
        <v>1</v>
      </c>
      <c r="H737">
        <v>2</v>
      </c>
      <c r="I737">
        <v>0</v>
      </c>
      <c r="J737">
        <v>-19</v>
      </c>
      <c r="K737">
        <v>-4</v>
      </c>
      <c r="L737">
        <v>-1</v>
      </c>
      <c r="M737">
        <v>-2</v>
      </c>
      <c r="N737">
        <v>0</v>
      </c>
      <c r="O737">
        <v>0.20833333333333301</v>
      </c>
      <c r="P737">
        <v>0</v>
      </c>
      <c r="Q737">
        <v>1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35">
      <c r="A738" t="s">
        <v>4056</v>
      </c>
      <c r="B738" t="s">
        <v>1051</v>
      </c>
      <c r="C738">
        <v>1</v>
      </c>
      <c r="D738">
        <v>0.86956521739130399</v>
      </c>
      <c r="E738">
        <v>17</v>
      </c>
      <c r="F738">
        <v>4</v>
      </c>
      <c r="G738">
        <v>0</v>
      </c>
      <c r="H738">
        <v>2</v>
      </c>
      <c r="I738">
        <v>0</v>
      </c>
      <c r="J738">
        <v>-12</v>
      </c>
      <c r="K738">
        <v>-2</v>
      </c>
      <c r="L738">
        <v>0</v>
      </c>
      <c r="M738">
        <v>-2</v>
      </c>
      <c r="N738">
        <v>0</v>
      </c>
      <c r="O738">
        <v>0.29411764705882298</v>
      </c>
      <c r="P738">
        <v>0</v>
      </c>
      <c r="Q738">
        <v>1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</row>
    <row r="739" spans="1:27" x14ac:dyDescent="0.35">
      <c r="A739" t="s">
        <v>4056</v>
      </c>
      <c r="B739" t="s">
        <v>1052</v>
      </c>
      <c r="C739">
        <v>1</v>
      </c>
      <c r="D739">
        <v>0.86956521739130399</v>
      </c>
      <c r="E739">
        <v>23</v>
      </c>
      <c r="F739">
        <v>8</v>
      </c>
      <c r="G739">
        <v>1</v>
      </c>
      <c r="H739">
        <v>1</v>
      </c>
      <c r="I739">
        <v>0</v>
      </c>
      <c r="J739">
        <v>-18</v>
      </c>
      <c r="K739">
        <v>-6</v>
      </c>
      <c r="L739">
        <v>-1</v>
      </c>
      <c r="M739">
        <v>-1</v>
      </c>
      <c r="N739">
        <v>0</v>
      </c>
      <c r="O739">
        <v>0.217391304347826</v>
      </c>
      <c r="P739">
        <v>0</v>
      </c>
      <c r="Q739">
        <v>1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</row>
    <row r="740" spans="1:27" ht="130.5" x14ac:dyDescent="0.35">
      <c r="A740" t="s">
        <v>4056</v>
      </c>
      <c r="B740" s="13" t="s">
        <v>4118</v>
      </c>
      <c r="C740">
        <v>1</v>
      </c>
      <c r="D740">
        <v>0.86956521739130399</v>
      </c>
      <c r="E740">
        <v>15</v>
      </c>
      <c r="F740">
        <v>5</v>
      </c>
      <c r="G740">
        <v>1</v>
      </c>
      <c r="H740">
        <v>1</v>
      </c>
      <c r="I740">
        <v>0</v>
      </c>
      <c r="J740">
        <v>-10</v>
      </c>
      <c r="K740">
        <v>-3</v>
      </c>
      <c r="L740">
        <v>-1</v>
      </c>
      <c r="M740">
        <v>-1</v>
      </c>
      <c r="N740">
        <v>0</v>
      </c>
      <c r="O740">
        <v>0.33333333333333298</v>
      </c>
      <c r="P740">
        <v>0</v>
      </c>
      <c r="Q740">
        <v>1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</row>
    <row r="741" spans="1:27" x14ac:dyDescent="0.35">
      <c r="A741" t="s">
        <v>4056</v>
      </c>
      <c r="B741" t="s">
        <v>976</v>
      </c>
      <c r="C741">
        <v>1</v>
      </c>
      <c r="D741">
        <v>0.86956521739130399</v>
      </c>
      <c r="E741">
        <v>19</v>
      </c>
      <c r="F741">
        <v>6</v>
      </c>
      <c r="G741">
        <v>1</v>
      </c>
      <c r="H741">
        <v>1</v>
      </c>
      <c r="I741">
        <v>0</v>
      </c>
      <c r="J741">
        <v>-14</v>
      </c>
      <c r="K741">
        <v>-4</v>
      </c>
      <c r="L741">
        <v>-1</v>
      </c>
      <c r="M741">
        <v>-1</v>
      </c>
      <c r="N741">
        <v>0</v>
      </c>
      <c r="O741">
        <v>0.26315789473684198</v>
      </c>
      <c r="P741">
        <v>0</v>
      </c>
      <c r="Q741">
        <v>1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</row>
    <row r="742" spans="1:27" ht="232" x14ac:dyDescent="0.35">
      <c r="A742" t="s">
        <v>4056</v>
      </c>
      <c r="B742" s="13" t="s">
        <v>4147</v>
      </c>
      <c r="C742">
        <v>1</v>
      </c>
      <c r="D742">
        <v>0.86956521739130399</v>
      </c>
      <c r="E742">
        <v>32</v>
      </c>
      <c r="F742">
        <v>9</v>
      </c>
      <c r="G742">
        <v>2</v>
      </c>
      <c r="H742">
        <v>2</v>
      </c>
      <c r="I742">
        <v>0</v>
      </c>
      <c r="J742">
        <v>-27</v>
      </c>
      <c r="K742">
        <v>-7</v>
      </c>
      <c r="L742">
        <v>-2</v>
      </c>
      <c r="M742">
        <v>-2</v>
      </c>
      <c r="N742">
        <v>0</v>
      </c>
      <c r="O742">
        <v>0.15625</v>
      </c>
      <c r="P742">
        <v>0</v>
      </c>
      <c r="Q742">
        <v>1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</row>
    <row r="743" spans="1:27" ht="246.5" x14ac:dyDescent="0.35">
      <c r="A743" t="s">
        <v>4056</v>
      </c>
      <c r="B743" s="13" t="s">
        <v>4148</v>
      </c>
      <c r="C743">
        <v>1</v>
      </c>
      <c r="D743">
        <v>0.86956521739130399</v>
      </c>
      <c r="E743">
        <v>36</v>
      </c>
      <c r="F743">
        <v>9</v>
      </c>
      <c r="G743">
        <v>1</v>
      </c>
      <c r="H743">
        <v>4</v>
      </c>
      <c r="I743">
        <v>0</v>
      </c>
      <c r="J743">
        <v>-31</v>
      </c>
      <c r="K743">
        <v>-7</v>
      </c>
      <c r="L743">
        <v>-1</v>
      </c>
      <c r="M743">
        <v>-4</v>
      </c>
      <c r="N743">
        <v>0</v>
      </c>
      <c r="O743">
        <v>0.13888888888888801</v>
      </c>
      <c r="P743">
        <v>0</v>
      </c>
      <c r="Q743">
        <v>1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</row>
    <row r="744" spans="1:27" x14ac:dyDescent="0.35">
      <c r="A744" t="s">
        <v>4056</v>
      </c>
      <c r="B744" t="s">
        <v>1053</v>
      </c>
      <c r="C744">
        <v>1</v>
      </c>
      <c r="D744">
        <v>0.86956521739130399</v>
      </c>
      <c r="E744">
        <v>17</v>
      </c>
      <c r="F744">
        <v>4</v>
      </c>
      <c r="G744">
        <v>0</v>
      </c>
      <c r="H744">
        <v>2</v>
      </c>
      <c r="I744">
        <v>0</v>
      </c>
      <c r="J744">
        <v>-12</v>
      </c>
      <c r="K744">
        <v>-2</v>
      </c>
      <c r="L744">
        <v>0</v>
      </c>
      <c r="M744">
        <v>-2</v>
      </c>
      <c r="N744">
        <v>0</v>
      </c>
      <c r="O744">
        <v>0.29411764705882298</v>
      </c>
      <c r="P744">
        <v>0</v>
      </c>
      <c r="Q744">
        <v>1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</row>
    <row r="745" spans="1:27" ht="203" x14ac:dyDescent="0.35">
      <c r="A745" t="s">
        <v>4056</v>
      </c>
      <c r="B745" s="13" t="s">
        <v>4149</v>
      </c>
      <c r="C745">
        <v>1</v>
      </c>
      <c r="D745">
        <v>0.86956521739130399</v>
      </c>
      <c r="E745">
        <v>28</v>
      </c>
      <c r="F745">
        <v>7</v>
      </c>
      <c r="G745">
        <v>1</v>
      </c>
      <c r="H745">
        <v>3</v>
      </c>
      <c r="I745">
        <v>0</v>
      </c>
      <c r="J745">
        <v>-23</v>
      </c>
      <c r="K745">
        <v>-5</v>
      </c>
      <c r="L745">
        <v>-1</v>
      </c>
      <c r="M745">
        <v>-3</v>
      </c>
      <c r="N745">
        <v>0</v>
      </c>
      <c r="O745">
        <v>0.17857142857142799</v>
      </c>
      <c r="P745">
        <v>0</v>
      </c>
      <c r="Q745">
        <v>1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</row>
    <row r="746" spans="1:27" x14ac:dyDescent="0.35">
      <c r="A746" t="s">
        <v>4056</v>
      </c>
      <c r="B746" t="s">
        <v>950</v>
      </c>
      <c r="C746">
        <v>1</v>
      </c>
      <c r="D746">
        <v>0.86956521739130399</v>
      </c>
      <c r="E746">
        <v>10</v>
      </c>
      <c r="F746">
        <v>3</v>
      </c>
      <c r="G746">
        <v>0</v>
      </c>
      <c r="H746">
        <v>1</v>
      </c>
      <c r="I746">
        <v>0</v>
      </c>
      <c r="J746">
        <v>-5</v>
      </c>
      <c r="K746">
        <v>-1</v>
      </c>
      <c r="L746">
        <v>0</v>
      </c>
      <c r="M746">
        <v>-1</v>
      </c>
      <c r="N746">
        <v>0</v>
      </c>
      <c r="O746">
        <v>0.5</v>
      </c>
      <c r="P746">
        <v>0</v>
      </c>
      <c r="Q746">
        <v>1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</row>
    <row r="747" spans="1:27" x14ac:dyDescent="0.35">
      <c r="A747" t="s">
        <v>4056</v>
      </c>
      <c r="B747" t="s">
        <v>1054</v>
      </c>
      <c r="C747">
        <v>1</v>
      </c>
      <c r="D747">
        <v>0.86956521739130399</v>
      </c>
      <c r="E747">
        <v>14</v>
      </c>
      <c r="F747">
        <v>4</v>
      </c>
      <c r="G747">
        <v>0</v>
      </c>
      <c r="H747">
        <v>1</v>
      </c>
      <c r="I747">
        <v>0</v>
      </c>
      <c r="J747">
        <v>-9</v>
      </c>
      <c r="K747">
        <v>-2</v>
      </c>
      <c r="L747">
        <v>0</v>
      </c>
      <c r="M747">
        <v>-1</v>
      </c>
      <c r="N747">
        <v>0</v>
      </c>
      <c r="O747">
        <v>0.35714285714285698</v>
      </c>
      <c r="P747">
        <v>0</v>
      </c>
      <c r="Q747">
        <v>1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</row>
    <row r="748" spans="1:27" x14ac:dyDescent="0.35">
      <c r="A748" t="s">
        <v>4056</v>
      </c>
      <c r="B748" t="s">
        <v>1055</v>
      </c>
      <c r="C748">
        <v>1</v>
      </c>
      <c r="D748">
        <v>0.86956521739130399</v>
      </c>
      <c r="E748">
        <v>16</v>
      </c>
      <c r="F748">
        <v>4</v>
      </c>
      <c r="G748">
        <v>0</v>
      </c>
      <c r="H748">
        <v>2</v>
      </c>
      <c r="I748">
        <v>0</v>
      </c>
      <c r="J748">
        <v>-11</v>
      </c>
      <c r="K748">
        <v>-2</v>
      </c>
      <c r="L748">
        <v>0</v>
      </c>
      <c r="M748">
        <v>-2</v>
      </c>
      <c r="N748">
        <v>0</v>
      </c>
      <c r="O748">
        <v>0.3125</v>
      </c>
      <c r="P748">
        <v>0</v>
      </c>
      <c r="Q748">
        <v>1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 x14ac:dyDescent="0.35">
      <c r="A749" t="s">
        <v>4056</v>
      </c>
      <c r="B749" t="s">
        <v>1056</v>
      </c>
      <c r="C749">
        <v>1</v>
      </c>
      <c r="D749">
        <v>0.86956521739130399</v>
      </c>
      <c r="E749">
        <v>12</v>
      </c>
      <c r="F749">
        <v>4</v>
      </c>
      <c r="G749">
        <v>0</v>
      </c>
      <c r="H749">
        <v>1</v>
      </c>
      <c r="I749">
        <v>0</v>
      </c>
      <c r="J749">
        <v>-7</v>
      </c>
      <c r="K749">
        <v>-2</v>
      </c>
      <c r="L749">
        <v>0</v>
      </c>
      <c r="M749">
        <v>-1</v>
      </c>
      <c r="N749">
        <v>0</v>
      </c>
      <c r="O749">
        <v>0.41666666666666602</v>
      </c>
      <c r="P749">
        <v>0</v>
      </c>
      <c r="Q749">
        <v>1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</row>
    <row r="750" spans="1:27" ht="275.5" x14ac:dyDescent="0.35">
      <c r="A750" t="s">
        <v>4056</v>
      </c>
      <c r="B750" s="13" t="s">
        <v>4150</v>
      </c>
      <c r="C750">
        <v>1</v>
      </c>
      <c r="D750">
        <v>0.86956521739130399</v>
      </c>
      <c r="E750">
        <v>40</v>
      </c>
      <c r="F750">
        <v>10</v>
      </c>
      <c r="G750">
        <v>2</v>
      </c>
      <c r="H750">
        <v>3</v>
      </c>
      <c r="I750">
        <v>0</v>
      </c>
      <c r="J750">
        <v>-35</v>
      </c>
      <c r="K750">
        <v>-8</v>
      </c>
      <c r="L750">
        <v>-2</v>
      </c>
      <c r="M750">
        <v>-3</v>
      </c>
      <c r="N750">
        <v>0</v>
      </c>
      <c r="O750">
        <v>0.125</v>
      </c>
      <c r="P750">
        <v>0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</row>
    <row r="751" spans="1:27" ht="14.5" customHeight="1" x14ac:dyDescent="0.35">
      <c r="A751" t="s">
        <v>4056</v>
      </c>
      <c r="B751" t="s">
        <v>1057</v>
      </c>
      <c r="C751">
        <v>1</v>
      </c>
      <c r="D751">
        <v>0.86956521739130399</v>
      </c>
      <c r="E751">
        <v>17</v>
      </c>
      <c r="F751">
        <v>4</v>
      </c>
      <c r="G751">
        <v>0</v>
      </c>
      <c r="H751">
        <v>2</v>
      </c>
      <c r="I751">
        <v>0</v>
      </c>
      <c r="J751">
        <v>-12</v>
      </c>
      <c r="K751">
        <v>-2</v>
      </c>
      <c r="L751">
        <v>0</v>
      </c>
      <c r="M751">
        <v>-2</v>
      </c>
      <c r="N751">
        <v>0</v>
      </c>
      <c r="O751">
        <v>0.29411764705882298</v>
      </c>
      <c r="P751">
        <v>0</v>
      </c>
      <c r="Q751">
        <v>1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</row>
    <row r="752" spans="1:27" x14ac:dyDescent="0.35">
      <c r="A752" t="s">
        <v>4056</v>
      </c>
      <c r="B752" t="s">
        <v>1058</v>
      </c>
      <c r="C752">
        <v>1</v>
      </c>
      <c r="D752">
        <v>0.86956521739130399</v>
      </c>
      <c r="E752">
        <v>19</v>
      </c>
      <c r="F752">
        <v>6</v>
      </c>
      <c r="G752">
        <v>1</v>
      </c>
      <c r="H752">
        <v>1</v>
      </c>
      <c r="I752">
        <v>0</v>
      </c>
      <c r="J752">
        <v>-14</v>
      </c>
      <c r="K752">
        <v>-4</v>
      </c>
      <c r="L752">
        <v>-1</v>
      </c>
      <c r="M752">
        <v>-1</v>
      </c>
      <c r="N752">
        <v>0</v>
      </c>
      <c r="O752">
        <v>0.26315789473684198</v>
      </c>
      <c r="P752">
        <v>0</v>
      </c>
      <c r="Q752">
        <v>1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</row>
    <row r="753" spans="1:27" ht="261" x14ac:dyDescent="0.35">
      <c r="A753" t="s">
        <v>4056</v>
      </c>
      <c r="B753" s="13" t="s">
        <v>4151</v>
      </c>
      <c r="C753">
        <v>1</v>
      </c>
      <c r="D753">
        <v>0.86956521739130399</v>
      </c>
      <c r="E753">
        <v>41</v>
      </c>
      <c r="F753">
        <v>11</v>
      </c>
      <c r="G753">
        <v>3</v>
      </c>
      <c r="H753">
        <v>3</v>
      </c>
      <c r="I753">
        <v>0</v>
      </c>
      <c r="J753">
        <v>-36</v>
      </c>
      <c r="K753">
        <v>-9</v>
      </c>
      <c r="L753">
        <v>-3</v>
      </c>
      <c r="M753">
        <v>-3</v>
      </c>
      <c r="N753">
        <v>0</v>
      </c>
      <c r="O753">
        <v>0.12195121951219499</v>
      </c>
      <c r="P753">
        <v>0</v>
      </c>
      <c r="Q753">
        <v>1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</row>
    <row r="754" spans="1:27" x14ac:dyDescent="0.35">
      <c r="A754" t="s">
        <v>4056</v>
      </c>
      <c r="B754" t="s">
        <v>1059</v>
      </c>
      <c r="C754">
        <v>1</v>
      </c>
      <c r="D754">
        <v>0.86956521739130399</v>
      </c>
      <c r="E754">
        <v>17</v>
      </c>
      <c r="F754">
        <v>4</v>
      </c>
      <c r="G754">
        <v>0</v>
      </c>
      <c r="H754">
        <v>2</v>
      </c>
      <c r="I754">
        <v>0</v>
      </c>
      <c r="J754">
        <v>-12</v>
      </c>
      <c r="K754">
        <v>-2</v>
      </c>
      <c r="L754">
        <v>0</v>
      </c>
      <c r="M754">
        <v>-2</v>
      </c>
      <c r="N754">
        <v>0</v>
      </c>
      <c r="O754">
        <v>0.29411764705882298</v>
      </c>
      <c r="P754">
        <v>0</v>
      </c>
      <c r="Q754">
        <v>1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</row>
    <row r="755" spans="1:27" ht="174" x14ac:dyDescent="0.35">
      <c r="A755" t="s">
        <v>4056</v>
      </c>
      <c r="B755" s="13" t="s">
        <v>4152</v>
      </c>
      <c r="C755">
        <v>1</v>
      </c>
      <c r="D755">
        <v>0.86956521739130399</v>
      </c>
      <c r="E755">
        <v>22</v>
      </c>
      <c r="F755">
        <v>7</v>
      </c>
      <c r="G755">
        <v>2</v>
      </c>
      <c r="H755">
        <v>1</v>
      </c>
      <c r="I755">
        <v>0</v>
      </c>
      <c r="J755">
        <v>-17</v>
      </c>
      <c r="K755">
        <v>-5</v>
      </c>
      <c r="L755">
        <v>-2</v>
      </c>
      <c r="M755">
        <v>-1</v>
      </c>
      <c r="N755">
        <v>0</v>
      </c>
      <c r="O755">
        <v>0.22727272727272699</v>
      </c>
      <c r="P755">
        <v>0</v>
      </c>
      <c r="Q755">
        <v>1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</row>
    <row r="756" spans="1:27" ht="232" x14ac:dyDescent="0.35">
      <c r="A756" t="s">
        <v>4056</v>
      </c>
      <c r="B756" s="13" t="s">
        <v>4153</v>
      </c>
      <c r="C756">
        <v>1</v>
      </c>
      <c r="D756">
        <v>0.86956521739130399</v>
      </c>
      <c r="E756">
        <v>30</v>
      </c>
      <c r="F756">
        <v>9</v>
      </c>
      <c r="G756">
        <v>2</v>
      </c>
      <c r="H756">
        <v>2</v>
      </c>
      <c r="I756">
        <v>0</v>
      </c>
      <c r="J756">
        <v>-25</v>
      </c>
      <c r="K756">
        <v>-7</v>
      </c>
      <c r="L756">
        <v>-2</v>
      </c>
      <c r="M756">
        <v>-2</v>
      </c>
      <c r="N756">
        <v>0</v>
      </c>
      <c r="O756">
        <v>0.16666666666666599</v>
      </c>
      <c r="P756">
        <v>0</v>
      </c>
      <c r="Q756">
        <v>1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</row>
    <row r="757" spans="1:27" ht="188.5" x14ac:dyDescent="0.35">
      <c r="A757" t="s">
        <v>4056</v>
      </c>
      <c r="B757" s="13" t="s">
        <v>4154</v>
      </c>
      <c r="C757">
        <v>1</v>
      </c>
      <c r="D757">
        <v>0.86956521739130399</v>
      </c>
      <c r="E757">
        <v>30</v>
      </c>
      <c r="F757">
        <v>8</v>
      </c>
      <c r="G757">
        <v>1</v>
      </c>
      <c r="H757">
        <v>3</v>
      </c>
      <c r="I757">
        <v>0</v>
      </c>
      <c r="J757">
        <v>-25</v>
      </c>
      <c r="K757">
        <v>-6</v>
      </c>
      <c r="L757">
        <v>-1</v>
      </c>
      <c r="M757">
        <v>-3</v>
      </c>
      <c r="N757">
        <v>0</v>
      </c>
      <c r="O757">
        <v>0.16666666666666599</v>
      </c>
      <c r="P757">
        <v>0</v>
      </c>
      <c r="Q757">
        <v>1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</row>
    <row r="758" spans="1:27" x14ac:dyDescent="0.35">
      <c r="A758" t="s">
        <v>4056</v>
      </c>
      <c r="B758" t="s">
        <v>1060</v>
      </c>
      <c r="C758">
        <v>1</v>
      </c>
      <c r="D758">
        <v>0.86956521739130399</v>
      </c>
      <c r="E758">
        <v>17</v>
      </c>
      <c r="F758">
        <v>4</v>
      </c>
      <c r="G758">
        <v>0</v>
      </c>
      <c r="H758">
        <v>2</v>
      </c>
      <c r="I758">
        <v>0</v>
      </c>
      <c r="J758">
        <v>-12</v>
      </c>
      <c r="K758">
        <v>-2</v>
      </c>
      <c r="L758">
        <v>0</v>
      </c>
      <c r="M758">
        <v>-2</v>
      </c>
      <c r="N758">
        <v>0</v>
      </c>
      <c r="O758">
        <v>0.29411764705882298</v>
      </c>
      <c r="P758">
        <v>0</v>
      </c>
      <c r="Q758">
        <v>1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</row>
    <row r="759" spans="1:27" ht="14.5" customHeight="1" x14ac:dyDescent="0.35">
      <c r="A759" t="s">
        <v>4056</v>
      </c>
      <c r="B759" t="s">
        <v>1061</v>
      </c>
      <c r="C759">
        <v>1</v>
      </c>
      <c r="D759">
        <v>0.86956521739130399</v>
      </c>
      <c r="E759">
        <v>17</v>
      </c>
      <c r="F759">
        <v>4</v>
      </c>
      <c r="G759">
        <v>0</v>
      </c>
      <c r="H759">
        <v>2</v>
      </c>
      <c r="I759">
        <v>0</v>
      </c>
      <c r="J759">
        <v>-12</v>
      </c>
      <c r="K759">
        <v>-2</v>
      </c>
      <c r="L759">
        <v>0</v>
      </c>
      <c r="M759">
        <v>-2</v>
      </c>
      <c r="N759">
        <v>0</v>
      </c>
      <c r="O759">
        <v>0.29411764705882298</v>
      </c>
      <c r="P759">
        <v>0</v>
      </c>
      <c r="Q759">
        <v>1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</row>
    <row r="760" spans="1:27" ht="14.5" customHeight="1" x14ac:dyDescent="0.35">
      <c r="A760" t="s">
        <v>4056</v>
      </c>
      <c r="B760" t="s">
        <v>1062</v>
      </c>
      <c r="C760">
        <v>1</v>
      </c>
      <c r="D760">
        <v>0.86956521739130399</v>
      </c>
      <c r="E760">
        <v>22</v>
      </c>
      <c r="F760">
        <v>6</v>
      </c>
      <c r="G760">
        <v>1</v>
      </c>
      <c r="H760">
        <v>2</v>
      </c>
      <c r="I760">
        <v>0</v>
      </c>
      <c r="J760">
        <v>-17</v>
      </c>
      <c r="K760">
        <v>-4</v>
      </c>
      <c r="L760">
        <v>-1</v>
      </c>
      <c r="M760">
        <v>-2</v>
      </c>
      <c r="N760">
        <v>0</v>
      </c>
      <c r="O760">
        <v>0.22727272727272699</v>
      </c>
      <c r="P760">
        <v>0</v>
      </c>
      <c r="Q760">
        <v>1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</row>
    <row r="761" spans="1:27" x14ac:dyDescent="0.35">
      <c r="A761" t="s">
        <v>4056</v>
      </c>
      <c r="B761" t="s">
        <v>1063</v>
      </c>
      <c r="C761">
        <v>1</v>
      </c>
      <c r="D761">
        <v>0.86956521739130399</v>
      </c>
      <c r="E761">
        <v>23</v>
      </c>
      <c r="F761">
        <v>6</v>
      </c>
      <c r="G761">
        <v>1</v>
      </c>
      <c r="H761">
        <v>2</v>
      </c>
      <c r="I761">
        <v>0</v>
      </c>
      <c r="J761">
        <v>-18</v>
      </c>
      <c r="K761">
        <v>-4</v>
      </c>
      <c r="L761">
        <v>-1</v>
      </c>
      <c r="M761">
        <v>-2</v>
      </c>
      <c r="N761">
        <v>0</v>
      </c>
      <c r="O761">
        <v>0.217391304347826</v>
      </c>
      <c r="P761">
        <v>0</v>
      </c>
      <c r="Q761">
        <v>1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</row>
    <row r="762" spans="1:27" ht="290" x14ac:dyDescent="0.35">
      <c r="A762" t="s">
        <v>4056</v>
      </c>
      <c r="B762" s="13" t="s">
        <v>4155</v>
      </c>
      <c r="C762">
        <v>1</v>
      </c>
      <c r="D762">
        <v>0.86956521739130399</v>
      </c>
      <c r="E762">
        <v>37</v>
      </c>
      <c r="F762">
        <v>10</v>
      </c>
      <c r="G762">
        <v>3</v>
      </c>
      <c r="H762">
        <v>2</v>
      </c>
      <c r="I762">
        <v>0</v>
      </c>
      <c r="J762">
        <v>-32</v>
      </c>
      <c r="K762">
        <v>-8</v>
      </c>
      <c r="L762">
        <v>-3</v>
      </c>
      <c r="M762">
        <v>-2</v>
      </c>
      <c r="N762">
        <v>0</v>
      </c>
      <c r="O762">
        <v>0.135135135135135</v>
      </c>
      <c r="P762">
        <v>0</v>
      </c>
      <c r="Q762">
        <v>1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</row>
    <row r="763" spans="1:27" ht="217.5" x14ac:dyDescent="0.35">
      <c r="A763" t="s">
        <v>4056</v>
      </c>
      <c r="B763" s="13" t="s">
        <v>4156</v>
      </c>
      <c r="C763">
        <v>1</v>
      </c>
      <c r="D763">
        <v>0.86956521739130399</v>
      </c>
      <c r="E763">
        <v>35</v>
      </c>
      <c r="F763">
        <v>8</v>
      </c>
      <c r="G763">
        <v>1</v>
      </c>
      <c r="H763">
        <v>4</v>
      </c>
      <c r="I763">
        <v>0</v>
      </c>
      <c r="J763">
        <v>-30</v>
      </c>
      <c r="K763">
        <v>-6</v>
      </c>
      <c r="L763">
        <v>-1</v>
      </c>
      <c r="M763">
        <v>-4</v>
      </c>
      <c r="N763">
        <v>0</v>
      </c>
      <c r="O763">
        <v>0.14285714285714199</v>
      </c>
      <c r="P763">
        <v>0</v>
      </c>
      <c r="Q763">
        <v>1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</row>
    <row r="764" spans="1:27" x14ac:dyDescent="0.35">
      <c r="A764" t="s">
        <v>4056</v>
      </c>
      <c r="B764" t="s">
        <v>1064</v>
      </c>
      <c r="C764">
        <v>1</v>
      </c>
      <c r="D764">
        <v>0.86956521739130399</v>
      </c>
      <c r="E764">
        <v>24</v>
      </c>
      <c r="F764">
        <v>6</v>
      </c>
      <c r="G764">
        <v>1</v>
      </c>
      <c r="H764">
        <v>2</v>
      </c>
      <c r="I764">
        <v>0</v>
      </c>
      <c r="J764">
        <v>-19</v>
      </c>
      <c r="K764">
        <v>-4</v>
      </c>
      <c r="L764">
        <v>-1</v>
      </c>
      <c r="M764">
        <v>-2</v>
      </c>
      <c r="N764">
        <v>0</v>
      </c>
      <c r="O764">
        <v>0.20833333333333301</v>
      </c>
      <c r="P764">
        <v>0</v>
      </c>
      <c r="Q764">
        <v>1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</row>
    <row r="765" spans="1:27" ht="159.5" x14ac:dyDescent="0.35">
      <c r="A765" t="s">
        <v>4056</v>
      </c>
      <c r="B765" s="13" t="s">
        <v>4157</v>
      </c>
      <c r="C765">
        <v>1</v>
      </c>
      <c r="D765">
        <v>0.86956521739130399</v>
      </c>
      <c r="E765">
        <v>24</v>
      </c>
      <c r="F765">
        <v>7</v>
      </c>
      <c r="G765">
        <v>1</v>
      </c>
      <c r="H765">
        <v>2</v>
      </c>
      <c r="I765">
        <v>0</v>
      </c>
      <c r="J765">
        <v>-19</v>
      </c>
      <c r="K765">
        <v>-5</v>
      </c>
      <c r="L765">
        <v>-1</v>
      </c>
      <c r="M765">
        <v>-2</v>
      </c>
      <c r="N765">
        <v>0</v>
      </c>
      <c r="O765">
        <v>0.20833333333333301</v>
      </c>
      <c r="P765">
        <v>0</v>
      </c>
      <c r="Q765">
        <v>1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</row>
    <row r="766" spans="1:27" ht="174" x14ac:dyDescent="0.35">
      <c r="A766" t="s">
        <v>4056</v>
      </c>
      <c r="B766" s="13" t="s">
        <v>4158</v>
      </c>
      <c r="C766">
        <v>1</v>
      </c>
      <c r="D766">
        <v>0.86956521739130399</v>
      </c>
      <c r="E766">
        <v>23</v>
      </c>
      <c r="F766">
        <v>7</v>
      </c>
      <c r="G766">
        <v>1</v>
      </c>
      <c r="H766">
        <v>2</v>
      </c>
      <c r="I766">
        <v>0</v>
      </c>
      <c r="J766">
        <v>-18</v>
      </c>
      <c r="K766">
        <v>-5</v>
      </c>
      <c r="L766">
        <v>-1</v>
      </c>
      <c r="M766">
        <v>-2</v>
      </c>
      <c r="N766">
        <v>0</v>
      </c>
      <c r="O766">
        <v>0.217391304347826</v>
      </c>
      <c r="P766">
        <v>0</v>
      </c>
      <c r="Q766">
        <v>1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</row>
    <row r="767" spans="1:27" x14ac:dyDescent="0.35">
      <c r="A767" t="s">
        <v>4056</v>
      </c>
      <c r="B767" t="s">
        <v>1065</v>
      </c>
      <c r="C767">
        <v>1</v>
      </c>
      <c r="D767">
        <v>0.86956521739130399</v>
      </c>
      <c r="E767">
        <v>10</v>
      </c>
      <c r="F767">
        <v>3</v>
      </c>
      <c r="G767">
        <v>0</v>
      </c>
      <c r="H767">
        <v>1</v>
      </c>
      <c r="I767">
        <v>0</v>
      </c>
      <c r="J767">
        <v>-5</v>
      </c>
      <c r="K767">
        <v>-1</v>
      </c>
      <c r="L767">
        <v>0</v>
      </c>
      <c r="M767">
        <v>-1</v>
      </c>
      <c r="N767">
        <v>0</v>
      </c>
      <c r="O767">
        <v>0.5</v>
      </c>
      <c r="P767">
        <v>0</v>
      </c>
      <c r="Q767">
        <v>1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</row>
    <row r="768" spans="1:27" ht="14.5" customHeight="1" x14ac:dyDescent="0.35">
      <c r="A768" t="s">
        <v>4056</v>
      </c>
      <c r="B768" s="13" t="s">
        <v>4159</v>
      </c>
      <c r="C768">
        <v>1</v>
      </c>
      <c r="D768">
        <v>0.86956521739130399</v>
      </c>
      <c r="E768">
        <v>26</v>
      </c>
      <c r="F768">
        <v>6</v>
      </c>
      <c r="G768">
        <v>1</v>
      </c>
      <c r="H768">
        <v>3</v>
      </c>
      <c r="I768">
        <v>0</v>
      </c>
      <c r="J768">
        <v>-21</v>
      </c>
      <c r="K768">
        <v>-4</v>
      </c>
      <c r="L768">
        <v>-1</v>
      </c>
      <c r="M768">
        <v>-3</v>
      </c>
      <c r="N768">
        <v>0</v>
      </c>
      <c r="O768">
        <v>0.19230769230769201</v>
      </c>
      <c r="P768">
        <v>0</v>
      </c>
      <c r="Q768">
        <v>1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</row>
    <row r="769" spans="1:27" ht="217.5" x14ac:dyDescent="0.35">
      <c r="A769" t="s">
        <v>4056</v>
      </c>
      <c r="B769" s="13" t="s">
        <v>4160</v>
      </c>
      <c r="C769">
        <v>1</v>
      </c>
      <c r="D769">
        <v>0.86956521739130399</v>
      </c>
      <c r="E769">
        <v>32</v>
      </c>
      <c r="F769">
        <v>10</v>
      </c>
      <c r="G769">
        <v>2</v>
      </c>
      <c r="H769">
        <v>2</v>
      </c>
      <c r="I769">
        <v>0</v>
      </c>
      <c r="J769">
        <v>-27</v>
      </c>
      <c r="K769">
        <v>-8</v>
      </c>
      <c r="L769">
        <v>-2</v>
      </c>
      <c r="M769">
        <v>-2</v>
      </c>
      <c r="N769">
        <v>0</v>
      </c>
      <c r="O769">
        <v>0.15625</v>
      </c>
      <c r="P769">
        <v>0</v>
      </c>
      <c r="Q769">
        <v>1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</row>
    <row r="770" spans="1:27" x14ac:dyDescent="0.35">
      <c r="A770" t="s">
        <v>4056</v>
      </c>
      <c r="B770" t="s">
        <v>1066</v>
      </c>
      <c r="C770">
        <v>1</v>
      </c>
      <c r="D770">
        <v>0.86956521739130399</v>
      </c>
      <c r="E770">
        <v>21</v>
      </c>
      <c r="F770">
        <v>6</v>
      </c>
      <c r="G770">
        <v>1</v>
      </c>
      <c r="H770">
        <v>2</v>
      </c>
      <c r="I770">
        <v>0</v>
      </c>
      <c r="J770">
        <v>-16</v>
      </c>
      <c r="K770">
        <v>-4</v>
      </c>
      <c r="L770">
        <v>-1</v>
      </c>
      <c r="M770">
        <v>-2</v>
      </c>
      <c r="N770">
        <v>0</v>
      </c>
      <c r="O770">
        <v>0.238095238095238</v>
      </c>
      <c r="P770">
        <v>0</v>
      </c>
      <c r="Q770">
        <v>1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</row>
    <row r="771" spans="1:27" ht="217.5" x14ac:dyDescent="0.35">
      <c r="A771" t="s">
        <v>4056</v>
      </c>
      <c r="B771" s="13" t="s">
        <v>4161</v>
      </c>
      <c r="C771">
        <v>1</v>
      </c>
      <c r="D771">
        <v>0.86956521739130399</v>
      </c>
      <c r="E771">
        <v>32</v>
      </c>
      <c r="F771">
        <v>10</v>
      </c>
      <c r="G771">
        <v>2</v>
      </c>
      <c r="H771">
        <v>2</v>
      </c>
      <c r="I771">
        <v>0</v>
      </c>
      <c r="J771">
        <v>-27</v>
      </c>
      <c r="K771">
        <v>-8</v>
      </c>
      <c r="L771">
        <v>-2</v>
      </c>
      <c r="M771">
        <v>-2</v>
      </c>
      <c r="N771">
        <v>0</v>
      </c>
      <c r="O771">
        <v>0.15625</v>
      </c>
      <c r="P771">
        <v>0</v>
      </c>
      <c r="Q771">
        <v>1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</row>
    <row r="772" spans="1:27" ht="203" x14ac:dyDescent="0.35">
      <c r="A772" t="s">
        <v>4056</v>
      </c>
      <c r="B772" s="13" t="s">
        <v>4162</v>
      </c>
      <c r="C772">
        <v>1</v>
      </c>
      <c r="D772">
        <v>0.86956521739130399</v>
      </c>
      <c r="E772">
        <v>29</v>
      </c>
      <c r="F772">
        <v>7</v>
      </c>
      <c r="G772">
        <v>1</v>
      </c>
      <c r="H772">
        <v>3</v>
      </c>
      <c r="I772">
        <v>0</v>
      </c>
      <c r="J772">
        <v>-24</v>
      </c>
      <c r="K772">
        <v>-5</v>
      </c>
      <c r="L772">
        <v>-1</v>
      </c>
      <c r="M772">
        <v>-3</v>
      </c>
      <c r="N772">
        <v>0</v>
      </c>
      <c r="O772">
        <v>0.17241379310344801</v>
      </c>
      <c r="P772">
        <v>0</v>
      </c>
      <c r="Q772">
        <v>1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</row>
    <row r="773" spans="1:27" x14ac:dyDescent="0.35">
      <c r="A773" t="s">
        <v>4056</v>
      </c>
      <c r="B773" t="s">
        <v>1067</v>
      </c>
      <c r="C773">
        <v>1</v>
      </c>
      <c r="D773">
        <v>0.86956521739130399</v>
      </c>
      <c r="E773">
        <v>28</v>
      </c>
      <c r="F773">
        <v>7</v>
      </c>
      <c r="G773">
        <v>2</v>
      </c>
      <c r="H773">
        <v>2</v>
      </c>
      <c r="I773">
        <v>0</v>
      </c>
      <c r="J773">
        <v>-23</v>
      </c>
      <c r="K773">
        <v>-5</v>
      </c>
      <c r="L773">
        <v>-2</v>
      </c>
      <c r="M773">
        <v>-2</v>
      </c>
      <c r="N773">
        <v>0</v>
      </c>
      <c r="O773">
        <v>0.17857142857142799</v>
      </c>
      <c r="P773">
        <v>0</v>
      </c>
      <c r="Q773">
        <v>1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</row>
    <row r="774" spans="1:27" x14ac:dyDescent="0.35">
      <c r="A774" t="s">
        <v>4056</v>
      </c>
      <c r="B774" t="s">
        <v>1068</v>
      </c>
      <c r="C774">
        <v>1</v>
      </c>
      <c r="D774">
        <v>0.86956521739130399</v>
      </c>
      <c r="E774">
        <v>21</v>
      </c>
      <c r="F774">
        <v>6</v>
      </c>
      <c r="G774">
        <v>1</v>
      </c>
      <c r="H774">
        <v>2</v>
      </c>
      <c r="I774">
        <v>0</v>
      </c>
      <c r="J774">
        <v>-16</v>
      </c>
      <c r="K774">
        <v>-4</v>
      </c>
      <c r="L774">
        <v>-1</v>
      </c>
      <c r="M774">
        <v>-2</v>
      </c>
      <c r="N774">
        <v>0</v>
      </c>
      <c r="O774">
        <v>0.238095238095238</v>
      </c>
      <c r="P774">
        <v>0</v>
      </c>
      <c r="Q774">
        <v>1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</row>
    <row r="775" spans="1:27" x14ac:dyDescent="0.35">
      <c r="A775" t="s">
        <v>4056</v>
      </c>
      <c r="B775" t="s">
        <v>1069</v>
      </c>
      <c r="C775">
        <v>1</v>
      </c>
      <c r="D775">
        <v>0.86956521739130399</v>
      </c>
      <c r="E775">
        <v>20</v>
      </c>
      <c r="F775">
        <v>6</v>
      </c>
      <c r="G775">
        <v>1</v>
      </c>
      <c r="H775">
        <v>1</v>
      </c>
      <c r="I775">
        <v>0</v>
      </c>
      <c r="J775">
        <v>-15</v>
      </c>
      <c r="K775">
        <v>-4</v>
      </c>
      <c r="L775">
        <v>-1</v>
      </c>
      <c r="M775">
        <v>-1</v>
      </c>
      <c r="N775">
        <v>0</v>
      </c>
      <c r="O775">
        <v>0.25</v>
      </c>
      <c r="P775">
        <v>0</v>
      </c>
      <c r="Q775">
        <v>1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</row>
    <row r="776" spans="1:27" x14ac:dyDescent="0.35">
      <c r="A776" t="s">
        <v>4056</v>
      </c>
      <c r="B776" t="s">
        <v>1070</v>
      </c>
      <c r="C776">
        <v>1</v>
      </c>
      <c r="D776">
        <v>0.86956521739130399</v>
      </c>
      <c r="E776">
        <v>12</v>
      </c>
      <c r="F776">
        <v>4</v>
      </c>
      <c r="G776">
        <v>0</v>
      </c>
      <c r="H776">
        <v>1</v>
      </c>
      <c r="I776">
        <v>0</v>
      </c>
      <c r="J776">
        <v>-7</v>
      </c>
      <c r="K776">
        <v>-2</v>
      </c>
      <c r="L776">
        <v>0</v>
      </c>
      <c r="M776">
        <v>-1</v>
      </c>
      <c r="N776">
        <v>0</v>
      </c>
      <c r="O776">
        <v>0.41666666666666602</v>
      </c>
      <c r="P776">
        <v>0</v>
      </c>
      <c r="Q776">
        <v>1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</row>
    <row r="777" spans="1:27" x14ac:dyDescent="0.35">
      <c r="A777" t="s">
        <v>4056</v>
      </c>
      <c r="B777" t="s">
        <v>1071</v>
      </c>
      <c r="C777">
        <v>1</v>
      </c>
      <c r="D777">
        <v>0.86956521739130399</v>
      </c>
      <c r="E777">
        <v>24</v>
      </c>
      <c r="F777">
        <v>8</v>
      </c>
      <c r="G777">
        <v>1</v>
      </c>
      <c r="H777">
        <v>2</v>
      </c>
      <c r="I777">
        <v>0</v>
      </c>
      <c r="J777">
        <v>-19</v>
      </c>
      <c r="K777">
        <v>-6</v>
      </c>
      <c r="L777">
        <v>-1</v>
      </c>
      <c r="M777">
        <v>-2</v>
      </c>
      <c r="N777">
        <v>0</v>
      </c>
      <c r="O777">
        <v>0.20833333333333301</v>
      </c>
      <c r="P777">
        <v>0</v>
      </c>
      <c r="Q777">
        <v>1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</row>
    <row r="779" spans="1:27" x14ac:dyDescent="0.35">
      <c r="A779" t="s">
        <v>1072</v>
      </c>
    </row>
    <row r="780" spans="1:27" x14ac:dyDescent="0.35">
      <c r="A780" t="s">
        <v>498</v>
      </c>
      <c r="B780" t="s">
        <v>499</v>
      </c>
      <c r="C780" t="s">
        <v>4039</v>
      </c>
      <c r="D780" t="s">
        <v>4040</v>
      </c>
      <c r="E780" t="s">
        <v>500</v>
      </c>
      <c r="F780" t="s">
        <v>501</v>
      </c>
      <c r="G780" t="s">
        <v>502</v>
      </c>
      <c r="H780" t="s">
        <v>503</v>
      </c>
      <c r="I780" t="s">
        <v>504</v>
      </c>
      <c r="J780" t="s">
        <v>0</v>
      </c>
      <c r="K780" t="s">
        <v>1</v>
      </c>
      <c r="L780" t="s">
        <v>2</v>
      </c>
      <c r="M780" t="s">
        <v>3</v>
      </c>
      <c r="N780" t="s">
        <v>4</v>
      </c>
      <c r="O780" t="s">
        <v>5</v>
      </c>
      <c r="P780" t="s">
        <v>505</v>
      </c>
      <c r="Q780" t="s">
        <v>506</v>
      </c>
      <c r="R780" t="s">
        <v>507</v>
      </c>
      <c r="S780" t="s">
        <v>508</v>
      </c>
      <c r="T780" t="s">
        <v>509</v>
      </c>
      <c r="U780" t="s">
        <v>510</v>
      </c>
      <c r="V780" t="s">
        <v>511</v>
      </c>
      <c r="W780" t="s">
        <v>512</v>
      </c>
      <c r="X780" t="s">
        <v>513</v>
      </c>
      <c r="Y780" t="s">
        <v>512</v>
      </c>
      <c r="Z780" t="s">
        <v>514</v>
      </c>
      <c r="AA780" t="s">
        <v>515</v>
      </c>
    </row>
    <row r="782" spans="1:27" x14ac:dyDescent="0.35">
      <c r="A782" t="s">
        <v>4041</v>
      </c>
      <c r="B782" t="s">
        <v>1073</v>
      </c>
      <c r="C782" t="s">
        <v>4042</v>
      </c>
      <c r="D782" t="s">
        <v>4042</v>
      </c>
      <c r="E782">
        <v>2</v>
      </c>
      <c r="F782">
        <v>1</v>
      </c>
      <c r="G782">
        <v>0</v>
      </c>
      <c r="H782">
        <v>0</v>
      </c>
      <c r="I782">
        <v>0</v>
      </c>
    </row>
    <row r="783" spans="1:27" x14ac:dyDescent="0.35">
      <c r="A783" t="s">
        <v>4043</v>
      </c>
      <c r="B783" t="s">
        <v>1074</v>
      </c>
      <c r="C783">
        <v>2</v>
      </c>
      <c r="D783">
        <v>66.6666666666666</v>
      </c>
      <c r="E783">
        <v>17</v>
      </c>
      <c r="F783">
        <v>5</v>
      </c>
      <c r="G783">
        <v>0</v>
      </c>
      <c r="H783">
        <v>1</v>
      </c>
      <c r="I783">
        <v>1</v>
      </c>
      <c r="J783">
        <v>-15</v>
      </c>
      <c r="K783">
        <v>-4</v>
      </c>
      <c r="L783">
        <v>0</v>
      </c>
      <c r="M783">
        <v>-1</v>
      </c>
      <c r="N783">
        <v>-1</v>
      </c>
      <c r="O783">
        <v>0.11764705882352899</v>
      </c>
      <c r="P783">
        <v>0</v>
      </c>
      <c r="Q783">
        <v>0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</row>
    <row r="784" spans="1:27" x14ac:dyDescent="0.35">
      <c r="A784" t="s">
        <v>4043</v>
      </c>
      <c r="B784" t="s">
        <v>1075</v>
      </c>
      <c r="C784">
        <v>1</v>
      </c>
      <c r="D784">
        <v>33.3333333333333</v>
      </c>
      <c r="E784">
        <v>9</v>
      </c>
      <c r="F784">
        <v>2</v>
      </c>
      <c r="G784">
        <v>0</v>
      </c>
      <c r="H784">
        <v>1</v>
      </c>
      <c r="I784">
        <v>0</v>
      </c>
      <c r="J784">
        <v>-7</v>
      </c>
      <c r="K784">
        <v>-1</v>
      </c>
      <c r="L784">
        <v>0</v>
      </c>
      <c r="M784">
        <v>-1</v>
      </c>
      <c r="N784">
        <v>0</v>
      </c>
      <c r="O784">
        <v>0.22222222222222199</v>
      </c>
      <c r="P784">
        <v>0</v>
      </c>
      <c r="Q784">
        <v>1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</row>
    <row r="786" spans="1:27" x14ac:dyDescent="0.35">
      <c r="A786" t="s">
        <v>1076</v>
      </c>
    </row>
    <row r="787" spans="1:27" x14ac:dyDescent="0.35">
      <c r="A787" t="s">
        <v>498</v>
      </c>
      <c r="B787" t="s">
        <v>499</v>
      </c>
      <c r="C787" t="s">
        <v>4039</v>
      </c>
      <c r="D787" t="s">
        <v>4040</v>
      </c>
      <c r="E787" t="s">
        <v>500</v>
      </c>
      <c r="F787" t="s">
        <v>501</v>
      </c>
      <c r="G787" t="s">
        <v>502</v>
      </c>
      <c r="H787" t="s">
        <v>503</v>
      </c>
      <c r="I787" t="s">
        <v>504</v>
      </c>
      <c r="J787" t="s">
        <v>0</v>
      </c>
      <c r="K787" t="s">
        <v>1</v>
      </c>
      <c r="L787" t="s">
        <v>2</v>
      </c>
      <c r="M787" t="s">
        <v>3</v>
      </c>
      <c r="N787" t="s">
        <v>4</v>
      </c>
      <c r="O787" t="s">
        <v>5</v>
      </c>
      <c r="P787" t="s">
        <v>505</v>
      </c>
      <c r="Q787" t="s">
        <v>506</v>
      </c>
      <c r="R787" t="s">
        <v>507</v>
      </c>
      <c r="S787" t="s">
        <v>508</v>
      </c>
      <c r="T787" t="s">
        <v>509</v>
      </c>
      <c r="U787" t="s">
        <v>510</v>
      </c>
      <c r="V787" t="s">
        <v>511</v>
      </c>
      <c r="W787" t="s">
        <v>512</v>
      </c>
      <c r="X787" t="s">
        <v>513</v>
      </c>
      <c r="Y787" t="s">
        <v>512</v>
      </c>
      <c r="Z787" t="s">
        <v>514</v>
      </c>
      <c r="AA787" t="s">
        <v>515</v>
      </c>
    </row>
    <row r="789" spans="1:27" x14ac:dyDescent="0.35">
      <c r="A789" t="s">
        <v>4041</v>
      </c>
      <c r="B789" t="s">
        <v>1077</v>
      </c>
      <c r="C789" t="s">
        <v>4042</v>
      </c>
      <c r="D789" t="s">
        <v>4042</v>
      </c>
      <c r="E789">
        <v>2</v>
      </c>
      <c r="F789">
        <v>1</v>
      </c>
      <c r="G789">
        <v>0</v>
      </c>
      <c r="H789">
        <v>0</v>
      </c>
      <c r="I789">
        <v>0</v>
      </c>
    </row>
    <row r="790" spans="1:27" x14ac:dyDescent="0.35">
      <c r="A790" t="s">
        <v>4043</v>
      </c>
      <c r="B790" t="s">
        <v>1078</v>
      </c>
      <c r="C790">
        <v>3</v>
      </c>
      <c r="D790">
        <v>23.076923076922998</v>
      </c>
      <c r="E790">
        <v>4</v>
      </c>
      <c r="F790">
        <v>2</v>
      </c>
      <c r="G790">
        <v>0</v>
      </c>
      <c r="H790">
        <v>0</v>
      </c>
      <c r="I790">
        <v>0</v>
      </c>
      <c r="J790">
        <v>-2</v>
      </c>
      <c r="K790">
        <v>-1</v>
      </c>
      <c r="L790">
        <v>0</v>
      </c>
      <c r="M790">
        <v>0</v>
      </c>
      <c r="N790">
        <v>0</v>
      </c>
      <c r="O790">
        <v>0.5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</row>
    <row r="791" spans="1:27" x14ac:dyDescent="0.35">
      <c r="A791" t="s">
        <v>4043</v>
      </c>
      <c r="B791" t="s">
        <v>1079</v>
      </c>
      <c r="C791">
        <v>3</v>
      </c>
      <c r="D791">
        <v>23.076923076922998</v>
      </c>
      <c r="E791">
        <v>15</v>
      </c>
      <c r="F791">
        <v>4</v>
      </c>
      <c r="G791">
        <v>0</v>
      </c>
      <c r="H791">
        <v>1</v>
      </c>
      <c r="I791">
        <v>0</v>
      </c>
      <c r="J791">
        <v>-13</v>
      </c>
      <c r="K791">
        <v>-3</v>
      </c>
      <c r="L791">
        <v>0</v>
      </c>
      <c r="M791">
        <v>-1</v>
      </c>
      <c r="N791">
        <v>0</v>
      </c>
      <c r="O791">
        <v>0.133333333333333</v>
      </c>
      <c r="P791">
        <v>0</v>
      </c>
      <c r="Q791">
        <v>1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</row>
    <row r="792" spans="1:27" x14ac:dyDescent="0.35">
      <c r="A792" t="s">
        <v>4043</v>
      </c>
      <c r="B792" t="s">
        <v>1080</v>
      </c>
      <c r="C792">
        <v>2</v>
      </c>
      <c r="D792">
        <v>15.3846153846153</v>
      </c>
      <c r="E792">
        <v>15</v>
      </c>
      <c r="F792">
        <v>4</v>
      </c>
      <c r="G792">
        <v>0</v>
      </c>
      <c r="H792">
        <v>1</v>
      </c>
      <c r="I792">
        <v>0</v>
      </c>
      <c r="J792">
        <v>-13</v>
      </c>
      <c r="K792">
        <v>-3</v>
      </c>
      <c r="L792">
        <v>0</v>
      </c>
      <c r="M792">
        <v>-1</v>
      </c>
      <c r="N792">
        <v>0</v>
      </c>
      <c r="O792">
        <v>0.133333333333333</v>
      </c>
      <c r="P792">
        <v>0</v>
      </c>
      <c r="Q792">
        <v>1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</row>
    <row r="793" spans="1:27" x14ac:dyDescent="0.35">
      <c r="A793" t="s">
        <v>4043</v>
      </c>
      <c r="B793" t="s">
        <v>1081</v>
      </c>
      <c r="C793">
        <v>1</v>
      </c>
      <c r="D793">
        <v>7.6923076923076898</v>
      </c>
      <c r="E793">
        <v>4</v>
      </c>
      <c r="F793">
        <v>2</v>
      </c>
      <c r="G793">
        <v>0</v>
      </c>
      <c r="H793">
        <v>0</v>
      </c>
      <c r="I793">
        <v>0</v>
      </c>
      <c r="J793">
        <v>-2</v>
      </c>
      <c r="K793">
        <v>-1</v>
      </c>
      <c r="L793">
        <v>0</v>
      </c>
      <c r="M793">
        <v>0</v>
      </c>
      <c r="N793">
        <v>0</v>
      </c>
      <c r="O793">
        <v>0.5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</row>
    <row r="794" spans="1:27" x14ac:dyDescent="0.35">
      <c r="A794" t="s">
        <v>4043</v>
      </c>
      <c r="B794" t="s">
        <v>1082</v>
      </c>
      <c r="C794">
        <v>1</v>
      </c>
      <c r="D794">
        <v>7.6923076923076898</v>
      </c>
      <c r="E794">
        <v>13</v>
      </c>
      <c r="F794">
        <v>3</v>
      </c>
      <c r="G794">
        <v>1</v>
      </c>
      <c r="H794">
        <v>1</v>
      </c>
      <c r="I794">
        <v>0</v>
      </c>
      <c r="J794">
        <v>-11</v>
      </c>
      <c r="K794">
        <v>-2</v>
      </c>
      <c r="L794">
        <v>-1</v>
      </c>
      <c r="M794">
        <v>-1</v>
      </c>
      <c r="N794">
        <v>0</v>
      </c>
      <c r="O794">
        <v>0.15384615384615299</v>
      </c>
      <c r="P794">
        <v>0</v>
      </c>
      <c r="Q794">
        <v>1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</row>
    <row r="795" spans="1:27" x14ac:dyDescent="0.35">
      <c r="A795" t="s">
        <v>4043</v>
      </c>
      <c r="B795" t="s">
        <v>1083</v>
      </c>
      <c r="C795">
        <v>1</v>
      </c>
      <c r="D795">
        <v>7.6923076923076898</v>
      </c>
      <c r="E795">
        <v>13</v>
      </c>
      <c r="F795">
        <v>3</v>
      </c>
      <c r="G795">
        <v>0</v>
      </c>
      <c r="H795">
        <v>1</v>
      </c>
      <c r="I795">
        <v>0</v>
      </c>
      <c r="J795">
        <v>-11</v>
      </c>
      <c r="K795">
        <v>-2</v>
      </c>
      <c r="L795">
        <v>0</v>
      </c>
      <c r="M795">
        <v>-1</v>
      </c>
      <c r="N795">
        <v>0</v>
      </c>
      <c r="O795">
        <v>0.15384615384615299</v>
      </c>
      <c r="P795">
        <v>0</v>
      </c>
      <c r="Q795">
        <v>1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</row>
    <row r="796" spans="1:27" x14ac:dyDescent="0.35">
      <c r="A796" t="s">
        <v>4043</v>
      </c>
      <c r="B796" t="s">
        <v>1084</v>
      </c>
      <c r="C796">
        <v>1</v>
      </c>
      <c r="D796">
        <v>7.6923076923076898</v>
      </c>
      <c r="E796">
        <v>4</v>
      </c>
      <c r="F796">
        <v>1</v>
      </c>
      <c r="G796">
        <v>0</v>
      </c>
      <c r="H796">
        <v>0</v>
      </c>
      <c r="I796">
        <v>1</v>
      </c>
      <c r="J796">
        <v>-2</v>
      </c>
      <c r="K796">
        <v>0</v>
      </c>
      <c r="L796">
        <v>0</v>
      </c>
      <c r="M796">
        <v>0</v>
      </c>
      <c r="N796">
        <v>-1</v>
      </c>
      <c r="O796">
        <v>0.5</v>
      </c>
      <c r="P796">
        <v>0</v>
      </c>
      <c r="Q796">
        <v>0</v>
      </c>
      <c r="R796">
        <v>1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</row>
    <row r="797" spans="1:27" x14ac:dyDescent="0.35">
      <c r="A797" t="s">
        <v>4043</v>
      </c>
      <c r="B797" t="s">
        <v>1085</v>
      </c>
      <c r="C797">
        <v>1</v>
      </c>
      <c r="D797">
        <v>7.6923076923076898</v>
      </c>
      <c r="E797">
        <v>11</v>
      </c>
      <c r="F797">
        <v>3</v>
      </c>
      <c r="G797">
        <v>0</v>
      </c>
      <c r="H797">
        <v>1</v>
      </c>
      <c r="I797">
        <v>0</v>
      </c>
      <c r="J797">
        <v>-9</v>
      </c>
      <c r="K797">
        <v>-2</v>
      </c>
      <c r="L797">
        <v>0</v>
      </c>
      <c r="M797">
        <v>-1</v>
      </c>
      <c r="N797">
        <v>0</v>
      </c>
      <c r="O797">
        <v>0.18181818181818099</v>
      </c>
      <c r="P797">
        <v>0</v>
      </c>
      <c r="Q797">
        <v>1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</row>
    <row r="799" spans="1:27" x14ac:dyDescent="0.35">
      <c r="A799" t="s">
        <v>4044</v>
      </c>
      <c r="B799" t="s">
        <v>1086</v>
      </c>
      <c r="C799" t="s">
        <v>4042</v>
      </c>
      <c r="D799" t="s">
        <v>4042</v>
      </c>
      <c r="E799">
        <v>3</v>
      </c>
      <c r="F799">
        <v>1</v>
      </c>
      <c r="G799">
        <v>0</v>
      </c>
      <c r="H799">
        <v>0</v>
      </c>
      <c r="I799">
        <v>0</v>
      </c>
    </row>
    <row r="800" spans="1:27" x14ac:dyDescent="0.35">
      <c r="A800" t="s">
        <v>4056</v>
      </c>
      <c r="B800" t="s">
        <v>1087</v>
      </c>
      <c r="C800">
        <v>1</v>
      </c>
      <c r="D800">
        <v>100</v>
      </c>
      <c r="E800">
        <v>9</v>
      </c>
      <c r="F800">
        <v>2</v>
      </c>
      <c r="G800">
        <v>0</v>
      </c>
      <c r="H800">
        <v>1</v>
      </c>
      <c r="I800">
        <v>0</v>
      </c>
      <c r="J800">
        <v>-6</v>
      </c>
      <c r="K800">
        <v>-1</v>
      </c>
      <c r="L800">
        <v>0</v>
      </c>
      <c r="M800">
        <v>-1</v>
      </c>
      <c r="N800">
        <v>0</v>
      </c>
      <c r="O800">
        <v>0.33333333333333298</v>
      </c>
      <c r="P800">
        <v>0</v>
      </c>
      <c r="Q800">
        <v>1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</row>
    <row r="802" spans="1:27" x14ac:dyDescent="0.35">
      <c r="A802" t="s">
        <v>4045</v>
      </c>
      <c r="B802" t="s">
        <v>1088</v>
      </c>
      <c r="C802" t="s">
        <v>4042</v>
      </c>
      <c r="D802" t="s">
        <v>4042</v>
      </c>
      <c r="E802">
        <v>2</v>
      </c>
      <c r="F802">
        <v>1</v>
      </c>
      <c r="G802">
        <v>0</v>
      </c>
      <c r="H802">
        <v>0</v>
      </c>
      <c r="I802">
        <v>0</v>
      </c>
    </row>
    <row r="804" spans="1:27" x14ac:dyDescent="0.35">
      <c r="A804" t="s">
        <v>4048</v>
      </c>
      <c r="B804" t="s">
        <v>1089</v>
      </c>
      <c r="C804" t="s">
        <v>4042</v>
      </c>
      <c r="D804" t="s">
        <v>4042</v>
      </c>
      <c r="E804">
        <v>4</v>
      </c>
      <c r="F804">
        <v>2</v>
      </c>
      <c r="G804">
        <v>0</v>
      </c>
      <c r="H804">
        <v>0</v>
      </c>
      <c r="I804">
        <v>0</v>
      </c>
    </row>
    <row r="805" spans="1:27" x14ac:dyDescent="0.35">
      <c r="A805" t="s">
        <v>4049</v>
      </c>
      <c r="B805" t="s">
        <v>1090</v>
      </c>
      <c r="C805">
        <v>1</v>
      </c>
      <c r="D805">
        <v>100</v>
      </c>
      <c r="E805">
        <v>3</v>
      </c>
      <c r="F805">
        <v>1</v>
      </c>
      <c r="G805">
        <v>0</v>
      </c>
      <c r="H805">
        <v>0</v>
      </c>
      <c r="I805">
        <v>0</v>
      </c>
      <c r="J805">
        <v>1</v>
      </c>
      <c r="K805">
        <v>1</v>
      </c>
      <c r="L805">
        <v>0</v>
      </c>
      <c r="M805">
        <v>0</v>
      </c>
      <c r="N805">
        <v>0</v>
      </c>
      <c r="O805">
        <v>1.3333333333333299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</row>
    <row r="807" spans="1:27" x14ac:dyDescent="0.35">
      <c r="A807" t="s">
        <v>4050</v>
      </c>
      <c r="B807" t="s">
        <v>1091</v>
      </c>
      <c r="C807" t="s">
        <v>4042</v>
      </c>
      <c r="D807" t="s">
        <v>4042</v>
      </c>
      <c r="E807">
        <v>5</v>
      </c>
      <c r="F807">
        <v>2</v>
      </c>
      <c r="G807">
        <v>0</v>
      </c>
      <c r="H807">
        <v>0</v>
      </c>
      <c r="I807">
        <v>0</v>
      </c>
    </row>
    <row r="809" spans="1:27" x14ac:dyDescent="0.35">
      <c r="A809" t="s">
        <v>4070</v>
      </c>
      <c r="B809" t="s">
        <v>1092</v>
      </c>
      <c r="C809" t="s">
        <v>4042</v>
      </c>
      <c r="D809" t="s">
        <v>4042</v>
      </c>
      <c r="E809">
        <v>5</v>
      </c>
      <c r="F809">
        <v>2</v>
      </c>
      <c r="G809">
        <v>0</v>
      </c>
      <c r="H809">
        <v>0</v>
      </c>
      <c r="I809">
        <v>0</v>
      </c>
    </row>
    <row r="810" spans="1:27" x14ac:dyDescent="0.35">
      <c r="A810" t="s">
        <v>4071</v>
      </c>
      <c r="B810" t="s">
        <v>1093</v>
      </c>
      <c r="C810">
        <v>3</v>
      </c>
      <c r="D810">
        <v>16.6666666666666</v>
      </c>
      <c r="E810">
        <v>33</v>
      </c>
      <c r="F810">
        <v>8</v>
      </c>
      <c r="G810">
        <v>2</v>
      </c>
      <c r="H810">
        <v>3</v>
      </c>
      <c r="I810">
        <v>0</v>
      </c>
      <c r="J810">
        <v>-28</v>
      </c>
      <c r="K810">
        <v>-6</v>
      </c>
      <c r="L810">
        <v>-2</v>
      </c>
      <c r="M810">
        <v>-3</v>
      </c>
      <c r="N810">
        <v>0</v>
      </c>
      <c r="O810">
        <v>0.15151515151515099</v>
      </c>
      <c r="P810">
        <v>0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</row>
    <row r="811" spans="1:27" x14ac:dyDescent="0.35">
      <c r="A811" t="s">
        <v>4071</v>
      </c>
      <c r="B811" t="s">
        <v>1094</v>
      </c>
      <c r="C811">
        <v>3</v>
      </c>
      <c r="D811">
        <v>16.6666666666666</v>
      </c>
      <c r="E811">
        <v>18</v>
      </c>
      <c r="F811">
        <v>5</v>
      </c>
      <c r="G811">
        <v>0</v>
      </c>
      <c r="H811">
        <v>2</v>
      </c>
      <c r="I811">
        <v>0</v>
      </c>
      <c r="J811">
        <v>-13</v>
      </c>
      <c r="K811">
        <v>-3</v>
      </c>
      <c r="L811">
        <v>0</v>
      </c>
      <c r="M811">
        <v>-2</v>
      </c>
      <c r="N811">
        <v>0</v>
      </c>
      <c r="O811">
        <v>0.27777777777777701</v>
      </c>
      <c r="P811">
        <v>0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</row>
    <row r="812" spans="1:27" x14ac:dyDescent="0.35">
      <c r="A812" t="s">
        <v>4071</v>
      </c>
      <c r="B812" t="s">
        <v>1095</v>
      </c>
      <c r="C812">
        <v>3</v>
      </c>
      <c r="D812">
        <v>16.6666666666666</v>
      </c>
      <c r="E812">
        <v>5</v>
      </c>
      <c r="F812">
        <v>2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1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</row>
    <row r="813" spans="1:27" x14ac:dyDescent="0.35">
      <c r="A813" t="s">
        <v>4071</v>
      </c>
      <c r="B813" t="s">
        <v>1096</v>
      </c>
      <c r="C813">
        <v>2</v>
      </c>
      <c r="D813">
        <v>11.1111111111111</v>
      </c>
      <c r="E813">
        <v>16</v>
      </c>
      <c r="F813">
        <v>4</v>
      </c>
      <c r="G813">
        <v>0</v>
      </c>
      <c r="H813">
        <v>2</v>
      </c>
      <c r="I813">
        <v>0</v>
      </c>
      <c r="J813">
        <v>-11</v>
      </c>
      <c r="K813">
        <v>-2</v>
      </c>
      <c r="L813">
        <v>0</v>
      </c>
      <c r="M813">
        <v>-2</v>
      </c>
      <c r="N813">
        <v>0</v>
      </c>
      <c r="O813">
        <v>0.3125</v>
      </c>
      <c r="P813">
        <v>0</v>
      </c>
      <c r="Q813">
        <v>1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35">
      <c r="A814" t="s">
        <v>4071</v>
      </c>
      <c r="B814" t="s">
        <v>1097</v>
      </c>
      <c r="C814">
        <v>1</v>
      </c>
      <c r="D814">
        <v>5.55555555555555</v>
      </c>
      <c r="E814">
        <v>31</v>
      </c>
      <c r="F814">
        <v>10</v>
      </c>
      <c r="G814">
        <v>3</v>
      </c>
      <c r="H814">
        <v>1</v>
      </c>
      <c r="I814">
        <v>0</v>
      </c>
      <c r="J814">
        <v>-26</v>
      </c>
      <c r="K814">
        <v>-8</v>
      </c>
      <c r="L814">
        <v>-3</v>
      </c>
      <c r="M814">
        <v>-1</v>
      </c>
      <c r="N814">
        <v>0</v>
      </c>
      <c r="O814">
        <v>0.16129032258064499</v>
      </c>
      <c r="P814">
        <v>0</v>
      </c>
      <c r="Q814">
        <v>1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</row>
    <row r="815" spans="1:27" x14ac:dyDescent="0.35">
      <c r="A815" t="s">
        <v>4071</v>
      </c>
      <c r="B815" t="s">
        <v>1098</v>
      </c>
      <c r="C815">
        <v>1</v>
      </c>
      <c r="D815">
        <v>5.55555555555555</v>
      </c>
      <c r="E815">
        <v>12</v>
      </c>
      <c r="F815">
        <v>4</v>
      </c>
      <c r="G815">
        <v>0</v>
      </c>
      <c r="H815">
        <v>1</v>
      </c>
      <c r="I815">
        <v>0</v>
      </c>
      <c r="J815">
        <v>-7</v>
      </c>
      <c r="K815">
        <v>-2</v>
      </c>
      <c r="L815">
        <v>0</v>
      </c>
      <c r="M815">
        <v>-1</v>
      </c>
      <c r="N815">
        <v>0</v>
      </c>
      <c r="O815">
        <v>0.41666666666666602</v>
      </c>
      <c r="P815">
        <v>0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</row>
    <row r="816" spans="1:27" x14ac:dyDescent="0.35">
      <c r="A816" t="s">
        <v>4071</v>
      </c>
      <c r="B816" t="s">
        <v>1099</v>
      </c>
      <c r="C816">
        <v>1</v>
      </c>
      <c r="D816">
        <v>5.55555555555555</v>
      </c>
      <c r="E816">
        <v>5</v>
      </c>
      <c r="F816">
        <v>2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1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</row>
    <row r="817" spans="1:27" x14ac:dyDescent="0.35">
      <c r="A817" t="s">
        <v>4071</v>
      </c>
      <c r="B817" t="s">
        <v>1100</v>
      </c>
      <c r="C817">
        <v>1</v>
      </c>
      <c r="D817">
        <v>5.55555555555555</v>
      </c>
      <c r="E817">
        <v>16</v>
      </c>
      <c r="F817">
        <v>4</v>
      </c>
      <c r="G817">
        <v>0</v>
      </c>
      <c r="H817">
        <v>2</v>
      </c>
      <c r="I817">
        <v>0</v>
      </c>
      <c r="J817">
        <v>-11</v>
      </c>
      <c r="K817">
        <v>-2</v>
      </c>
      <c r="L817">
        <v>0</v>
      </c>
      <c r="M817">
        <v>-2</v>
      </c>
      <c r="N817">
        <v>0</v>
      </c>
      <c r="O817">
        <v>0.3125</v>
      </c>
      <c r="P817">
        <v>0</v>
      </c>
      <c r="Q817">
        <v>1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x14ac:dyDescent="0.35">
      <c r="A818" t="s">
        <v>4071</v>
      </c>
      <c r="B818" t="s">
        <v>1101</v>
      </c>
      <c r="C818">
        <v>1</v>
      </c>
      <c r="D818">
        <v>5.55555555555555</v>
      </c>
      <c r="E818">
        <v>18</v>
      </c>
      <c r="F818">
        <v>5</v>
      </c>
      <c r="G818">
        <v>0</v>
      </c>
      <c r="H818">
        <v>2</v>
      </c>
      <c r="I818">
        <v>0</v>
      </c>
      <c r="J818">
        <v>-13</v>
      </c>
      <c r="K818">
        <v>-3</v>
      </c>
      <c r="L818">
        <v>0</v>
      </c>
      <c r="M818">
        <v>-2</v>
      </c>
      <c r="N818">
        <v>0</v>
      </c>
      <c r="O818">
        <v>0.27777777777777701</v>
      </c>
      <c r="P818">
        <v>0</v>
      </c>
      <c r="Q818">
        <v>1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</row>
    <row r="819" spans="1:27" x14ac:dyDescent="0.35">
      <c r="A819" t="s">
        <v>4071</v>
      </c>
      <c r="B819" t="s">
        <v>1102</v>
      </c>
      <c r="C819">
        <v>1</v>
      </c>
      <c r="D819">
        <v>5.55555555555555</v>
      </c>
      <c r="E819">
        <v>16</v>
      </c>
      <c r="F819">
        <v>4</v>
      </c>
      <c r="G819">
        <v>0</v>
      </c>
      <c r="H819">
        <v>2</v>
      </c>
      <c r="I819">
        <v>0</v>
      </c>
      <c r="J819">
        <v>-11</v>
      </c>
      <c r="K819">
        <v>-2</v>
      </c>
      <c r="L819">
        <v>0</v>
      </c>
      <c r="M819">
        <v>-2</v>
      </c>
      <c r="N819">
        <v>0</v>
      </c>
      <c r="O819">
        <v>0.3125</v>
      </c>
      <c r="P819">
        <v>0</v>
      </c>
      <c r="Q819">
        <v>1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</row>
    <row r="820" spans="1:27" x14ac:dyDescent="0.35">
      <c r="A820" t="s">
        <v>4071</v>
      </c>
      <c r="B820" t="s">
        <v>1103</v>
      </c>
      <c r="C820">
        <v>1</v>
      </c>
      <c r="D820">
        <v>5.55555555555555</v>
      </c>
      <c r="E820">
        <v>28</v>
      </c>
      <c r="F820">
        <v>7</v>
      </c>
      <c r="G820">
        <v>2</v>
      </c>
      <c r="H820">
        <v>2</v>
      </c>
      <c r="I820">
        <v>0</v>
      </c>
      <c r="J820">
        <v>-23</v>
      </c>
      <c r="K820">
        <v>-5</v>
      </c>
      <c r="L820">
        <v>-2</v>
      </c>
      <c r="M820">
        <v>-2</v>
      </c>
      <c r="N820">
        <v>0</v>
      </c>
      <c r="O820">
        <v>0.17857142857142799</v>
      </c>
      <c r="P820">
        <v>0</v>
      </c>
      <c r="Q820">
        <v>1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</row>
    <row r="822" spans="1:27" x14ac:dyDescent="0.35">
      <c r="A822" t="s">
        <v>4163</v>
      </c>
      <c r="B822" t="s">
        <v>1104</v>
      </c>
      <c r="C822" t="s">
        <v>4042</v>
      </c>
      <c r="D822" t="s">
        <v>4042</v>
      </c>
      <c r="E822">
        <v>6</v>
      </c>
      <c r="F822">
        <v>3</v>
      </c>
      <c r="G822">
        <v>0</v>
      </c>
      <c r="H822">
        <v>0</v>
      </c>
      <c r="I822">
        <v>0</v>
      </c>
    </row>
    <row r="823" spans="1:27" ht="188.5" x14ac:dyDescent="0.35">
      <c r="A823" t="s">
        <v>4164</v>
      </c>
      <c r="B823" s="13" t="s">
        <v>4165</v>
      </c>
      <c r="C823">
        <v>4</v>
      </c>
      <c r="D823">
        <v>12.1212121212121</v>
      </c>
      <c r="E823">
        <v>23</v>
      </c>
      <c r="F823">
        <v>5</v>
      </c>
      <c r="G823">
        <v>2</v>
      </c>
      <c r="H823">
        <v>2</v>
      </c>
      <c r="I823">
        <v>0</v>
      </c>
      <c r="J823">
        <v>-17</v>
      </c>
      <c r="K823">
        <v>-2</v>
      </c>
      <c r="L823">
        <v>-2</v>
      </c>
      <c r="M823">
        <v>-2</v>
      </c>
      <c r="N823">
        <v>0</v>
      </c>
      <c r="O823">
        <v>0.26086956521739102</v>
      </c>
      <c r="P823">
        <v>0</v>
      </c>
      <c r="Q823">
        <v>1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</row>
    <row r="824" spans="1:27" x14ac:dyDescent="0.35">
      <c r="A824" t="s">
        <v>4164</v>
      </c>
      <c r="B824" t="s">
        <v>1105</v>
      </c>
      <c r="C824">
        <v>3</v>
      </c>
      <c r="D824">
        <v>9.0909090909090899</v>
      </c>
      <c r="E824">
        <v>26</v>
      </c>
      <c r="F824">
        <v>7</v>
      </c>
      <c r="G824">
        <v>3</v>
      </c>
      <c r="H824">
        <v>1</v>
      </c>
      <c r="I824">
        <v>0</v>
      </c>
      <c r="J824">
        <v>-20</v>
      </c>
      <c r="K824">
        <v>-4</v>
      </c>
      <c r="L824">
        <v>-3</v>
      </c>
      <c r="M824">
        <v>-1</v>
      </c>
      <c r="N824">
        <v>0</v>
      </c>
      <c r="O824">
        <v>0.23076923076923</v>
      </c>
      <c r="P824">
        <v>0</v>
      </c>
      <c r="Q824">
        <v>1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</row>
    <row r="825" spans="1:27" x14ac:dyDescent="0.35">
      <c r="A825" t="s">
        <v>4164</v>
      </c>
      <c r="B825" t="s">
        <v>1106</v>
      </c>
      <c r="C825">
        <v>3</v>
      </c>
      <c r="D825">
        <v>9.0909090909090899</v>
      </c>
      <c r="E825">
        <v>21</v>
      </c>
      <c r="F825">
        <v>5</v>
      </c>
      <c r="G825">
        <v>1</v>
      </c>
      <c r="H825">
        <v>2</v>
      </c>
      <c r="I825">
        <v>0</v>
      </c>
      <c r="J825">
        <v>-15</v>
      </c>
      <c r="K825">
        <v>-2</v>
      </c>
      <c r="L825">
        <v>-1</v>
      </c>
      <c r="M825">
        <v>-2</v>
      </c>
      <c r="N825">
        <v>0</v>
      </c>
      <c r="O825">
        <v>0.28571428571428498</v>
      </c>
      <c r="P825">
        <v>0</v>
      </c>
      <c r="Q825">
        <v>1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</row>
    <row r="826" spans="1:27" x14ac:dyDescent="0.35">
      <c r="A826" t="s">
        <v>4164</v>
      </c>
      <c r="B826" t="s">
        <v>1107</v>
      </c>
      <c r="C826">
        <v>2</v>
      </c>
      <c r="D826">
        <v>6.0606060606060597</v>
      </c>
      <c r="E826">
        <v>20</v>
      </c>
      <c r="F826">
        <v>5</v>
      </c>
      <c r="G826">
        <v>2</v>
      </c>
      <c r="H826">
        <v>1</v>
      </c>
      <c r="I826">
        <v>0</v>
      </c>
      <c r="J826">
        <v>-14</v>
      </c>
      <c r="K826">
        <v>-2</v>
      </c>
      <c r="L826">
        <v>-2</v>
      </c>
      <c r="M826">
        <v>-1</v>
      </c>
      <c r="N826">
        <v>0</v>
      </c>
      <c r="O826">
        <v>0.3</v>
      </c>
      <c r="P826">
        <v>0</v>
      </c>
      <c r="Q826">
        <v>1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</row>
    <row r="827" spans="1:27" x14ac:dyDescent="0.35">
      <c r="A827" t="s">
        <v>4164</v>
      </c>
      <c r="B827" t="s">
        <v>1109</v>
      </c>
      <c r="C827">
        <v>2</v>
      </c>
      <c r="D827">
        <v>6.0606060606060597</v>
      </c>
      <c r="E827">
        <v>25</v>
      </c>
      <c r="F827">
        <v>6</v>
      </c>
      <c r="G827">
        <v>2</v>
      </c>
      <c r="H827">
        <v>2</v>
      </c>
      <c r="I827">
        <v>0</v>
      </c>
      <c r="J827">
        <v>-19</v>
      </c>
      <c r="K827">
        <v>-3</v>
      </c>
      <c r="L827">
        <v>-2</v>
      </c>
      <c r="M827">
        <v>-2</v>
      </c>
      <c r="N827">
        <v>0</v>
      </c>
      <c r="O827">
        <v>0.24</v>
      </c>
      <c r="P827">
        <v>0</v>
      </c>
      <c r="Q827">
        <v>1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</row>
    <row r="828" spans="1:27" x14ac:dyDescent="0.35">
      <c r="A828" t="s">
        <v>4164</v>
      </c>
      <c r="B828" t="s">
        <v>1110</v>
      </c>
      <c r="C828">
        <v>2</v>
      </c>
      <c r="D828">
        <v>6.0606060606060597</v>
      </c>
      <c r="E828">
        <v>20</v>
      </c>
      <c r="F828">
        <v>5</v>
      </c>
      <c r="G828">
        <v>2</v>
      </c>
      <c r="H828">
        <v>1</v>
      </c>
      <c r="I828">
        <v>0</v>
      </c>
      <c r="J828">
        <v>-14</v>
      </c>
      <c r="K828">
        <v>-2</v>
      </c>
      <c r="L828">
        <v>-2</v>
      </c>
      <c r="M828">
        <v>-1</v>
      </c>
      <c r="N828">
        <v>0</v>
      </c>
      <c r="O828">
        <v>0.3</v>
      </c>
      <c r="P828">
        <v>0</v>
      </c>
      <c r="Q828">
        <v>1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</row>
    <row r="829" spans="1:27" x14ac:dyDescent="0.35">
      <c r="A829" t="s">
        <v>4164</v>
      </c>
      <c r="B829" t="s">
        <v>1111</v>
      </c>
      <c r="C829">
        <v>2</v>
      </c>
      <c r="D829">
        <v>6.0606060606060597</v>
      </c>
      <c r="E829">
        <v>25</v>
      </c>
      <c r="F829">
        <v>6</v>
      </c>
      <c r="G829">
        <v>2</v>
      </c>
      <c r="H829">
        <v>2</v>
      </c>
      <c r="I829">
        <v>0</v>
      </c>
      <c r="J829">
        <v>-19</v>
      </c>
      <c r="K829">
        <v>-3</v>
      </c>
      <c r="L829">
        <v>-2</v>
      </c>
      <c r="M829">
        <v>-2</v>
      </c>
      <c r="N829">
        <v>0</v>
      </c>
      <c r="O829">
        <v>0.24</v>
      </c>
      <c r="P829">
        <v>0</v>
      </c>
      <c r="Q829">
        <v>1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</row>
    <row r="830" spans="1:27" x14ac:dyDescent="0.35">
      <c r="A830" t="s">
        <v>4164</v>
      </c>
      <c r="B830" t="s">
        <v>1112</v>
      </c>
      <c r="C830">
        <v>1</v>
      </c>
      <c r="D830">
        <v>3.0303030303030298</v>
      </c>
      <c r="E830">
        <v>28</v>
      </c>
      <c r="F830">
        <v>9</v>
      </c>
      <c r="G830">
        <v>3</v>
      </c>
      <c r="H830">
        <v>1</v>
      </c>
      <c r="I830">
        <v>0</v>
      </c>
      <c r="J830">
        <v>-22</v>
      </c>
      <c r="K830">
        <v>-6</v>
      </c>
      <c r="L830">
        <v>-3</v>
      </c>
      <c r="M830">
        <v>-1</v>
      </c>
      <c r="N830">
        <v>0</v>
      </c>
      <c r="O830">
        <v>0.214285714285714</v>
      </c>
      <c r="P830">
        <v>0</v>
      </c>
      <c r="Q830">
        <v>1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</row>
    <row r="831" spans="1:27" x14ac:dyDescent="0.35">
      <c r="A831" t="s">
        <v>4164</v>
      </c>
      <c r="B831" t="s">
        <v>1113</v>
      </c>
      <c r="C831">
        <v>1</v>
      </c>
      <c r="D831">
        <v>3.0303030303030298</v>
      </c>
      <c r="E831">
        <v>20</v>
      </c>
      <c r="F831">
        <v>5</v>
      </c>
      <c r="G831">
        <v>2</v>
      </c>
      <c r="H831">
        <v>1</v>
      </c>
      <c r="I831">
        <v>0</v>
      </c>
      <c r="J831">
        <v>-14</v>
      </c>
      <c r="K831">
        <v>-2</v>
      </c>
      <c r="L831">
        <v>-2</v>
      </c>
      <c r="M831">
        <v>-1</v>
      </c>
      <c r="N831">
        <v>0</v>
      </c>
      <c r="O831">
        <v>0.3</v>
      </c>
      <c r="P831">
        <v>0</v>
      </c>
      <c r="Q831">
        <v>1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</row>
    <row r="832" spans="1:27" ht="188.5" x14ac:dyDescent="0.35">
      <c r="A832" t="s">
        <v>4164</v>
      </c>
      <c r="B832" s="13" t="s">
        <v>4166</v>
      </c>
      <c r="C832">
        <v>1</v>
      </c>
      <c r="D832">
        <v>3.0303030303030298</v>
      </c>
      <c r="E832">
        <v>23</v>
      </c>
      <c r="F832">
        <v>5</v>
      </c>
      <c r="G832">
        <v>2</v>
      </c>
      <c r="H832">
        <v>2</v>
      </c>
      <c r="I832">
        <v>0</v>
      </c>
      <c r="J832">
        <v>-17</v>
      </c>
      <c r="K832">
        <v>-2</v>
      </c>
      <c r="L832">
        <v>-2</v>
      </c>
      <c r="M832">
        <v>-2</v>
      </c>
      <c r="N832">
        <v>0</v>
      </c>
      <c r="O832">
        <v>0.26086956521739102</v>
      </c>
      <c r="P832">
        <v>0</v>
      </c>
      <c r="Q832">
        <v>1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</row>
    <row r="833" spans="1:27" x14ac:dyDescent="0.35">
      <c r="A833" t="s">
        <v>4164</v>
      </c>
      <c r="B833" t="s">
        <v>1114</v>
      </c>
      <c r="C833">
        <v>1</v>
      </c>
      <c r="D833">
        <v>3.0303030303030298</v>
      </c>
      <c r="E833">
        <v>26</v>
      </c>
      <c r="F833">
        <v>7</v>
      </c>
      <c r="G833">
        <v>3</v>
      </c>
      <c r="H833">
        <v>1</v>
      </c>
      <c r="I833">
        <v>0</v>
      </c>
      <c r="J833">
        <v>-20</v>
      </c>
      <c r="K833">
        <v>-4</v>
      </c>
      <c r="L833">
        <v>-3</v>
      </c>
      <c r="M833">
        <v>-1</v>
      </c>
      <c r="N833">
        <v>0</v>
      </c>
      <c r="O833">
        <v>0.23076923076923</v>
      </c>
      <c r="P833">
        <v>0</v>
      </c>
      <c r="Q833">
        <v>1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</row>
    <row r="834" spans="1:27" x14ac:dyDescent="0.35">
      <c r="A834" t="s">
        <v>4164</v>
      </c>
      <c r="B834" t="s">
        <v>1115</v>
      </c>
      <c r="C834">
        <v>1</v>
      </c>
      <c r="D834">
        <v>3.0303030303030298</v>
      </c>
      <c r="E834">
        <v>33</v>
      </c>
      <c r="F834">
        <v>9</v>
      </c>
      <c r="G834">
        <v>4</v>
      </c>
      <c r="H834">
        <v>1</v>
      </c>
      <c r="I834">
        <v>0</v>
      </c>
      <c r="J834">
        <v>-27</v>
      </c>
      <c r="K834">
        <v>-6</v>
      </c>
      <c r="L834">
        <v>-4</v>
      </c>
      <c r="M834">
        <v>-1</v>
      </c>
      <c r="N834">
        <v>0</v>
      </c>
      <c r="O834">
        <v>0.18181818181818099</v>
      </c>
      <c r="P834">
        <v>0</v>
      </c>
      <c r="Q834">
        <v>1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</row>
    <row r="835" spans="1:27" x14ac:dyDescent="0.35">
      <c r="A835" t="s">
        <v>4164</v>
      </c>
      <c r="B835" t="s">
        <v>1116</v>
      </c>
      <c r="C835">
        <v>1</v>
      </c>
      <c r="D835">
        <v>3.0303030303030298</v>
      </c>
      <c r="E835">
        <v>25</v>
      </c>
      <c r="F835">
        <v>6</v>
      </c>
      <c r="G835">
        <v>2</v>
      </c>
      <c r="H835">
        <v>2</v>
      </c>
      <c r="I835">
        <v>0</v>
      </c>
      <c r="J835">
        <v>-19</v>
      </c>
      <c r="K835">
        <v>-3</v>
      </c>
      <c r="L835">
        <v>-2</v>
      </c>
      <c r="M835">
        <v>-2</v>
      </c>
      <c r="N835">
        <v>0</v>
      </c>
      <c r="O835">
        <v>0.24</v>
      </c>
      <c r="P835">
        <v>0</v>
      </c>
      <c r="Q835">
        <v>1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</row>
    <row r="836" spans="1:27" x14ac:dyDescent="0.35">
      <c r="A836" t="s">
        <v>4164</v>
      </c>
      <c r="B836" t="s">
        <v>1117</v>
      </c>
      <c r="C836">
        <v>1</v>
      </c>
      <c r="D836">
        <v>3.0303030303030298</v>
      </c>
      <c r="E836">
        <v>16</v>
      </c>
      <c r="F836">
        <v>4</v>
      </c>
      <c r="G836">
        <v>1</v>
      </c>
      <c r="H836">
        <v>1</v>
      </c>
      <c r="I836">
        <v>0</v>
      </c>
      <c r="J836">
        <v>-10</v>
      </c>
      <c r="K836">
        <v>-1</v>
      </c>
      <c r="L836">
        <v>-1</v>
      </c>
      <c r="M836">
        <v>-1</v>
      </c>
      <c r="N836">
        <v>0</v>
      </c>
      <c r="O836">
        <v>0.375</v>
      </c>
      <c r="P836">
        <v>0</v>
      </c>
      <c r="Q836">
        <v>1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</row>
    <row r="837" spans="1:27" ht="188.5" x14ac:dyDescent="0.35">
      <c r="A837" t="s">
        <v>4164</v>
      </c>
      <c r="B837" s="13" t="s">
        <v>4167</v>
      </c>
      <c r="C837">
        <v>1</v>
      </c>
      <c r="D837">
        <v>3.0303030303030298</v>
      </c>
      <c r="E837">
        <v>23</v>
      </c>
      <c r="F837">
        <v>5</v>
      </c>
      <c r="G837">
        <v>2</v>
      </c>
      <c r="H837">
        <v>2</v>
      </c>
      <c r="I837">
        <v>0</v>
      </c>
      <c r="J837">
        <v>-17</v>
      </c>
      <c r="K837">
        <v>-2</v>
      </c>
      <c r="L837">
        <v>-2</v>
      </c>
      <c r="M837">
        <v>-2</v>
      </c>
      <c r="N837">
        <v>0</v>
      </c>
      <c r="O837">
        <v>0.26086956521739102</v>
      </c>
      <c r="P837">
        <v>0</v>
      </c>
      <c r="Q837">
        <v>1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</row>
    <row r="838" spans="1:27" x14ac:dyDescent="0.35">
      <c r="A838" t="s">
        <v>4164</v>
      </c>
      <c r="B838" t="s">
        <v>1118</v>
      </c>
      <c r="C838">
        <v>1</v>
      </c>
      <c r="D838">
        <v>3.0303030303030298</v>
      </c>
      <c r="E838">
        <v>20</v>
      </c>
      <c r="F838">
        <v>5</v>
      </c>
      <c r="G838">
        <v>2</v>
      </c>
      <c r="H838">
        <v>1</v>
      </c>
      <c r="I838">
        <v>0</v>
      </c>
      <c r="J838">
        <v>-14</v>
      </c>
      <c r="K838">
        <v>-2</v>
      </c>
      <c r="L838">
        <v>-2</v>
      </c>
      <c r="M838">
        <v>-1</v>
      </c>
      <c r="N838">
        <v>0</v>
      </c>
      <c r="O838">
        <v>0.3</v>
      </c>
      <c r="P838">
        <v>0</v>
      </c>
      <c r="Q838">
        <v>1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</row>
    <row r="839" spans="1:27" x14ac:dyDescent="0.35">
      <c r="A839" t="s">
        <v>4164</v>
      </c>
      <c r="B839" t="s">
        <v>1119</v>
      </c>
      <c r="C839">
        <v>1</v>
      </c>
      <c r="D839">
        <v>3.0303030303030298</v>
      </c>
      <c r="E839">
        <v>12</v>
      </c>
      <c r="F839">
        <v>3</v>
      </c>
      <c r="G839">
        <v>0</v>
      </c>
      <c r="H839">
        <v>1</v>
      </c>
      <c r="I839">
        <v>0</v>
      </c>
      <c r="J839">
        <v>-6</v>
      </c>
      <c r="K839">
        <v>0</v>
      </c>
      <c r="L839">
        <v>0</v>
      </c>
      <c r="M839">
        <v>-1</v>
      </c>
      <c r="N839">
        <v>0</v>
      </c>
      <c r="O839">
        <v>0.5</v>
      </c>
      <c r="P839">
        <v>0</v>
      </c>
      <c r="Q839">
        <v>1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 x14ac:dyDescent="0.35">
      <c r="A840" t="s">
        <v>4164</v>
      </c>
      <c r="B840" t="s">
        <v>1120</v>
      </c>
      <c r="C840">
        <v>1</v>
      </c>
      <c r="D840">
        <v>3.0303030303030298</v>
      </c>
      <c r="E840">
        <v>20</v>
      </c>
      <c r="F840">
        <v>5</v>
      </c>
      <c r="G840">
        <v>2</v>
      </c>
      <c r="H840">
        <v>1</v>
      </c>
      <c r="I840">
        <v>0</v>
      </c>
      <c r="J840">
        <v>-14</v>
      </c>
      <c r="K840">
        <v>-2</v>
      </c>
      <c r="L840">
        <v>-2</v>
      </c>
      <c r="M840">
        <v>-1</v>
      </c>
      <c r="N840">
        <v>0</v>
      </c>
      <c r="O840">
        <v>0.3</v>
      </c>
      <c r="P840">
        <v>0</v>
      </c>
      <c r="Q840">
        <v>1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</row>
    <row r="841" spans="1:27" x14ac:dyDescent="0.35">
      <c r="A841" t="s">
        <v>4164</v>
      </c>
      <c r="B841" t="s">
        <v>1108</v>
      </c>
      <c r="C841">
        <v>1</v>
      </c>
      <c r="D841">
        <v>3.0303030303030298</v>
      </c>
      <c r="E841">
        <v>20</v>
      </c>
      <c r="F841">
        <v>5</v>
      </c>
      <c r="G841">
        <v>2</v>
      </c>
      <c r="H841">
        <v>1</v>
      </c>
      <c r="I841">
        <v>0</v>
      </c>
      <c r="J841">
        <v>-14</v>
      </c>
      <c r="K841">
        <v>-2</v>
      </c>
      <c r="L841">
        <v>-2</v>
      </c>
      <c r="M841">
        <v>-1</v>
      </c>
      <c r="N841">
        <v>0</v>
      </c>
      <c r="O841">
        <v>0.3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</row>
    <row r="842" spans="1:27" x14ac:dyDescent="0.35">
      <c r="A842" t="s">
        <v>4164</v>
      </c>
      <c r="B842" t="s">
        <v>1121</v>
      </c>
      <c r="C842">
        <v>1</v>
      </c>
      <c r="D842">
        <v>3.0303030303030298</v>
      </c>
      <c r="E842">
        <v>21</v>
      </c>
      <c r="F842">
        <v>5</v>
      </c>
      <c r="G842">
        <v>1</v>
      </c>
      <c r="H842">
        <v>2</v>
      </c>
      <c r="I842">
        <v>0</v>
      </c>
      <c r="J842">
        <v>-15</v>
      </c>
      <c r="K842">
        <v>-2</v>
      </c>
      <c r="L842">
        <v>-1</v>
      </c>
      <c r="M842">
        <v>-2</v>
      </c>
      <c r="N842">
        <v>0</v>
      </c>
      <c r="O842">
        <v>0.28571428571428498</v>
      </c>
      <c r="P842">
        <v>0</v>
      </c>
      <c r="Q842">
        <v>1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</row>
    <row r="843" spans="1:27" x14ac:dyDescent="0.35">
      <c r="A843" t="s">
        <v>4164</v>
      </c>
      <c r="B843" t="s">
        <v>1122</v>
      </c>
      <c r="C843">
        <v>1</v>
      </c>
      <c r="D843">
        <v>3.0303030303030298</v>
      </c>
      <c r="E843">
        <v>26</v>
      </c>
      <c r="F843">
        <v>7</v>
      </c>
      <c r="G843">
        <v>3</v>
      </c>
      <c r="H843">
        <v>1</v>
      </c>
      <c r="I843">
        <v>0</v>
      </c>
      <c r="J843">
        <v>-20</v>
      </c>
      <c r="K843">
        <v>-4</v>
      </c>
      <c r="L843">
        <v>-3</v>
      </c>
      <c r="M843">
        <v>-1</v>
      </c>
      <c r="N843">
        <v>0</v>
      </c>
      <c r="O843">
        <v>0.23076923076923</v>
      </c>
      <c r="P843">
        <v>0</v>
      </c>
      <c r="Q843">
        <v>1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</row>
    <row r="844" spans="1:27" x14ac:dyDescent="0.35">
      <c r="A844" t="s">
        <v>4164</v>
      </c>
      <c r="B844" t="s">
        <v>1123</v>
      </c>
      <c r="C844">
        <v>1</v>
      </c>
      <c r="D844">
        <v>3.0303030303030298</v>
      </c>
      <c r="E844">
        <v>21</v>
      </c>
      <c r="F844">
        <v>5</v>
      </c>
      <c r="G844">
        <v>1</v>
      </c>
      <c r="H844">
        <v>2</v>
      </c>
      <c r="I844">
        <v>0</v>
      </c>
      <c r="J844">
        <v>-15</v>
      </c>
      <c r="K844">
        <v>-2</v>
      </c>
      <c r="L844">
        <v>-1</v>
      </c>
      <c r="M844">
        <v>-2</v>
      </c>
      <c r="N844">
        <v>0</v>
      </c>
      <c r="O844">
        <v>0.28571428571428498</v>
      </c>
      <c r="P844">
        <v>0</v>
      </c>
      <c r="Q844">
        <v>1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</row>
    <row r="846" spans="1:27" x14ac:dyDescent="0.35">
      <c r="A846" t="s">
        <v>4067</v>
      </c>
      <c r="B846" t="s">
        <v>1124</v>
      </c>
      <c r="C846" t="s">
        <v>4042</v>
      </c>
      <c r="D846" t="s">
        <v>4042</v>
      </c>
      <c r="E846">
        <v>2</v>
      </c>
      <c r="F846">
        <v>1</v>
      </c>
      <c r="G846">
        <v>0</v>
      </c>
      <c r="H846">
        <v>0</v>
      </c>
      <c r="I846">
        <v>0</v>
      </c>
    </row>
    <row r="847" spans="1:27" x14ac:dyDescent="0.35">
      <c r="A847" t="s">
        <v>4068</v>
      </c>
      <c r="B847" t="s">
        <v>1125</v>
      </c>
      <c r="C847">
        <v>2</v>
      </c>
      <c r="D847">
        <v>33.3333333333333</v>
      </c>
      <c r="E847">
        <v>11</v>
      </c>
      <c r="F847">
        <v>3</v>
      </c>
      <c r="G847">
        <v>0</v>
      </c>
      <c r="H847">
        <v>1</v>
      </c>
      <c r="I847">
        <v>0</v>
      </c>
      <c r="J847">
        <v>-9</v>
      </c>
      <c r="K847">
        <v>-2</v>
      </c>
      <c r="L847">
        <v>0</v>
      </c>
      <c r="M847">
        <v>-1</v>
      </c>
      <c r="N847">
        <v>0</v>
      </c>
      <c r="O847">
        <v>0.18181818181818099</v>
      </c>
      <c r="P847">
        <v>0</v>
      </c>
      <c r="Q847">
        <v>1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</row>
    <row r="848" spans="1:27" x14ac:dyDescent="0.35">
      <c r="A848" t="s">
        <v>4068</v>
      </c>
      <c r="B848" t="s">
        <v>1126</v>
      </c>
      <c r="C848">
        <v>1</v>
      </c>
      <c r="D848">
        <v>16.6666666666666</v>
      </c>
      <c r="E848">
        <v>15</v>
      </c>
      <c r="F848">
        <v>4</v>
      </c>
      <c r="G848">
        <v>0</v>
      </c>
      <c r="H848">
        <v>1</v>
      </c>
      <c r="I848">
        <v>0</v>
      </c>
      <c r="J848">
        <v>-13</v>
      </c>
      <c r="K848">
        <v>-3</v>
      </c>
      <c r="L848">
        <v>0</v>
      </c>
      <c r="M848">
        <v>-1</v>
      </c>
      <c r="N848">
        <v>0</v>
      </c>
      <c r="O848">
        <v>0.133333333333333</v>
      </c>
      <c r="P848">
        <v>0</v>
      </c>
      <c r="Q848">
        <v>1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</row>
    <row r="849" spans="1:27" x14ac:dyDescent="0.35">
      <c r="A849" t="s">
        <v>4068</v>
      </c>
      <c r="B849" t="s">
        <v>1127</v>
      </c>
      <c r="C849">
        <v>1</v>
      </c>
      <c r="D849">
        <v>16.6666666666666</v>
      </c>
      <c r="E849">
        <v>11</v>
      </c>
      <c r="F849">
        <v>3</v>
      </c>
      <c r="G849">
        <v>0</v>
      </c>
      <c r="H849">
        <v>1</v>
      </c>
      <c r="I849">
        <v>0</v>
      </c>
      <c r="J849">
        <v>-9</v>
      </c>
      <c r="K849">
        <v>-2</v>
      </c>
      <c r="L849">
        <v>0</v>
      </c>
      <c r="M849">
        <v>-1</v>
      </c>
      <c r="N849">
        <v>0</v>
      </c>
      <c r="O849">
        <v>0.18181818181818099</v>
      </c>
      <c r="P849">
        <v>0</v>
      </c>
      <c r="Q849">
        <v>1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</row>
    <row r="850" spans="1:27" x14ac:dyDescent="0.35">
      <c r="A850" t="s">
        <v>4068</v>
      </c>
      <c r="B850" t="s">
        <v>1128</v>
      </c>
      <c r="C850">
        <v>1</v>
      </c>
      <c r="D850">
        <v>16.6666666666666</v>
      </c>
      <c r="E850">
        <v>11</v>
      </c>
      <c r="F850">
        <v>3</v>
      </c>
      <c r="G850">
        <v>0</v>
      </c>
      <c r="H850">
        <v>1</v>
      </c>
      <c r="I850">
        <v>0</v>
      </c>
      <c r="J850">
        <v>-9</v>
      </c>
      <c r="K850">
        <v>-2</v>
      </c>
      <c r="L850">
        <v>0</v>
      </c>
      <c r="M850">
        <v>-1</v>
      </c>
      <c r="N850">
        <v>0</v>
      </c>
      <c r="O850">
        <v>0.18181818181818099</v>
      </c>
      <c r="P850">
        <v>0</v>
      </c>
      <c r="Q850">
        <v>1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</row>
    <row r="851" spans="1:27" x14ac:dyDescent="0.35">
      <c r="A851" t="s">
        <v>4068</v>
      </c>
      <c r="B851" t="s">
        <v>1129</v>
      </c>
      <c r="C851">
        <v>1</v>
      </c>
      <c r="D851">
        <v>16.6666666666666</v>
      </c>
      <c r="E851">
        <v>17</v>
      </c>
      <c r="F851">
        <v>4</v>
      </c>
      <c r="G851">
        <v>0</v>
      </c>
      <c r="H851">
        <v>2</v>
      </c>
      <c r="I851">
        <v>0</v>
      </c>
      <c r="J851">
        <v>-15</v>
      </c>
      <c r="K851">
        <v>-3</v>
      </c>
      <c r="L851">
        <v>0</v>
      </c>
      <c r="M851">
        <v>-2</v>
      </c>
      <c r="N851">
        <v>0</v>
      </c>
      <c r="O851">
        <v>0.11764705882352899</v>
      </c>
      <c r="P851">
        <v>0</v>
      </c>
      <c r="Q851">
        <v>1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</row>
    <row r="853" spans="1:27" x14ac:dyDescent="0.35">
      <c r="A853" t="s">
        <v>4168</v>
      </c>
      <c r="B853" t="s">
        <v>1130</v>
      </c>
      <c r="C853" t="s">
        <v>4042</v>
      </c>
      <c r="D853" t="s">
        <v>4042</v>
      </c>
      <c r="E853">
        <v>4</v>
      </c>
      <c r="F853">
        <v>2</v>
      </c>
      <c r="G853">
        <v>0</v>
      </c>
      <c r="H853">
        <v>0</v>
      </c>
      <c r="I853">
        <v>0</v>
      </c>
    </row>
    <row r="854" spans="1:27" x14ac:dyDescent="0.35">
      <c r="A854" t="s">
        <v>4169</v>
      </c>
      <c r="B854" t="s">
        <v>1131</v>
      </c>
      <c r="C854">
        <v>1</v>
      </c>
      <c r="D854">
        <v>14.285714285714199</v>
      </c>
      <c r="E854">
        <v>24</v>
      </c>
      <c r="F854">
        <v>6</v>
      </c>
      <c r="G854">
        <v>1</v>
      </c>
      <c r="H854">
        <v>2</v>
      </c>
      <c r="I854">
        <v>0</v>
      </c>
      <c r="J854">
        <v>-20</v>
      </c>
      <c r="K854">
        <v>-4</v>
      </c>
      <c r="L854">
        <v>-1</v>
      </c>
      <c r="M854">
        <v>-2</v>
      </c>
      <c r="N854">
        <v>0</v>
      </c>
      <c r="O854">
        <v>0.16666666666666599</v>
      </c>
      <c r="P854">
        <v>0</v>
      </c>
      <c r="Q854">
        <v>1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</row>
    <row r="855" spans="1:27" x14ac:dyDescent="0.35">
      <c r="A855" t="s">
        <v>4169</v>
      </c>
      <c r="B855" t="s">
        <v>1132</v>
      </c>
      <c r="C855">
        <v>1</v>
      </c>
      <c r="D855">
        <v>14.285714285714199</v>
      </c>
      <c r="E855">
        <v>23</v>
      </c>
      <c r="F855">
        <v>6</v>
      </c>
      <c r="G855">
        <v>2</v>
      </c>
      <c r="H855">
        <v>1</v>
      </c>
      <c r="I855">
        <v>0</v>
      </c>
      <c r="J855">
        <v>-19</v>
      </c>
      <c r="K855">
        <v>-4</v>
      </c>
      <c r="L855">
        <v>-2</v>
      </c>
      <c r="M855">
        <v>-1</v>
      </c>
      <c r="N855">
        <v>0</v>
      </c>
      <c r="O855">
        <v>0.17391304347826</v>
      </c>
      <c r="P855">
        <v>0</v>
      </c>
      <c r="Q855">
        <v>1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</row>
    <row r="856" spans="1:27" x14ac:dyDescent="0.35">
      <c r="A856" t="s">
        <v>4169</v>
      </c>
      <c r="B856" t="s">
        <v>1133</v>
      </c>
      <c r="C856">
        <v>1</v>
      </c>
      <c r="D856">
        <v>14.285714285714199</v>
      </c>
      <c r="E856">
        <v>26</v>
      </c>
      <c r="F856">
        <v>7</v>
      </c>
      <c r="G856">
        <v>2</v>
      </c>
      <c r="H856">
        <v>1</v>
      </c>
      <c r="I856">
        <v>0</v>
      </c>
      <c r="J856">
        <v>-22</v>
      </c>
      <c r="K856">
        <v>-5</v>
      </c>
      <c r="L856">
        <v>-2</v>
      </c>
      <c r="M856">
        <v>-1</v>
      </c>
      <c r="N856">
        <v>0</v>
      </c>
      <c r="O856">
        <v>0.15384615384615299</v>
      </c>
      <c r="P856">
        <v>0</v>
      </c>
      <c r="Q856">
        <v>1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</row>
    <row r="857" spans="1:27" x14ac:dyDescent="0.35">
      <c r="A857" t="s">
        <v>4169</v>
      </c>
      <c r="B857" t="s">
        <v>1134</v>
      </c>
      <c r="C857">
        <v>1</v>
      </c>
      <c r="D857">
        <v>14.285714285714199</v>
      </c>
      <c r="E857">
        <v>26</v>
      </c>
      <c r="F857">
        <v>7</v>
      </c>
      <c r="G857">
        <v>2</v>
      </c>
      <c r="H857">
        <v>1</v>
      </c>
      <c r="I857">
        <v>0</v>
      </c>
      <c r="J857">
        <v>-22</v>
      </c>
      <c r="K857">
        <v>-5</v>
      </c>
      <c r="L857">
        <v>-2</v>
      </c>
      <c r="M857">
        <v>-1</v>
      </c>
      <c r="N857">
        <v>0</v>
      </c>
      <c r="O857">
        <v>0.15384615384615299</v>
      </c>
      <c r="P857">
        <v>0</v>
      </c>
      <c r="Q857">
        <v>1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</row>
    <row r="858" spans="1:27" x14ac:dyDescent="0.35">
      <c r="A858" t="s">
        <v>4169</v>
      </c>
      <c r="B858" t="s">
        <v>1135</v>
      </c>
      <c r="C858">
        <v>1</v>
      </c>
      <c r="D858">
        <v>14.285714285714199</v>
      </c>
      <c r="E858">
        <v>33</v>
      </c>
      <c r="F858">
        <v>8</v>
      </c>
      <c r="G858">
        <v>2</v>
      </c>
      <c r="H858">
        <v>3</v>
      </c>
      <c r="I858">
        <v>0</v>
      </c>
      <c r="J858">
        <v>-29</v>
      </c>
      <c r="K858">
        <v>-6</v>
      </c>
      <c r="L858">
        <v>-2</v>
      </c>
      <c r="M858">
        <v>-3</v>
      </c>
      <c r="N858">
        <v>0</v>
      </c>
      <c r="O858">
        <v>0.12121212121212099</v>
      </c>
      <c r="P858">
        <v>0</v>
      </c>
      <c r="Q858">
        <v>1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</row>
    <row r="859" spans="1:27" x14ac:dyDescent="0.35">
      <c r="A859" t="s">
        <v>4169</v>
      </c>
      <c r="B859" t="s">
        <v>1136</v>
      </c>
      <c r="C859">
        <v>1</v>
      </c>
      <c r="D859">
        <v>14.285714285714199</v>
      </c>
      <c r="E859">
        <v>18</v>
      </c>
      <c r="F859">
        <v>5</v>
      </c>
      <c r="G859">
        <v>1</v>
      </c>
      <c r="H859">
        <v>1</v>
      </c>
      <c r="I859">
        <v>0</v>
      </c>
      <c r="J859">
        <v>-14</v>
      </c>
      <c r="K859">
        <v>-3</v>
      </c>
      <c r="L859">
        <v>-1</v>
      </c>
      <c r="M859">
        <v>-1</v>
      </c>
      <c r="N859">
        <v>0</v>
      </c>
      <c r="O859">
        <v>0.22222222222222199</v>
      </c>
      <c r="P859">
        <v>0</v>
      </c>
      <c r="Q859">
        <v>1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</row>
    <row r="860" spans="1:27" x14ac:dyDescent="0.35">
      <c r="A860" t="s">
        <v>4169</v>
      </c>
      <c r="B860" t="s">
        <v>1137</v>
      </c>
      <c r="C860">
        <v>1</v>
      </c>
      <c r="D860">
        <v>14.285714285714199</v>
      </c>
      <c r="E860">
        <v>16</v>
      </c>
      <c r="F860">
        <v>4</v>
      </c>
      <c r="G860">
        <v>1</v>
      </c>
      <c r="H860">
        <v>1</v>
      </c>
      <c r="I860">
        <v>0</v>
      </c>
      <c r="J860">
        <v>-12</v>
      </c>
      <c r="K860">
        <v>-2</v>
      </c>
      <c r="L860">
        <v>-1</v>
      </c>
      <c r="M860">
        <v>-1</v>
      </c>
      <c r="N860">
        <v>0</v>
      </c>
      <c r="O860">
        <v>0.25</v>
      </c>
      <c r="P860">
        <v>0</v>
      </c>
      <c r="Q860">
        <v>1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</row>
    <row r="862" spans="1:27" x14ac:dyDescent="0.35">
      <c r="A862" t="s">
        <v>1138</v>
      </c>
    </row>
    <row r="863" spans="1:27" x14ac:dyDescent="0.35">
      <c r="A863" t="s">
        <v>498</v>
      </c>
      <c r="B863" t="s">
        <v>499</v>
      </c>
      <c r="C863" t="s">
        <v>4039</v>
      </c>
      <c r="D863" t="s">
        <v>4040</v>
      </c>
      <c r="E863" t="s">
        <v>500</v>
      </c>
      <c r="F863" t="s">
        <v>501</v>
      </c>
      <c r="G863" t="s">
        <v>502</v>
      </c>
      <c r="H863" t="s">
        <v>503</v>
      </c>
      <c r="I863" t="s">
        <v>504</v>
      </c>
      <c r="J863" t="s">
        <v>0</v>
      </c>
      <c r="K863" t="s">
        <v>1</v>
      </c>
      <c r="L863" t="s">
        <v>2</v>
      </c>
      <c r="M863" t="s">
        <v>3</v>
      </c>
      <c r="N863" t="s">
        <v>4</v>
      </c>
      <c r="O863" t="s">
        <v>5</v>
      </c>
      <c r="P863" t="s">
        <v>505</v>
      </c>
      <c r="Q863" t="s">
        <v>506</v>
      </c>
      <c r="R863" t="s">
        <v>507</v>
      </c>
      <c r="S863" t="s">
        <v>508</v>
      </c>
      <c r="T863" t="s">
        <v>509</v>
      </c>
      <c r="U863" t="s">
        <v>510</v>
      </c>
      <c r="V863" t="s">
        <v>511</v>
      </c>
      <c r="W863" t="s">
        <v>512</v>
      </c>
      <c r="X863" t="s">
        <v>513</v>
      </c>
      <c r="Y863" t="s">
        <v>512</v>
      </c>
      <c r="Z863" t="s">
        <v>514</v>
      </c>
      <c r="AA863" t="s">
        <v>515</v>
      </c>
    </row>
    <row r="865" spans="1:27" x14ac:dyDescent="0.35">
      <c r="A865" t="s">
        <v>4041</v>
      </c>
      <c r="B865" t="s">
        <v>1139</v>
      </c>
      <c r="C865" t="s">
        <v>4042</v>
      </c>
      <c r="D865" t="s">
        <v>4042</v>
      </c>
      <c r="E865">
        <v>4</v>
      </c>
      <c r="F865">
        <v>2</v>
      </c>
      <c r="G865">
        <v>0</v>
      </c>
      <c r="H865">
        <v>0</v>
      </c>
      <c r="I865">
        <v>0</v>
      </c>
    </row>
    <row r="866" spans="1:27" x14ac:dyDescent="0.35">
      <c r="A866" t="s">
        <v>4043</v>
      </c>
      <c r="B866" t="s">
        <v>1077</v>
      </c>
      <c r="C866">
        <v>7</v>
      </c>
      <c r="D866">
        <v>53.846153846153797</v>
      </c>
      <c r="E866">
        <v>2</v>
      </c>
      <c r="F866">
        <v>1</v>
      </c>
      <c r="G866">
        <v>0</v>
      </c>
      <c r="H866">
        <v>0</v>
      </c>
      <c r="I866">
        <v>0</v>
      </c>
      <c r="J866">
        <v>2</v>
      </c>
      <c r="K866">
        <v>1</v>
      </c>
      <c r="L866">
        <v>0</v>
      </c>
      <c r="M866">
        <v>0</v>
      </c>
      <c r="N866">
        <v>0</v>
      </c>
      <c r="O866">
        <v>2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</row>
    <row r="867" spans="1:27" x14ac:dyDescent="0.35">
      <c r="A867" t="s">
        <v>4043</v>
      </c>
      <c r="B867" t="s">
        <v>1140</v>
      </c>
      <c r="C867">
        <v>4</v>
      </c>
      <c r="D867">
        <v>30.769230769230699</v>
      </c>
      <c r="E867">
        <v>4</v>
      </c>
      <c r="F867">
        <v>2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1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</row>
    <row r="868" spans="1:27" x14ac:dyDescent="0.35">
      <c r="A868" t="s">
        <v>4043</v>
      </c>
      <c r="B868" t="s">
        <v>1141</v>
      </c>
      <c r="C868">
        <v>1</v>
      </c>
      <c r="D868">
        <v>7.6923076923076898</v>
      </c>
      <c r="E868">
        <v>6</v>
      </c>
      <c r="F868">
        <v>2</v>
      </c>
      <c r="G868">
        <v>0</v>
      </c>
      <c r="H868">
        <v>0</v>
      </c>
      <c r="I868">
        <v>2</v>
      </c>
      <c r="J868">
        <v>-2</v>
      </c>
      <c r="K868">
        <v>0</v>
      </c>
      <c r="L868">
        <v>0</v>
      </c>
      <c r="M868">
        <v>0</v>
      </c>
      <c r="N868">
        <v>-2</v>
      </c>
      <c r="O868">
        <v>0.66666666666666596</v>
      </c>
      <c r="P868">
        <v>0</v>
      </c>
      <c r="Q868">
        <v>0</v>
      </c>
      <c r="R868">
        <v>1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</row>
    <row r="869" spans="1:27" x14ac:dyDescent="0.35">
      <c r="A869" t="s">
        <v>4043</v>
      </c>
      <c r="B869" t="s">
        <v>1142</v>
      </c>
      <c r="C869">
        <v>1</v>
      </c>
      <c r="D869">
        <v>7.6923076923076898</v>
      </c>
      <c r="E869">
        <v>7</v>
      </c>
      <c r="F869">
        <v>3</v>
      </c>
      <c r="G869">
        <v>1</v>
      </c>
      <c r="H869">
        <v>0</v>
      </c>
      <c r="I869">
        <v>0</v>
      </c>
      <c r="J869">
        <v>-3</v>
      </c>
      <c r="K869">
        <v>-1</v>
      </c>
      <c r="L869">
        <v>-1</v>
      </c>
      <c r="M869">
        <v>0</v>
      </c>
      <c r="N869">
        <v>0</v>
      </c>
      <c r="O869">
        <v>0.57142857142857095</v>
      </c>
      <c r="P869">
        <v>1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</row>
    <row r="871" spans="1:27" x14ac:dyDescent="0.35">
      <c r="A871" t="s">
        <v>1143</v>
      </c>
    </row>
    <row r="872" spans="1:27" x14ac:dyDescent="0.35">
      <c r="A872" t="s">
        <v>498</v>
      </c>
      <c r="B872" t="s">
        <v>499</v>
      </c>
      <c r="C872" t="s">
        <v>4039</v>
      </c>
      <c r="D872" t="s">
        <v>4040</v>
      </c>
      <c r="E872" t="s">
        <v>500</v>
      </c>
      <c r="F872" t="s">
        <v>501</v>
      </c>
      <c r="G872" t="s">
        <v>502</v>
      </c>
      <c r="H872" t="s">
        <v>503</v>
      </c>
      <c r="I872" t="s">
        <v>504</v>
      </c>
      <c r="J872" t="s">
        <v>0</v>
      </c>
      <c r="K872" t="s">
        <v>1</v>
      </c>
      <c r="L872" t="s">
        <v>2</v>
      </c>
      <c r="M872" t="s">
        <v>3</v>
      </c>
      <c r="N872" t="s">
        <v>4</v>
      </c>
      <c r="O872" t="s">
        <v>5</v>
      </c>
      <c r="P872" t="s">
        <v>505</v>
      </c>
      <c r="Q872" t="s">
        <v>506</v>
      </c>
      <c r="R872" t="s">
        <v>507</v>
      </c>
      <c r="S872" t="s">
        <v>508</v>
      </c>
      <c r="T872" t="s">
        <v>509</v>
      </c>
      <c r="U872" t="s">
        <v>510</v>
      </c>
      <c r="V872" t="s">
        <v>511</v>
      </c>
      <c r="W872" t="s">
        <v>512</v>
      </c>
      <c r="X872" t="s">
        <v>513</v>
      </c>
      <c r="Y872" t="s">
        <v>512</v>
      </c>
      <c r="Z872" t="s">
        <v>514</v>
      </c>
      <c r="AA872" t="s">
        <v>515</v>
      </c>
    </row>
    <row r="874" spans="1:27" x14ac:dyDescent="0.35">
      <c r="A874" t="s">
        <v>4041</v>
      </c>
      <c r="B874" t="s">
        <v>1077</v>
      </c>
      <c r="C874" t="s">
        <v>4042</v>
      </c>
      <c r="D874" t="s">
        <v>4042</v>
      </c>
      <c r="E874">
        <v>2</v>
      </c>
      <c r="F874">
        <v>1</v>
      </c>
      <c r="G874">
        <v>0</v>
      </c>
      <c r="H874">
        <v>0</v>
      </c>
      <c r="I874">
        <v>0</v>
      </c>
    </row>
    <row r="875" spans="1:27" x14ac:dyDescent="0.35">
      <c r="A875" t="s">
        <v>4043</v>
      </c>
      <c r="B875" t="s">
        <v>1078</v>
      </c>
      <c r="C875">
        <v>5</v>
      </c>
      <c r="D875">
        <v>29.411764705882302</v>
      </c>
      <c r="E875">
        <v>4</v>
      </c>
      <c r="F875">
        <v>2</v>
      </c>
      <c r="G875">
        <v>0</v>
      </c>
      <c r="H875">
        <v>0</v>
      </c>
      <c r="I875">
        <v>0</v>
      </c>
      <c r="J875">
        <v>-2</v>
      </c>
      <c r="K875">
        <v>-1</v>
      </c>
      <c r="L875">
        <v>0</v>
      </c>
      <c r="M875">
        <v>0</v>
      </c>
      <c r="N875">
        <v>0</v>
      </c>
      <c r="O875">
        <v>0.5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</row>
    <row r="876" spans="1:27" x14ac:dyDescent="0.35">
      <c r="A876" t="s">
        <v>4043</v>
      </c>
      <c r="B876" t="s">
        <v>1144</v>
      </c>
      <c r="C876">
        <v>2</v>
      </c>
      <c r="D876">
        <v>11.764705882352899</v>
      </c>
      <c r="E876">
        <v>11</v>
      </c>
      <c r="F876">
        <v>3</v>
      </c>
      <c r="G876">
        <v>0</v>
      </c>
      <c r="H876">
        <v>1</v>
      </c>
      <c r="I876">
        <v>0</v>
      </c>
      <c r="J876">
        <v>-9</v>
      </c>
      <c r="K876">
        <v>-2</v>
      </c>
      <c r="L876">
        <v>0</v>
      </c>
      <c r="M876">
        <v>-1</v>
      </c>
      <c r="N876">
        <v>0</v>
      </c>
      <c r="O876">
        <v>0.18181818181818099</v>
      </c>
      <c r="P876">
        <v>0</v>
      </c>
      <c r="Q876">
        <v>1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</row>
    <row r="877" spans="1:27" x14ac:dyDescent="0.35">
      <c r="A877" t="s">
        <v>4043</v>
      </c>
      <c r="B877" t="s">
        <v>1145</v>
      </c>
      <c r="C877">
        <v>1</v>
      </c>
      <c r="D877">
        <v>5.8823529411764701</v>
      </c>
      <c r="E877">
        <v>11</v>
      </c>
      <c r="F877">
        <v>3</v>
      </c>
      <c r="G877">
        <v>0</v>
      </c>
      <c r="H877">
        <v>1</v>
      </c>
      <c r="I877">
        <v>0</v>
      </c>
      <c r="J877">
        <v>-9</v>
      </c>
      <c r="K877">
        <v>-2</v>
      </c>
      <c r="L877">
        <v>0</v>
      </c>
      <c r="M877">
        <v>-1</v>
      </c>
      <c r="N877">
        <v>0</v>
      </c>
      <c r="O877">
        <v>0.18181818181818099</v>
      </c>
      <c r="P877">
        <v>0</v>
      </c>
      <c r="Q877">
        <v>1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</row>
    <row r="878" spans="1:27" x14ac:dyDescent="0.35">
      <c r="A878" t="s">
        <v>4043</v>
      </c>
      <c r="B878" t="s">
        <v>760</v>
      </c>
      <c r="C878">
        <v>1</v>
      </c>
      <c r="D878">
        <v>5.8823529411764701</v>
      </c>
      <c r="E878">
        <v>3</v>
      </c>
      <c r="F878">
        <v>1</v>
      </c>
      <c r="G878">
        <v>0</v>
      </c>
      <c r="H878">
        <v>0</v>
      </c>
      <c r="I878">
        <v>0</v>
      </c>
      <c r="J878">
        <v>-1</v>
      </c>
      <c r="K878">
        <v>0</v>
      </c>
      <c r="L878">
        <v>0</v>
      </c>
      <c r="M878">
        <v>0</v>
      </c>
      <c r="N878">
        <v>0</v>
      </c>
      <c r="O878">
        <v>0.66666666666666596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</row>
    <row r="879" spans="1:27" x14ac:dyDescent="0.35">
      <c r="A879" t="s">
        <v>4043</v>
      </c>
      <c r="B879" t="s">
        <v>1146</v>
      </c>
      <c r="C879">
        <v>1</v>
      </c>
      <c r="D879">
        <v>5.8823529411764701</v>
      </c>
      <c r="E879">
        <v>8</v>
      </c>
      <c r="F879">
        <v>2</v>
      </c>
      <c r="G879">
        <v>0</v>
      </c>
      <c r="H879">
        <v>1</v>
      </c>
      <c r="I879">
        <v>0</v>
      </c>
      <c r="J879">
        <v>-6</v>
      </c>
      <c r="K879">
        <v>-1</v>
      </c>
      <c r="L879">
        <v>0</v>
      </c>
      <c r="M879">
        <v>-1</v>
      </c>
      <c r="N879">
        <v>0</v>
      </c>
      <c r="O879">
        <v>0.25</v>
      </c>
      <c r="P879">
        <v>0</v>
      </c>
      <c r="Q879">
        <v>1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</row>
    <row r="880" spans="1:27" x14ac:dyDescent="0.35">
      <c r="A880" t="s">
        <v>4043</v>
      </c>
      <c r="B880" t="s">
        <v>1147</v>
      </c>
      <c r="C880">
        <v>1</v>
      </c>
      <c r="D880">
        <v>5.8823529411764701</v>
      </c>
      <c r="E880">
        <v>3</v>
      </c>
      <c r="F880">
        <v>1</v>
      </c>
      <c r="G880">
        <v>0</v>
      </c>
      <c r="H880">
        <v>0</v>
      </c>
      <c r="I880">
        <v>0</v>
      </c>
      <c r="J880">
        <v>-1</v>
      </c>
      <c r="K880">
        <v>0</v>
      </c>
      <c r="L880">
        <v>0</v>
      </c>
      <c r="M880">
        <v>0</v>
      </c>
      <c r="N880">
        <v>0</v>
      </c>
      <c r="O880">
        <v>0.66666666666666596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</row>
    <row r="881" spans="1:27" x14ac:dyDescent="0.35">
      <c r="A881" t="s">
        <v>4043</v>
      </c>
      <c r="B881" t="s">
        <v>1148</v>
      </c>
      <c r="C881">
        <v>1</v>
      </c>
      <c r="D881">
        <v>5.8823529411764701</v>
      </c>
      <c r="E881">
        <v>16</v>
      </c>
      <c r="F881">
        <v>5</v>
      </c>
      <c r="G881">
        <v>0</v>
      </c>
      <c r="H881">
        <v>1</v>
      </c>
      <c r="I881">
        <v>0</v>
      </c>
      <c r="J881">
        <v>-14</v>
      </c>
      <c r="K881">
        <v>-4</v>
      </c>
      <c r="L881">
        <v>0</v>
      </c>
      <c r="M881">
        <v>-1</v>
      </c>
      <c r="N881">
        <v>0</v>
      </c>
      <c r="O881">
        <v>0.125</v>
      </c>
      <c r="P881">
        <v>0</v>
      </c>
      <c r="Q881">
        <v>1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</row>
    <row r="882" spans="1:27" x14ac:dyDescent="0.35">
      <c r="A882" t="s">
        <v>4043</v>
      </c>
      <c r="B882" t="s">
        <v>1149</v>
      </c>
      <c r="C882">
        <v>1</v>
      </c>
      <c r="D882">
        <v>5.8823529411764701</v>
      </c>
      <c r="E882">
        <v>11</v>
      </c>
      <c r="F882">
        <v>3</v>
      </c>
      <c r="G882">
        <v>0</v>
      </c>
      <c r="H882">
        <v>1</v>
      </c>
      <c r="I882">
        <v>0</v>
      </c>
      <c r="J882">
        <v>-9</v>
      </c>
      <c r="K882">
        <v>-2</v>
      </c>
      <c r="L882">
        <v>0</v>
      </c>
      <c r="M882">
        <v>-1</v>
      </c>
      <c r="N882">
        <v>0</v>
      </c>
      <c r="O882">
        <v>0.18181818181818099</v>
      </c>
      <c r="P882">
        <v>0</v>
      </c>
      <c r="Q882">
        <v>1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</row>
    <row r="883" spans="1:27" x14ac:dyDescent="0.35">
      <c r="A883" t="s">
        <v>4043</v>
      </c>
      <c r="B883" t="s">
        <v>1150</v>
      </c>
      <c r="C883">
        <v>1</v>
      </c>
      <c r="D883">
        <v>5.8823529411764701</v>
      </c>
      <c r="E883">
        <v>2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</row>
    <row r="884" spans="1:27" x14ac:dyDescent="0.35">
      <c r="A884" t="s">
        <v>4043</v>
      </c>
      <c r="B884" t="s">
        <v>1151</v>
      </c>
      <c r="C884">
        <v>1</v>
      </c>
      <c r="D884">
        <v>5.8823529411764701</v>
      </c>
      <c r="E884">
        <v>10</v>
      </c>
      <c r="F884">
        <v>3</v>
      </c>
      <c r="G884">
        <v>0</v>
      </c>
      <c r="H884">
        <v>1</v>
      </c>
      <c r="I884">
        <v>0</v>
      </c>
      <c r="J884">
        <v>-8</v>
      </c>
      <c r="K884">
        <v>-2</v>
      </c>
      <c r="L884">
        <v>0</v>
      </c>
      <c r="M884">
        <v>-1</v>
      </c>
      <c r="N884">
        <v>0</v>
      </c>
      <c r="O884">
        <v>0.2</v>
      </c>
      <c r="P884">
        <v>0</v>
      </c>
      <c r="Q884">
        <v>1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</row>
    <row r="885" spans="1:27" x14ac:dyDescent="0.35">
      <c r="A885" t="s">
        <v>4043</v>
      </c>
      <c r="B885" t="s">
        <v>1152</v>
      </c>
      <c r="C885">
        <v>1</v>
      </c>
      <c r="D885">
        <v>5.8823529411764701</v>
      </c>
      <c r="E885">
        <v>3</v>
      </c>
      <c r="F885">
        <v>1</v>
      </c>
      <c r="G885">
        <v>0</v>
      </c>
      <c r="H885">
        <v>0</v>
      </c>
      <c r="I885">
        <v>0</v>
      </c>
      <c r="J885">
        <v>-1</v>
      </c>
      <c r="K885">
        <v>0</v>
      </c>
      <c r="L885">
        <v>0</v>
      </c>
      <c r="M885">
        <v>0</v>
      </c>
      <c r="N885">
        <v>0</v>
      </c>
      <c r="O885">
        <v>0.66666666666666596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</row>
    <row r="886" spans="1:27" x14ac:dyDescent="0.35">
      <c r="A886" t="s">
        <v>4043</v>
      </c>
      <c r="B886" t="s">
        <v>1153</v>
      </c>
      <c r="C886">
        <v>1</v>
      </c>
      <c r="D886">
        <v>5.8823529411764701</v>
      </c>
      <c r="E886">
        <v>11</v>
      </c>
      <c r="F886">
        <v>3</v>
      </c>
      <c r="G886">
        <v>0</v>
      </c>
      <c r="H886">
        <v>1</v>
      </c>
      <c r="I886">
        <v>0</v>
      </c>
      <c r="J886">
        <v>-9</v>
      </c>
      <c r="K886">
        <v>-2</v>
      </c>
      <c r="L886">
        <v>0</v>
      </c>
      <c r="M886">
        <v>-1</v>
      </c>
      <c r="N886">
        <v>0</v>
      </c>
      <c r="O886">
        <v>0.18181818181818099</v>
      </c>
      <c r="P886">
        <v>0</v>
      </c>
      <c r="Q886">
        <v>1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</row>
    <row r="888" spans="1:27" x14ac:dyDescent="0.35">
      <c r="A888" t="s">
        <v>4044</v>
      </c>
      <c r="B888" t="s">
        <v>1086</v>
      </c>
      <c r="C888" t="s">
        <v>4042</v>
      </c>
      <c r="D888" t="s">
        <v>4042</v>
      </c>
      <c r="E888">
        <v>3</v>
      </c>
      <c r="F888">
        <v>1</v>
      </c>
      <c r="G888">
        <v>0</v>
      </c>
      <c r="H888">
        <v>0</v>
      </c>
      <c r="I888">
        <v>0</v>
      </c>
    </row>
    <row r="889" spans="1:27" x14ac:dyDescent="0.35">
      <c r="A889" t="s">
        <v>4056</v>
      </c>
      <c r="B889" t="s">
        <v>1154</v>
      </c>
      <c r="C889">
        <v>2</v>
      </c>
      <c r="D889">
        <v>66.6666666666666</v>
      </c>
      <c r="E889">
        <v>11</v>
      </c>
      <c r="F889">
        <v>3</v>
      </c>
      <c r="G889">
        <v>0</v>
      </c>
      <c r="H889">
        <v>1</v>
      </c>
      <c r="I889">
        <v>0</v>
      </c>
      <c r="J889">
        <v>-8</v>
      </c>
      <c r="K889">
        <v>-2</v>
      </c>
      <c r="L889">
        <v>0</v>
      </c>
      <c r="M889">
        <v>-1</v>
      </c>
      <c r="N889">
        <v>0</v>
      </c>
      <c r="O889">
        <v>0.27272727272727199</v>
      </c>
      <c r="P889">
        <v>0</v>
      </c>
      <c r="Q889">
        <v>1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</row>
    <row r="890" spans="1:27" x14ac:dyDescent="0.35">
      <c r="A890" t="s">
        <v>4056</v>
      </c>
      <c r="B890" t="s">
        <v>1155</v>
      </c>
      <c r="C890">
        <v>1</v>
      </c>
      <c r="D890">
        <v>33.3333333333333</v>
      </c>
      <c r="E890">
        <v>8</v>
      </c>
      <c r="F890">
        <v>2</v>
      </c>
      <c r="G890">
        <v>0</v>
      </c>
      <c r="H890">
        <v>1</v>
      </c>
      <c r="I890">
        <v>0</v>
      </c>
      <c r="J890">
        <v>-5</v>
      </c>
      <c r="K890">
        <v>-1</v>
      </c>
      <c r="L890">
        <v>0</v>
      </c>
      <c r="M890">
        <v>-1</v>
      </c>
      <c r="N890">
        <v>0</v>
      </c>
      <c r="O890">
        <v>0.375</v>
      </c>
      <c r="P890">
        <v>0</v>
      </c>
      <c r="Q890">
        <v>1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</row>
    <row r="892" spans="1:27" x14ac:dyDescent="0.35">
      <c r="A892" t="s">
        <v>4045</v>
      </c>
      <c r="B892" t="s">
        <v>1088</v>
      </c>
      <c r="C892" t="s">
        <v>4042</v>
      </c>
      <c r="D892" t="s">
        <v>4042</v>
      </c>
      <c r="E892">
        <v>2</v>
      </c>
      <c r="F892">
        <v>1</v>
      </c>
      <c r="G892">
        <v>0</v>
      </c>
      <c r="H892">
        <v>0</v>
      </c>
      <c r="I892">
        <v>0</v>
      </c>
    </row>
    <row r="893" spans="1:27" x14ac:dyDescent="0.35">
      <c r="A893" t="s">
        <v>4046</v>
      </c>
      <c r="B893" t="s">
        <v>1155</v>
      </c>
      <c r="C893">
        <v>1</v>
      </c>
      <c r="D893">
        <v>50</v>
      </c>
      <c r="E893">
        <v>8</v>
      </c>
      <c r="F893">
        <v>2</v>
      </c>
      <c r="G893">
        <v>0</v>
      </c>
      <c r="H893">
        <v>1</v>
      </c>
      <c r="I893">
        <v>0</v>
      </c>
      <c r="J893">
        <v>-6</v>
      </c>
      <c r="K893">
        <v>-1</v>
      </c>
      <c r="L893">
        <v>0</v>
      </c>
      <c r="M893">
        <v>-1</v>
      </c>
      <c r="N893">
        <v>0</v>
      </c>
      <c r="O893">
        <v>0.25</v>
      </c>
      <c r="P893">
        <v>0</v>
      </c>
      <c r="Q893">
        <v>1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</row>
    <row r="894" spans="1:27" x14ac:dyDescent="0.35">
      <c r="A894" t="s">
        <v>4046</v>
      </c>
      <c r="B894" t="s">
        <v>1156</v>
      </c>
      <c r="C894">
        <v>1</v>
      </c>
      <c r="D894">
        <v>50</v>
      </c>
      <c r="E894">
        <v>2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1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</row>
    <row r="896" spans="1:27" x14ac:dyDescent="0.35">
      <c r="A896" t="s">
        <v>4048</v>
      </c>
      <c r="B896" t="s">
        <v>1089</v>
      </c>
      <c r="C896" t="s">
        <v>4042</v>
      </c>
      <c r="D896" t="s">
        <v>4042</v>
      </c>
      <c r="E896">
        <v>4</v>
      </c>
      <c r="F896">
        <v>2</v>
      </c>
      <c r="G896">
        <v>0</v>
      </c>
      <c r="H896">
        <v>0</v>
      </c>
      <c r="I896">
        <v>0</v>
      </c>
    </row>
    <row r="897" spans="1:27" x14ac:dyDescent="0.35">
      <c r="A897" t="s">
        <v>4049</v>
      </c>
      <c r="B897" t="s">
        <v>1157</v>
      </c>
      <c r="C897">
        <v>1</v>
      </c>
      <c r="D897">
        <v>100</v>
      </c>
      <c r="E897">
        <v>3</v>
      </c>
      <c r="F897">
        <v>1</v>
      </c>
      <c r="G897">
        <v>0</v>
      </c>
      <c r="H897">
        <v>0</v>
      </c>
      <c r="I897">
        <v>0</v>
      </c>
      <c r="J897">
        <v>1</v>
      </c>
      <c r="K897">
        <v>1</v>
      </c>
      <c r="L897">
        <v>0</v>
      </c>
      <c r="M897">
        <v>0</v>
      </c>
      <c r="N897">
        <v>0</v>
      </c>
      <c r="O897">
        <v>1.3333333333333299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</row>
    <row r="899" spans="1:27" x14ac:dyDescent="0.35">
      <c r="A899" t="s">
        <v>4050</v>
      </c>
      <c r="B899" t="s">
        <v>1091</v>
      </c>
      <c r="C899" t="s">
        <v>4042</v>
      </c>
      <c r="D899" t="s">
        <v>4042</v>
      </c>
      <c r="E899">
        <v>5</v>
      </c>
      <c r="F899">
        <v>2</v>
      </c>
      <c r="G899">
        <v>0</v>
      </c>
      <c r="H899">
        <v>0</v>
      </c>
      <c r="I899">
        <v>0</v>
      </c>
    </row>
    <row r="900" spans="1:27" x14ac:dyDescent="0.35">
      <c r="A900" t="s">
        <v>4051</v>
      </c>
      <c r="B900" t="s">
        <v>1158</v>
      </c>
      <c r="C900">
        <v>1</v>
      </c>
      <c r="D900">
        <v>50</v>
      </c>
      <c r="E900">
        <v>5</v>
      </c>
      <c r="F900">
        <v>2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1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</row>
    <row r="901" spans="1:27" x14ac:dyDescent="0.35">
      <c r="A901" t="s">
        <v>4051</v>
      </c>
      <c r="B901" t="s">
        <v>1159</v>
      </c>
      <c r="C901">
        <v>1</v>
      </c>
      <c r="D901">
        <v>50</v>
      </c>
      <c r="E901">
        <v>9</v>
      </c>
      <c r="F901">
        <v>3</v>
      </c>
      <c r="G901">
        <v>1</v>
      </c>
      <c r="H901">
        <v>0</v>
      </c>
      <c r="I901">
        <v>0</v>
      </c>
      <c r="J901">
        <v>-4</v>
      </c>
      <c r="K901">
        <v>-1</v>
      </c>
      <c r="L901">
        <v>-1</v>
      </c>
      <c r="M901">
        <v>0</v>
      </c>
      <c r="N901">
        <v>0</v>
      </c>
      <c r="O901">
        <v>0.55555555555555503</v>
      </c>
      <c r="P901">
        <v>1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</row>
    <row r="903" spans="1:27" x14ac:dyDescent="0.35">
      <c r="A903" t="s">
        <v>4070</v>
      </c>
      <c r="B903" t="s">
        <v>1092</v>
      </c>
      <c r="C903" t="s">
        <v>4042</v>
      </c>
      <c r="D903" t="s">
        <v>4042</v>
      </c>
      <c r="E903">
        <v>5</v>
      </c>
      <c r="F903">
        <v>2</v>
      </c>
      <c r="G903">
        <v>0</v>
      </c>
      <c r="H903">
        <v>0</v>
      </c>
      <c r="I903">
        <v>0</v>
      </c>
    </row>
    <row r="904" spans="1:27" x14ac:dyDescent="0.35">
      <c r="A904" t="s">
        <v>4071</v>
      </c>
      <c r="B904" t="s">
        <v>1161</v>
      </c>
      <c r="C904">
        <v>5</v>
      </c>
      <c r="D904">
        <v>13.8888888888888</v>
      </c>
      <c r="E904">
        <v>17</v>
      </c>
      <c r="F904">
        <v>4</v>
      </c>
      <c r="G904">
        <v>0</v>
      </c>
      <c r="H904">
        <v>2</v>
      </c>
      <c r="I904">
        <v>0</v>
      </c>
      <c r="J904">
        <v>-12</v>
      </c>
      <c r="K904">
        <v>-2</v>
      </c>
      <c r="L904">
        <v>0</v>
      </c>
      <c r="M904">
        <v>-2</v>
      </c>
      <c r="N904">
        <v>0</v>
      </c>
      <c r="O904">
        <v>0.29411764705882298</v>
      </c>
      <c r="P904">
        <v>0</v>
      </c>
      <c r="Q904">
        <v>1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</row>
    <row r="905" spans="1:27" x14ac:dyDescent="0.35">
      <c r="A905" t="s">
        <v>4071</v>
      </c>
      <c r="B905" t="s">
        <v>1160</v>
      </c>
      <c r="C905">
        <v>4</v>
      </c>
      <c r="D905">
        <v>11.1111111111111</v>
      </c>
      <c r="E905">
        <v>17</v>
      </c>
      <c r="F905">
        <v>4</v>
      </c>
      <c r="G905">
        <v>0</v>
      </c>
      <c r="H905">
        <v>2</v>
      </c>
      <c r="I905">
        <v>0</v>
      </c>
      <c r="J905">
        <v>-12</v>
      </c>
      <c r="K905">
        <v>-2</v>
      </c>
      <c r="L905">
        <v>0</v>
      </c>
      <c r="M905">
        <v>-2</v>
      </c>
      <c r="N905">
        <v>0</v>
      </c>
      <c r="O905">
        <v>0.29411764705882298</v>
      </c>
      <c r="P905">
        <v>0</v>
      </c>
      <c r="Q905">
        <v>1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</row>
    <row r="906" spans="1:27" x14ac:dyDescent="0.35">
      <c r="A906" t="s">
        <v>4071</v>
      </c>
      <c r="B906" t="s">
        <v>1103</v>
      </c>
      <c r="C906">
        <v>4</v>
      </c>
      <c r="D906">
        <v>11.1111111111111</v>
      </c>
      <c r="E906">
        <v>28</v>
      </c>
      <c r="F906">
        <v>7</v>
      </c>
      <c r="G906">
        <v>2</v>
      </c>
      <c r="H906">
        <v>2</v>
      </c>
      <c r="I906">
        <v>0</v>
      </c>
      <c r="J906">
        <v>-23</v>
      </c>
      <c r="K906">
        <v>-5</v>
      </c>
      <c r="L906">
        <v>-2</v>
      </c>
      <c r="M906">
        <v>-2</v>
      </c>
      <c r="N906">
        <v>0</v>
      </c>
      <c r="O906">
        <v>0.17857142857142799</v>
      </c>
      <c r="P906">
        <v>0</v>
      </c>
      <c r="Q906">
        <v>1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</row>
    <row r="907" spans="1:27" x14ac:dyDescent="0.35">
      <c r="A907" t="s">
        <v>4071</v>
      </c>
      <c r="B907" t="s">
        <v>1162</v>
      </c>
      <c r="C907">
        <v>3</v>
      </c>
      <c r="D907">
        <v>8.3333333333333304</v>
      </c>
      <c r="E907">
        <v>34</v>
      </c>
      <c r="F907">
        <v>9</v>
      </c>
      <c r="G907">
        <v>2</v>
      </c>
      <c r="H907">
        <v>2</v>
      </c>
      <c r="I907">
        <v>0</v>
      </c>
      <c r="J907">
        <v>-29</v>
      </c>
      <c r="K907">
        <v>-7</v>
      </c>
      <c r="L907">
        <v>-2</v>
      </c>
      <c r="M907">
        <v>-2</v>
      </c>
      <c r="N907">
        <v>0</v>
      </c>
      <c r="O907">
        <v>0.14705882352941099</v>
      </c>
      <c r="P907">
        <v>0</v>
      </c>
      <c r="Q907">
        <v>1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</row>
    <row r="908" spans="1:27" x14ac:dyDescent="0.35">
      <c r="A908" t="s">
        <v>4071</v>
      </c>
      <c r="B908" t="s">
        <v>1163</v>
      </c>
      <c r="C908">
        <v>3</v>
      </c>
      <c r="D908">
        <v>8.3333333333333304</v>
      </c>
      <c r="E908">
        <v>10</v>
      </c>
      <c r="F908">
        <v>3</v>
      </c>
      <c r="G908">
        <v>0</v>
      </c>
      <c r="H908">
        <v>1</v>
      </c>
      <c r="I908">
        <v>0</v>
      </c>
      <c r="J908">
        <v>-5</v>
      </c>
      <c r="K908">
        <v>-1</v>
      </c>
      <c r="L908">
        <v>0</v>
      </c>
      <c r="M908">
        <v>-1</v>
      </c>
      <c r="N908">
        <v>0</v>
      </c>
      <c r="O908">
        <v>0.5</v>
      </c>
      <c r="P908">
        <v>0</v>
      </c>
      <c r="Q908">
        <v>1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</row>
    <row r="909" spans="1:27" x14ac:dyDescent="0.35">
      <c r="A909" t="s">
        <v>4071</v>
      </c>
      <c r="B909" t="s">
        <v>1164</v>
      </c>
      <c r="C909">
        <v>2</v>
      </c>
      <c r="D909">
        <v>5.55555555555555</v>
      </c>
      <c r="E909">
        <v>3</v>
      </c>
      <c r="F909">
        <v>1</v>
      </c>
      <c r="G909">
        <v>0</v>
      </c>
      <c r="H909">
        <v>0</v>
      </c>
      <c r="I909">
        <v>0</v>
      </c>
      <c r="J909">
        <v>2</v>
      </c>
      <c r="K909">
        <v>1</v>
      </c>
      <c r="L909">
        <v>0</v>
      </c>
      <c r="M909">
        <v>0</v>
      </c>
      <c r="N909">
        <v>0</v>
      </c>
      <c r="O909">
        <v>1.6666666666666601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</row>
    <row r="910" spans="1:27" x14ac:dyDescent="0.35">
      <c r="A910" t="s">
        <v>4071</v>
      </c>
      <c r="B910" t="s">
        <v>1165</v>
      </c>
      <c r="C910">
        <v>2</v>
      </c>
      <c r="D910">
        <v>5.55555555555555</v>
      </c>
      <c r="E910">
        <v>17</v>
      </c>
      <c r="F910">
        <v>4</v>
      </c>
      <c r="G910">
        <v>0</v>
      </c>
      <c r="H910">
        <v>2</v>
      </c>
      <c r="I910">
        <v>0</v>
      </c>
      <c r="J910">
        <v>-12</v>
      </c>
      <c r="K910">
        <v>-2</v>
      </c>
      <c r="L910">
        <v>0</v>
      </c>
      <c r="M910">
        <v>-2</v>
      </c>
      <c r="N910">
        <v>0</v>
      </c>
      <c r="O910">
        <v>0.29411764705882298</v>
      </c>
      <c r="P910">
        <v>0</v>
      </c>
      <c r="Q910">
        <v>1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</row>
    <row r="911" spans="1:27" x14ac:dyDescent="0.35">
      <c r="A911" t="s">
        <v>4071</v>
      </c>
      <c r="B911" t="s">
        <v>1166</v>
      </c>
      <c r="C911">
        <v>2</v>
      </c>
      <c r="D911">
        <v>5.55555555555555</v>
      </c>
      <c r="E911">
        <v>21</v>
      </c>
      <c r="F911">
        <v>5</v>
      </c>
      <c r="G911">
        <v>1</v>
      </c>
      <c r="H911">
        <v>2</v>
      </c>
      <c r="I911">
        <v>0</v>
      </c>
      <c r="J911">
        <v>-16</v>
      </c>
      <c r="K911">
        <v>-3</v>
      </c>
      <c r="L911">
        <v>-1</v>
      </c>
      <c r="M911">
        <v>-2</v>
      </c>
      <c r="N911">
        <v>0</v>
      </c>
      <c r="O911">
        <v>0.238095238095238</v>
      </c>
      <c r="P911">
        <v>0</v>
      </c>
      <c r="Q911">
        <v>1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</row>
    <row r="912" spans="1:27" x14ac:dyDescent="0.35">
      <c r="A912" t="s">
        <v>4071</v>
      </c>
      <c r="B912" t="s">
        <v>1167</v>
      </c>
      <c r="C912">
        <v>1</v>
      </c>
      <c r="D912">
        <v>2.7777777777777701</v>
      </c>
      <c r="E912">
        <v>23</v>
      </c>
      <c r="F912">
        <v>6</v>
      </c>
      <c r="G912">
        <v>1</v>
      </c>
      <c r="H912">
        <v>2</v>
      </c>
      <c r="I912">
        <v>0</v>
      </c>
      <c r="J912">
        <v>-18</v>
      </c>
      <c r="K912">
        <v>-4</v>
      </c>
      <c r="L912">
        <v>-1</v>
      </c>
      <c r="M912">
        <v>-2</v>
      </c>
      <c r="N912">
        <v>0</v>
      </c>
      <c r="O912">
        <v>0.217391304347826</v>
      </c>
      <c r="P912">
        <v>0</v>
      </c>
      <c r="Q912">
        <v>1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</row>
    <row r="913" spans="1:27" x14ac:dyDescent="0.35">
      <c r="A913" t="s">
        <v>4071</v>
      </c>
      <c r="B913" t="s">
        <v>1168</v>
      </c>
      <c r="C913">
        <v>1</v>
      </c>
      <c r="D913">
        <v>2.7777777777777701</v>
      </c>
      <c r="E913">
        <v>31</v>
      </c>
      <c r="F913">
        <v>8</v>
      </c>
      <c r="G913">
        <v>2</v>
      </c>
      <c r="H913">
        <v>2</v>
      </c>
      <c r="I913">
        <v>0</v>
      </c>
      <c r="J913">
        <v>-26</v>
      </c>
      <c r="K913">
        <v>-6</v>
      </c>
      <c r="L913">
        <v>-2</v>
      </c>
      <c r="M913">
        <v>-2</v>
      </c>
      <c r="N913">
        <v>0</v>
      </c>
      <c r="O913">
        <v>0.16129032258064499</v>
      </c>
      <c r="P913">
        <v>0</v>
      </c>
      <c r="Q913">
        <v>1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</row>
    <row r="914" spans="1:27" x14ac:dyDescent="0.35">
      <c r="A914" t="s">
        <v>4071</v>
      </c>
      <c r="B914" t="s">
        <v>1169</v>
      </c>
      <c r="C914">
        <v>1</v>
      </c>
      <c r="D914">
        <v>2.7777777777777701</v>
      </c>
      <c r="E914">
        <v>26</v>
      </c>
      <c r="F914">
        <v>7</v>
      </c>
      <c r="G914">
        <v>1</v>
      </c>
      <c r="H914">
        <v>2</v>
      </c>
      <c r="I914">
        <v>0</v>
      </c>
      <c r="J914">
        <v>-21</v>
      </c>
      <c r="K914">
        <v>-5</v>
      </c>
      <c r="L914">
        <v>-1</v>
      </c>
      <c r="M914">
        <v>-2</v>
      </c>
      <c r="N914">
        <v>0</v>
      </c>
      <c r="O914">
        <v>0.19230769230769201</v>
      </c>
      <c r="P914">
        <v>0</v>
      </c>
      <c r="Q914">
        <v>1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</row>
    <row r="915" spans="1:27" x14ac:dyDescent="0.35">
      <c r="A915" t="s">
        <v>4071</v>
      </c>
      <c r="B915" t="s">
        <v>1170</v>
      </c>
      <c r="C915">
        <v>1</v>
      </c>
      <c r="D915">
        <v>2.7777777777777701</v>
      </c>
      <c r="E915">
        <v>35</v>
      </c>
      <c r="F915">
        <v>9</v>
      </c>
      <c r="G915">
        <v>3</v>
      </c>
      <c r="H915">
        <v>2</v>
      </c>
      <c r="I915">
        <v>0</v>
      </c>
      <c r="J915">
        <v>-30</v>
      </c>
      <c r="K915">
        <v>-7</v>
      </c>
      <c r="L915">
        <v>-3</v>
      </c>
      <c r="M915">
        <v>-2</v>
      </c>
      <c r="N915">
        <v>0</v>
      </c>
      <c r="O915">
        <v>0.14285714285714199</v>
      </c>
      <c r="P915">
        <v>0</v>
      </c>
      <c r="Q915">
        <v>1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</row>
    <row r="916" spans="1:27" x14ac:dyDescent="0.35">
      <c r="A916" t="s">
        <v>4071</v>
      </c>
      <c r="B916" t="s">
        <v>1171</v>
      </c>
      <c r="C916">
        <v>1</v>
      </c>
      <c r="D916">
        <v>2.7777777777777701</v>
      </c>
      <c r="E916">
        <v>17</v>
      </c>
      <c r="F916">
        <v>4</v>
      </c>
      <c r="G916">
        <v>0</v>
      </c>
      <c r="H916">
        <v>2</v>
      </c>
      <c r="I916">
        <v>0</v>
      </c>
      <c r="J916">
        <v>-12</v>
      </c>
      <c r="K916">
        <v>-2</v>
      </c>
      <c r="L916">
        <v>0</v>
      </c>
      <c r="M916">
        <v>-2</v>
      </c>
      <c r="N916">
        <v>0</v>
      </c>
      <c r="O916">
        <v>0.29411764705882298</v>
      </c>
      <c r="P916">
        <v>0</v>
      </c>
      <c r="Q916">
        <v>1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</row>
    <row r="917" spans="1:27" x14ac:dyDescent="0.35">
      <c r="A917" t="s">
        <v>4071</v>
      </c>
      <c r="B917" t="s">
        <v>1172</v>
      </c>
      <c r="C917">
        <v>1</v>
      </c>
      <c r="D917">
        <v>2.7777777777777701</v>
      </c>
      <c r="E917">
        <v>21</v>
      </c>
      <c r="F917">
        <v>5</v>
      </c>
      <c r="G917">
        <v>1</v>
      </c>
      <c r="H917">
        <v>2</v>
      </c>
      <c r="I917">
        <v>0</v>
      </c>
      <c r="J917">
        <v>-16</v>
      </c>
      <c r="K917">
        <v>-3</v>
      </c>
      <c r="L917">
        <v>-1</v>
      </c>
      <c r="M917">
        <v>-2</v>
      </c>
      <c r="N917">
        <v>0</v>
      </c>
      <c r="O917">
        <v>0.238095238095238</v>
      </c>
      <c r="P917">
        <v>0</v>
      </c>
      <c r="Q917">
        <v>1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</row>
    <row r="918" spans="1:27" x14ac:dyDescent="0.35">
      <c r="A918" t="s">
        <v>4071</v>
      </c>
      <c r="B918" t="s">
        <v>1173</v>
      </c>
      <c r="C918">
        <v>1</v>
      </c>
      <c r="D918">
        <v>2.7777777777777701</v>
      </c>
      <c r="E918">
        <v>17</v>
      </c>
      <c r="F918">
        <v>4</v>
      </c>
      <c r="G918">
        <v>0</v>
      </c>
      <c r="H918">
        <v>2</v>
      </c>
      <c r="I918">
        <v>0</v>
      </c>
      <c r="J918">
        <v>-12</v>
      </c>
      <c r="K918">
        <v>-2</v>
      </c>
      <c r="L918">
        <v>0</v>
      </c>
      <c r="M918">
        <v>-2</v>
      </c>
      <c r="N918">
        <v>0</v>
      </c>
      <c r="O918">
        <v>0.29411764705882298</v>
      </c>
      <c r="P918">
        <v>0</v>
      </c>
      <c r="Q918">
        <v>1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</row>
    <row r="919" spans="1:27" x14ac:dyDescent="0.35">
      <c r="A919" t="s">
        <v>4071</v>
      </c>
      <c r="B919" t="s">
        <v>1174</v>
      </c>
      <c r="C919">
        <v>1</v>
      </c>
      <c r="D919">
        <v>2.7777777777777701</v>
      </c>
      <c r="E919">
        <v>31</v>
      </c>
      <c r="F919">
        <v>8</v>
      </c>
      <c r="G919">
        <v>2</v>
      </c>
      <c r="H919">
        <v>2</v>
      </c>
      <c r="I919">
        <v>0</v>
      </c>
      <c r="J919">
        <v>-26</v>
      </c>
      <c r="K919">
        <v>-6</v>
      </c>
      <c r="L919">
        <v>-2</v>
      </c>
      <c r="M919">
        <v>-2</v>
      </c>
      <c r="N919">
        <v>0</v>
      </c>
      <c r="O919">
        <v>0.16129032258064499</v>
      </c>
      <c r="P919">
        <v>0</v>
      </c>
      <c r="Q919">
        <v>1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</row>
    <row r="920" spans="1:27" x14ac:dyDescent="0.35">
      <c r="A920" t="s">
        <v>4071</v>
      </c>
      <c r="B920" t="s">
        <v>1175</v>
      </c>
      <c r="C920">
        <v>1</v>
      </c>
      <c r="D920">
        <v>2.7777777777777701</v>
      </c>
      <c r="E920">
        <v>21</v>
      </c>
      <c r="F920">
        <v>5</v>
      </c>
      <c r="G920">
        <v>1</v>
      </c>
      <c r="H920">
        <v>2</v>
      </c>
      <c r="I920">
        <v>0</v>
      </c>
      <c r="J920">
        <v>-16</v>
      </c>
      <c r="K920">
        <v>-3</v>
      </c>
      <c r="L920">
        <v>-1</v>
      </c>
      <c r="M920">
        <v>-2</v>
      </c>
      <c r="N920">
        <v>0</v>
      </c>
      <c r="O920">
        <v>0.238095238095238</v>
      </c>
      <c r="P920">
        <v>0</v>
      </c>
      <c r="Q920">
        <v>1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</row>
    <row r="921" spans="1:27" x14ac:dyDescent="0.35">
      <c r="A921" t="s">
        <v>4071</v>
      </c>
      <c r="B921" t="s">
        <v>1176</v>
      </c>
      <c r="C921">
        <v>1</v>
      </c>
      <c r="D921">
        <v>2.7777777777777701</v>
      </c>
      <c r="E921">
        <v>12</v>
      </c>
      <c r="F921">
        <v>4</v>
      </c>
      <c r="G921">
        <v>0</v>
      </c>
      <c r="H921">
        <v>1</v>
      </c>
      <c r="I921">
        <v>0</v>
      </c>
      <c r="J921">
        <v>-7</v>
      </c>
      <c r="K921">
        <v>-2</v>
      </c>
      <c r="L921">
        <v>0</v>
      </c>
      <c r="M921">
        <v>-1</v>
      </c>
      <c r="N921">
        <v>0</v>
      </c>
      <c r="O921">
        <v>0.41666666666666602</v>
      </c>
      <c r="P921">
        <v>0</v>
      </c>
      <c r="Q921">
        <v>1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</row>
    <row r="922" spans="1:27" x14ac:dyDescent="0.35">
      <c r="A922" t="s">
        <v>4071</v>
      </c>
      <c r="B922" t="s">
        <v>1177</v>
      </c>
      <c r="C922">
        <v>1</v>
      </c>
      <c r="D922">
        <v>2.7777777777777701</v>
      </c>
      <c r="E922">
        <v>33</v>
      </c>
      <c r="F922">
        <v>8</v>
      </c>
      <c r="G922">
        <v>2</v>
      </c>
      <c r="H922">
        <v>3</v>
      </c>
      <c r="I922">
        <v>0</v>
      </c>
      <c r="J922">
        <v>-28</v>
      </c>
      <c r="K922">
        <v>-6</v>
      </c>
      <c r="L922">
        <v>-2</v>
      </c>
      <c r="M922">
        <v>-3</v>
      </c>
      <c r="N922">
        <v>0</v>
      </c>
      <c r="O922">
        <v>0.15151515151515099</v>
      </c>
      <c r="P922">
        <v>0</v>
      </c>
      <c r="Q922">
        <v>1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</row>
    <row r="924" spans="1:27" x14ac:dyDescent="0.35">
      <c r="A924" t="s">
        <v>4163</v>
      </c>
      <c r="B924" t="s">
        <v>1104</v>
      </c>
      <c r="C924" t="s">
        <v>4042</v>
      </c>
      <c r="D924" t="s">
        <v>4042</v>
      </c>
      <c r="E924">
        <v>6</v>
      </c>
      <c r="F924">
        <v>3</v>
      </c>
      <c r="G924">
        <v>0</v>
      </c>
      <c r="H924">
        <v>0</v>
      </c>
      <c r="I924">
        <v>0</v>
      </c>
    </row>
    <row r="925" spans="1:27" x14ac:dyDescent="0.35">
      <c r="A925" t="s">
        <v>4164</v>
      </c>
      <c r="B925" t="s">
        <v>1178</v>
      </c>
      <c r="C925">
        <v>5</v>
      </c>
      <c r="D925">
        <v>29.411764705882302</v>
      </c>
      <c r="E925">
        <v>16</v>
      </c>
      <c r="F925">
        <v>5</v>
      </c>
      <c r="G925">
        <v>1</v>
      </c>
      <c r="H925">
        <v>1</v>
      </c>
      <c r="I925">
        <v>0</v>
      </c>
      <c r="J925">
        <v>-10</v>
      </c>
      <c r="K925">
        <v>-2</v>
      </c>
      <c r="L925">
        <v>-1</v>
      </c>
      <c r="M925">
        <v>-1</v>
      </c>
      <c r="N925">
        <v>0</v>
      </c>
      <c r="O925">
        <v>0.375</v>
      </c>
      <c r="P925">
        <v>0</v>
      </c>
      <c r="Q925">
        <v>1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</row>
    <row r="926" spans="1:27" x14ac:dyDescent="0.35">
      <c r="A926" t="s">
        <v>4164</v>
      </c>
      <c r="B926" t="s">
        <v>1179</v>
      </c>
      <c r="C926">
        <v>3</v>
      </c>
      <c r="D926">
        <v>17.647058823529399</v>
      </c>
      <c r="E926">
        <v>20</v>
      </c>
      <c r="F926">
        <v>5</v>
      </c>
      <c r="G926">
        <v>2</v>
      </c>
      <c r="H926">
        <v>1</v>
      </c>
      <c r="I926">
        <v>0</v>
      </c>
      <c r="J926">
        <v>-14</v>
      </c>
      <c r="K926">
        <v>-2</v>
      </c>
      <c r="L926">
        <v>-2</v>
      </c>
      <c r="M926">
        <v>-1</v>
      </c>
      <c r="N926">
        <v>0</v>
      </c>
      <c r="O926">
        <v>0.3</v>
      </c>
      <c r="P926">
        <v>0</v>
      </c>
      <c r="Q926">
        <v>1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</row>
    <row r="927" spans="1:27" x14ac:dyDescent="0.35">
      <c r="A927" t="s">
        <v>4164</v>
      </c>
      <c r="B927" t="s">
        <v>1180</v>
      </c>
      <c r="C927">
        <v>1</v>
      </c>
      <c r="D927">
        <v>5.8823529411764701</v>
      </c>
      <c r="E927">
        <v>8</v>
      </c>
      <c r="F927">
        <v>3</v>
      </c>
      <c r="G927">
        <v>1</v>
      </c>
      <c r="H927">
        <v>0</v>
      </c>
      <c r="I927">
        <v>0</v>
      </c>
      <c r="J927">
        <v>-2</v>
      </c>
      <c r="K927">
        <v>0</v>
      </c>
      <c r="L927">
        <v>-1</v>
      </c>
      <c r="M927">
        <v>0</v>
      </c>
      <c r="N927">
        <v>0</v>
      </c>
      <c r="O927">
        <v>0.75</v>
      </c>
      <c r="P927">
        <v>1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</row>
    <row r="928" spans="1:27" x14ac:dyDescent="0.35">
      <c r="A928" t="s">
        <v>4164</v>
      </c>
      <c r="B928" t="s">
        <v>1181</v>
      </c>
      <c r="C928">
        <v>1</v>
      </c>
      <c r="D928">
        <v>5.8823529411764701</v>
      </c>
      <c r="E928">
        <v>19</v>
      </c>
      <c r="F928">
        <v>5</v>
      </c>
      <c r="G928">
        <v>1</v>
      </c>
      <c r="H928">
        <v>1</v>
      </c>
      <c r="I928">
        <v>1</v>
      </c>
      <c r="J928">
        <v>-13</v>
      </c>
      <c r="K928">
        <v>-2</v>
      </c>
      <c r="L928">
        <v>-1</v>
      </c>
      <c r="M928">
        <v>-1</v>
      </c>
      <c r="N928">
        <v>-1</v>
      </c>
      <c r="O928">
        <v>0.31578947368421001</v>
      </c>
      <c r="P928">
        <v>0</v>
      </c>
      <c r="Q928">
        <v>0</v>
      </c>
      <c r="R928">
        <v>1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</row>
    <row r="929" spans="1:27" x14ac:dyDescent="0.35">
      <c r="A929" t="s">
        <v>4164</v>
      </c>
      <c r="B929" t="s">
        <v>1182</v>
      </c>
      <c r="C929">
        <v>1</v>
      </c>
      <c r="D929">
        <v>5.8823529411764701</v>
      </c>
      <c r="E929">
        <v>11</v>
      </c>
      <c r="F929">
        <v>3</v>
      </c>
      <c r="G929">
        <v>0</v>
      </c>
      <c r="H929">
        <v>1</v>
      </c>
      <c r="I929">
        <v>0</v>
      </c>
      <c r="J929">
        <v>-5</v>
      </c>
      <c r="K929">
        <v>0</v>
      </c>
      <c r="L929">
        <v>0</v>
      </c>
      <c r="M929">
        <v>-1</v>
      </c>
      <c r="N929">
        <v>0</v>
      </c>
      <c r="O929">
        <v>0.54545454545454497</v>
      </c>
      <c r="P929">
        <v>0</v>
      </c>
      <c r="Q929">
        <v>1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</row>
    <row r="930" spans="1:27" x14ac:dyDescent="0.35">
      <c r="A930" t="s">
        <v>4164</v>
      </c>
      <c r="B930" t="s">
        <v>1183</v>
      </c>
      <c r="C930">
        <v>1</v>
      </c>
      <c r="D930">
        <v>5.8823529411764701</v>
      </c>
      <c r="E930">
        <v>3</v>
      </c>
      <c r="F930">
        <v>1</v>
      </c>
      <c r="G930">
        <v>0</v>
      </c>
      <c r="H930">
        <v>0</v>
      </c>
      <c r="I930">
        <v>0</v>
      </c>
      <c r="J930">
        <v>3</v>
      </c>
      <c r="K930">
        <v>2</v>
      </c>
      <c r="L930">
        <v>0</v>
      </c>
      <c r="M930">
        <v>0</v>
      </c>
      <c r="N930">
        <v>0</v>
      </c>
      <c r="O930">
        <v>2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</row>
    <row r="931" spans="1:27" x14ac:dyDescent="0.35">
      <c r="A931" t="s">
        <v>4164</v>
      </c>
      <c r="B931" t="s">
        <v>1184</v>
      </c>
      <c r="C931">
        <v>1</v>
      </c>
      <c r="D931">
        <v>5.8823529411764701</v>
      </c>
      <c r="E931">
        <v>18</v>
      </c>
      <c r="F931">
        <v>5</v>
      </c>
      <c r="G931">
        <v>1</v>
      </c>
      <c r="H931">
        <v>1</v>
      </c>
      <c r="I931">
        <v>0</v>
      </c>
      <c r="J931">
        <v>-12</v>
      </c>
      <c r="K931">
        <v>-2</v>
      </c>
      <c r="L931">
        <v>-1</v>
      </c>
      <c r="M931">
        <v>-1</v>
      </c>
      <c r="N931">
        <v>0</v>
      </c>
      <c r="O931">
        <v>0.33333333333333298</v>
      </c>
      <c r="P931">
        <v>0</v>
      </c>
      <c r="Q931">
        <v>1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</row>
    <row r="932" spans="1:27" x14ac:dyDescent="0.35">
      <c r="A932" t="s">
        <v>4164</v>
      </c>
      <c r="B932" t="s">
        <v>1185</v>
      </c>
      <c r="C932">
        <v>1</v>
      </c>
      <c r="D932">
        <v>5.8823529411764701</v>
      </c>
      <c r="E932">
        <v>11</v>
      </c>
      <c r="F932">
        <v>3</v>
      </c>
      <c r="G932">
        <v>0</v>
      </c>
      <c r="H932">
        <v>1</v>
      </c>
      <c r="I932">
        <v>0</v>
      </c>
      <c r="J932">
        <v>-5</v>
      </c>
      <c r="K932">
        <v>0</v>
      </c>
      <c r="L932">
        <v>0</v>
      </c>
      <c r="M932">
        <v>-1</v>
      </c>
      <c r="N932">
        <v>0</v>
      </c>
      <c r="O932">
        <v>0.54545454545454497</v>
      </c>
      <c r="P932">
        <v>0</v>
      </c>
      <c r="Q932">
        <v>1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</row>
    <row r="933" spans="1:27" x14ac:dyDescent="0.35">
      <c r="A933" t="s">
        <v>4164</v>
      </c>
      <c r="B933" t="s">
        <v>1186</v>
      </c>
      <c r="C933">
        <v>1</v>
      </c>
      <c r="D933">
        <v>5.8823529411764701</v>
      </c>
      <c r="E933">
        <v>21</v>
      </c>
      <c r="F933">
        <v>5</v>
      </c>
      <c r="G933">
        <v>1</v>
      </c>
      <c r="H933">
        <v>2</v>
      </c>
      <c r="I933">
        <v>0</v>
      </c>
      <c r="J933">
        <v>-15</v>
      </c>
      <c r="K933">
        <v>-2</v>
      </c>
      <c r="L933">
        <v>-1</v>
      </c>
      <c r="M933">
        <v>-2</v>
      </c>
      <c r="N933">
        <v>0</v>
      </c>
      <c r="O933">
        <v>0.28571428571428498</v>
      </c>
      <c r="P933">
        <v>0</v>
      </c>
      <c r="Q933">
        <v>1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</row>
    <row r="934" spans="1:27" x14ac:dyDescent="0.35">
      <c r="A934" t="s">
        <v>4164</v>
      </c>
      <c r="B934" t="s">
        <v>1187</v>
      </c>
      <c r="C934">
        <v>1</v>
      </c>
      <c r="D934">
        <v>5.8823529411764701</v>
      </c>
      <c r="E934">
        <v>21</v>
      </c>
      <c r="F934">
        <v>5</v>
      </c>
      <c r="G934">
        <v>1</v>
      </c>
      <c r="H934">
        <v>2</v>
      </c>
      <c r="I934">
        <v>0</v>
      </c>
      <c r="J934">
        <v>-15</v>
      </c>
      <c r="K934">
        <v>-2</v>
      </c>
      <c r="L934">
        <v>-1</v>
      </c>
      <c r="M934">
        <v>-2</v>
      </c>
      <c r="N934">
        <v>0</v>
      </c>
      <c r="O934">
        <v>0.28571428571428498</v>
      </c>
      <c r="P934">
        <v>0</v>
      </c>
      <c r="Q934">
        <v>1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</row>
    <row r="935" spans="1:27" x14ac:dyDescent="0.35">
      <c r="A935" t="s">
        <v>4164</v>
      </c>
      <c r="B935" t="s">
        <v>1188</v>
      </c>
      <c r="C935">
        <v>1</v>
      </c>
      <c r="D935">
        <v>5.8823529411764701</v>
      </c>
      <c r="E935">
        <v>17</v>
      </c>
      <c r="F935">
        <v>5</v>
      </c>
      <c r="G935">
        <v>1</v>
      </c>
      <c r="H935">
        <v>1</v>
      </c>
      <c r="I935">
        <v>0</v>
      </c>
      <c r="J935">
        <v>-11</v>
      </c>
      <c r="K935">
        <v>-2</v>
      </c>
      <c r="L935">
        <v>-1</v>
      </c>
      <c r="M935">
        <v>-1</v>
      </c>
      <c r="N935">
        <v>0</v>
      </c>
      <c r="O935">
        <v>0.35294117647058798</v>
      </c>
      <c r="P935">
        <v>0</v>
      </c>
      <c r="Q935">
        <v>1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</row>
    <row r="937" spans="1:27" x14ac:dyDescent="0.35">
      <c r="A937" t="s">
        <v>4067</v>
      </c>
      <c r="B937" t="s">
        <v>1124</v>
      </c>
      <c r="C937" t="s">
        <v>4042</v>
      </c>
      <c r="D937" t="s">
        <v>4042</v>
      </c>
      <c r="E937">
        <v>2</v>
      </c>
      <c r="F937">
        <v>1</v>
      </c>
      <c r="G937">
        <v>0</v>
      </c>
      <c r="H937">
        <v>0</v>
      </c>
      <c r="I937">
        <v>0</v>
      </c>
    </row>
    <row r="938" spans="1:27" x14ac:dyDescent="0.35">
      <c r="A938" t="s">
        <v>4068</v>
      </c>
      <c r="B938" t="s">
        <v>1189</v>
      </c>
      <c r="C938">
        <v>2</v>
      </c>
      <c r="D938">
        <v>50</v>
      </c>
      <c r="E938">
        <v>16</v>
      </c>
      <c r="F938">
        <v>4</v>
      </c>
      <c r="G938">
        <v>1</v>
      </c>
      <c r="H938">
        <v>1</v>
      </c>
      <c r="I938">
        <v>0</v>
      </c>
      <c r="J938">
        <v>-14</v>
      </c>
      <c r="K938">
        <v>-3</v>
      </c>
      <c r="L938">
        <v>-1</v>
      </c>
      <c r="M938">
        <v>-1</v>
      </c>
      <c r="N938">
        <v>0</v>
      </c>
      <c r="O938">
        <v>0.125</v>
      </c>
      <c r="P938">
        <v>0</v>
      </c>
      <c r="Q938">
        <v>1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</row>
    <row r="939" spans="1:27" x14ac:dyDescent="0.35">
      <c r="A939" t="s">
        <v>4068</v>
      </c>
      <c r="B939" t="s">
        <v>1081</v>
      </c>
      <c r="C939">
        <v>1</v>
      </c>
      <c r="D939">
        <v>25</v>
      </c>
      <c r="E939">
        <v>4</v>
      </c>
      <c r="F939">
        <v>2</v>
      </c>
      <c r="G939">
        <v>0</v>
      </c>
      <c r="H939">
        <v>0</v>
      </c>
      <c r="I939">
        <v>0</v>
      </c>
      <c r="J939">
        <v>-2</v>
      </c>
      <c r="K939">
        <v>-1</v>
      </c>
      <c r="L939">
        <v>0</v>
      </c>
      <c r="M939">
        <v>0</v>
      </c>
      <c r="N939">
        <v>0</v>
      </c>
      <c r="O939">
        <v>0.5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</row>
    <row r="940" spans="1:27" x14ac:dyDescent="0.35">
      <c r="A940" t="s">
        <v>4068</v>
      </c>
      <c r="B940" t="s">
        <v>1190</v>
      </c>
      <c r="C940">
        <v>1</v>
      </c>
      <c r="D940">
        <v>25</v>
      </c>
      <c r="E940">
        <v>17</v>
      </c>
      <c r="F940">
        <v>4</v>
      </c>
      <c r="G940">
        <v>0</v>
      </c>
      <c r="H940">
        <v>2</v>
      </c>
      <c r="I940">
        <v>0</v>
      </c>
      <c r="J940">
        <v>-15</v>
      </c>
      <c r="K940">
        <v>-3</v>
      </c>
      <c r="L940">
        <v>0</v>
      </c>
      <c r="M940">
        <v>-2</v>
      </c>
      <c r="N940">
        <v>0</v>
      </c>
      <c r="O940">
        <v>0.11764705882352899</v>
      </c>
      <c r="P940">
        <v>0</v>
      </c>
      <c r="Q940">
        <v>1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</row>
    <row r="942" spans="1:27" x14ac:dyDescent="0.35">
      <c r="A942" t="s">
        <v>4168</v>
      </c>
      <c r="B942" t="s">
        <v>1130</v>
      </c>
      <c r="C942" t="s">
        <v>4042</v>
      </c>
      <c r="D942" t="s">
        <v>4042</v>
      </c>
      <c r="E942">
        <v>4</v>
      </c>
      <c r="F942">
        <v>2</v>
      </c>
      <c r="G942">
        <v>0</v>
      </c>
      <c r="H942">
        <v>0</v>
      </c>
      <c r="I942">
        <v>0</v>
      </c>
    </row>
    <row r="943" spans="1:27" x14ac:dyDescent="0.35">
      <c r="A943" t="s">
        <v>4169</v>
      </c>
      <c r="B943" t="s">
        <v>1191</v>
      </c>
      <c r="C943">
        <v>6</v>
      </c>
      <c r="D943">
        <v>27.272727272727199</v>
      </c>
      <c r="E943">
        <v>5</v>
      </c>
      <c r="F943">
        <v>2</v>
      </c>
      <c r="G943">
        <v>0</v>
      </c>
      <c r="H943">
        <v>0</v>
      </c>
      <c r="I943">
        <v>0</v>
      </c>
      <c r="J943">
        <v>-1</v>
      </c>
      <c r="K943">
        <v>0</v>
      </c>
      <c r="L943">
        <v>0</v>
      </c>
      <c r="M943">
        <v>0</v>
      </c>
      <c r="N943">
        <v>0</v>
      </c>
      <c r="O943">
        <v>0.8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</row>
    <row r="944" spans="1:27" x14ac:dyDescent="0.35">
      <c r="A944" t="s">
        <v>4169</v>
      </c>
      <c r="B944" t="s">
        <v>1192</v>
      </c>
      <c r="C944">
        <v>1</v>
      </c>
      <c r="D944">
        <v>4.5454545454545396</v>
      </c>
      <c r="E944">
        <v>16</v>
      </c>
      <c r="F944">
        <v>4</v>
      </c>
      <c r="G944">
        <v>0</v>
      </c>
      <c r="H944">
        <v>1</v>
      </c>
      <c r="I944">
        <v>0</v>
      </c>
      <c r="J944">
        <v>-12</v>
      </c>
      <c r="K944">
        <v>-2</v>
      </c>
      <c r="L944">
        <v>0</v>
      </c>
      <c r="M944">
        <v>-1</v>
      </c>
      <c r="N944">
        <v>0</v>
      </c>
      <c r="O944">
        <v>0.25</v>
      </c>
      <c r="P944">
        <v>0</v>
      </c>
      <c r="Q944">
        <v>1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</row>
    <row r="945" spans="1:27" x14ac:dyDescent="0.35">
      <c r="A945" t="s">
        <v>4169</v>
      </c>
      <c r="B945" t="s">
        <v>1193</v>
      </c>
      <c r="C945">
        <v>1</v>
      </c>
      <c r="D945">
        <v>4.5454545454545396</v>
      </c>
      <c r="E945">
        <v>6</v>
      </c>
      <c r="F945">
        <v>3</v>
      </c>
      <c r="G945">
        <v>0</v>
      </c>
      <c r="H945">
        <v>0</v>
      </c>
      <c r="I945">
        <v>0</v>
      </c>
      <c r="J945">
        <v>-2</v>
      </c>
      <c r="K945">
        <v>-1</v>
      </c>
      <c r="L945">
        <v>0</v>
      </c>
      <c r="M945">
        <v>0</v>
      </c>
      <c r="N945">
        <v>0</v>
      </c>
      <c r="O945">
        <v>0.66666666666666596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</row>
    <row r="946" spans="1:27" x14ac:dyDescent="0.35">
      <c r="A946" t="s">
        <v>4169</v>
      </c>
      <c r="B946" t="s">
        <v>1194</v>
      </c>
      <c r="C946">
        <v>1</v>
      </c>
      <c r="D946">
        <v>4.5454545454545396</v>
      </c>
      <c r="E946">
        <v>11</v>
      </c>
      <c r="F946">
        <v>2</v>
      </c>
      <c r="G946">
        <v>0</v>
      </c>
      <c r="H946">
        <v>1</v>
      </c>
      <c r="I946">
        <v>0</v>
      </c>
      <c r="J946">
        <v>-7</v>
      </c>
      <c r="K946">
        <v>0</v>
      </c>
      <c r="L946">
        <v>0</v>
      </c>
      <c r="M946">
        <v>-1</v>
      </c>
      <c r="N946">
        <v>0</v>
      </c>
      <c r="O946">
        <v>0.36363636363636298</v>
      </c>
      <c r="P946">
        <v>0</v>
      </c>
      <c r="Q946">
        <v>1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</row>
    <row r="947" spans="1:27" x14ac:dyDescent="0.35">
      <c r="A947" t="s">
        <v>4169</v>
      </c>
      <c r="B947" t="s">
        <v>1195</v>
      </c>
      <c r="C947">
        <v>1</v>
      </c>
      <c r="D947">
        <v>4.5454545454545396</v>
      </c>
      <c r="E947">
        <v>14</v>
      </c>
      <c r="F947">
        <v>5</v>
      </c>
      <c r="G947">
        <v>0</v>
      </c>
      <c r="H947">
        <v>1</v>
      </c>
      <c r="I947">
        <v>0</v>
      </c>
      <c r="J947">
        <v>-10</v>
      </c>
      <c r="K947">
        <v>-3</v>
      </c>
      <c r="L947">
        <v>0</v>
      </c>
      <c r="M947">
        <v>-1</v>
      </c>
      <c r="N947">
        <v>0</v>
      </c>
      <c r="O947">
        <v>0.28571428571428498</v>
      </c>
      <c r="P947">
        <v>0</v>
      </c>
      <c r="Q947">
        <v>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</row>
    <row r="948" spans="1:27" x14ac:dyDescent="0.35">
      <c r="A948" t="s">
        <v>4169</v>
      </c>
      <c r="B948" t="s">
        <v>1196</v>
      </c>
      <c r="C948">
        <v>1</v>
      </c>
      <c r="D948">
        <v>4.5454545454545396</v>
      </c>
      <c r="E948">
        <v>5</v>
      </c>
      <c r="F948">
        <v>2</v>
      </c>
      <c r="G948">
        <v>0</v>
      </c>
      <c r="H948">
        <v>0</v>
      </c>
      <c r="I948">
        <v>0</v>
      </c>
      <c r="J948">
        <v>-1</v>
      </c>
      <c r="K948">
        <v>0</v>
      </c>
      <c r="L948">
        <v>0</v>
      </c>
      <c r="M948">
        <v>0</v>
      </c>
      <c r="N948">
        <v>0</v>
      </c>
      <c r="O948">
        <v>0.8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</row>
    <row r="949" spans="1:27" x14ac:dyDescent="0.35">
      <c r="A949" t="s">
        <v>4169</v>
      </c>
      <c r="B949" t="s">
        <v>1197</v>
      </c>
      <c r="C949">
        <v>1</v>
      </c>
      <c r="D949">
        <v>4.5454545454545396</v>
      </c>
      <c r="E949">
        <v>12</v>
      </c>
      <c r="F949">
        <v>4</v>
      </c>
      <c r="G949">
        <v>0</v>
      </c>
      <c r="H949">
        <v>1</v>
      </c>
      <c r="I949">
        <v>0</v>
      </c>
      <c r="J949">
        <v>-8</v>
      </c>
      <c r="K949">
        <v>-2</v>
      </c>
      <c r="L949">
        <v>0</v>
      </c>
      <c r="M949">
        <v>-1</v>
      </c>
      <c r="N949">
        <v>0</v>
      </c>
      <c r="O949">
        <v>0.33333333333333298</v>
      </c>
      <c r="P949">
        <v>0</v>
      </c>
      <c r="Q949">
        <v>1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</row>
    <row r="950" spans="1:27" x14ac:dyDescent="0.35">
      <c r="A950" t="s">
        <v>4169</v>
      </c>
      <c r="B950" t="s">
        <v>1198</v>
      </c>
      <c r="C950">
        <v>1</v>
      </c>
      <c r="D950">
        <v>4.5454545454545396</v>
      </c>
      <c r="E950">
        <v>11</v>
      </c>
      <c r="F950">
        <v>3</v>
      </c>
      <c r="G950">
        <v>0</v>
      </c>
      <c r="H950">
        <v>1</v>
      </c>
      <c r="I950">
        <v>0</v>
      </c>
      <c r="J950">
        <v>-7</v>
      </c>
      <c r="K950">
        <v>-1</v>
      </c>
      <c r="L950">
        <v>0</v>
      </c>
      <c r="M950">
        <v>-1</v>
      </c>
      <c r="N950">
        <v>0</v>
      </c>
      <c r="O950">
        <v>0.36363636363636298</v>
      </c>
      <c r="P950">
        <v>0</v>
      </c>
      <c r="Q950">
        <v>1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</row>
    <row r="951" spans="1:27" x14ac:dyDescent="0.35">
      <c r="A951" t="s">
        <v>4169</v>
      </c>
      <c r="B951" t="s">
        <v>1199</v>
      </c>
      <c r="C951">
        <v>1</v>
      </c>
      <c r="D951">
        <v>4.5454545454545396</v>
      </c>
      <c r="E951">
        <v>15</v>
      </c>
      <c r="F951">
        <v>5</v>
      </c>
      <c r="G951">
        <v>0</v>
      </c>
      <c r="H951">
        <v>1</v>
      </c>
      <c r="I951">
        <v>0</v>
      </c>
      <c r="J951">
        <v>-11</v>
      </c>
      <c r="K951">
        <v>-3</v>
      </c>
      <c r="L951">
        <v>0</v>
      </c>
      <c r="M951">
        <v>-1</v>
      </c>
      <c r="N951">
        <v>0</v>
      </c>
      <c r="O951">
        <v>0.266666666666666</v>
      </c>
      <c r="P951">
        <v>0</v>
      </c>
      <c r="Q951">
        <v>1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</row>
    <row r="952" spans="1:27" x14ac:dyDescent="0.35">
      <c r="A952" t="s">
        <v>4169</v>
      </c>
      <c r="B952" t="s">
        <v>1200</v>
      </c>
      <c r="C952">
        <v>1</v>
      </c>
      <c r="D952">
        <v>4.5454545454545396</v>
      </c>
      <c r="E952">
        <v>13</v>
      </c>
      <c r="F952">
        <v>4</v>
      </c>
      <c r="G952">
        <v>0</v>
      </c>
      <c r="H952">
        <v>1</v>
      </c>
      <c r="I952">
        <v>0</v>
      </c>
      <c r="J952">
        <v>-9</v>
      </c>
      <c r="K952">
        <v>-2</v>
      </c>
      <c r="L952">
        <v>0</v>
      </c>
      <c r="M952">
        <v>-1</v>
      </c>
      <c r="N952">
        <v>0</v>
      </c>
      <c r="O952">
        <v>0.30769230769230699</v>
      </c>
      <c r="P952">
        <v>0</v>
      </c>
      <c r="Q952">
        <v>1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</row>
    <row r="953" spans="1:27" x14ac:dyDescent="0.35">
      <c r="A953" t="s">
        <v>4169</v>
      </c>
      <c r="B953" t="s">
        <v>1201</v>
      </c>
      <c r="C953">
        <v>1</v>
      </c>
      <c r="D953">
        <v>4.5454545454545396</v>
      </c>
      <c r="E953">
        <v>20</v>
      </c>
      <c r="F953">
        <v>7</v>
      </c>
      <c r="G953">
        <v>1</v>
      </c>
      <c r="H953">
        <v>1</v>
      </c>
      <c r="I953">
        <v>0</v>
      </c>
      <c r="J953">
        <v>-16</v>
      </c>
      <c r="K953">
        <v>-5</v>
      </c>
      <c r="L953">
        <v>-1</v>
      </c>
      <c r="M953">
        <v>-1</v>
      </c>
      <c r="N953">
        <v>0</v>
      </c>
      <c r="O953">
        <v>0.2</v>
      </c>
      <c r="P953">
        <v>0</v>
      </c>
      <c r="Q953">
        <v>1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</row>
    <row r="954" spans="1:27" x14ac:dyDescent="0.35">
      <c r="A954" t="s">
        <v>4169</v>
      </c>
      <c r="B954" t="s">
        <v>1202</v>
      </c>
      <c r="C954">
        <v>1</v>
      </c>
      <c r="D954">
        <v>4.5454545454545396</v>
      </c>
      <c r="E954">
        <v>8</v>
      </c>
      <c r="F954">
        <v>4</v>
      </c>
      <c r="G954">
        <v>0</v>
      </c>
      <c r="H954">
        <v>0</v>
      </c>
      <c r="I954">
        <v>0</v>
      </c>
      <c r="J954">
        <v>-4</v>
      </c>
      <c r="K954">
        <v>-2</v>
      </c>
      <c r="L954">
        <v>0</v>
      </c>
      <c r="M954">
        <v>0</v>
      </c>
      <c r="N954">
        <v>0</v>
      </c>
      <c r="O954">
        <v>0.5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</row>
    <row r="955" spans="1:27" x14ac:dyDescent="0.35">
      <c r="A955" t="s">
        <v>4169</v>
      </c>
      <c r="B955" t="s">
        <v>1203</v>
      </c>
      <c r="C955">
        <v>1</v>
      </c>
      <c r="D955">
        <v>4.5454545454545396</v>
      </c>
      <c r="E955">
        <v>11</v>
      </c>
      <c r="F955">
        <v>3</v>
      </c>
      <c r="G955">
        <v>0</v>
      </c>
      <c r="H955">
        <v>1</v>
      </c>
      <c r="I955">
        <v>0</v>
      </c>
      <c r="J955">
        <v>-7</v>
      </c>
      <c r="K955">
        <v>-1</v>
      </c>
      <c r="L955">
        <v>0</v>
      </c>
      <c r="M955">
        <v>-1</v>
      </c>
      <c r="N955">
        <v>0</v>
      </c>
      <c r="O955">
        <v>0.36363636363636298</v>
      </c>
      <c r="P955">
        <v>0</v>
      </c>
      <c r="Q955">
        <v>1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</row>
    <row r="956" spans="1:27" x14ac:dyDescent="0.35">
      <c r="A956" t="s">
        <v>4169</v>
      </c>
      <c r="B956" t="s">
        <v>1204</v>
      </c>
      <c r="C956">
        <v>1</v>
      </c>
      <c r="D956">
        <v>4.5454545454545396</v>
      </c>
      <c r="E956">
        <v>12</v>
      </c>
      <c r="F956">
        <v>3</v>
      </c>
      <c r="G956">
        <v>0</v>
      </c>
      <c r="H956">
        <v>1</v>
      </c>
      <c r="I956">
        <v>0</v>
      </c>
      <c r="J956">
        <v>-8</v>
      </c>
      <c r="K956">
        <v>-1</v>
      </c>
      <c r="L956">
        <v>0</v>
      </c>
      <c r="M956">
        <v>-1</v>
      </c>
      <c r="N956">
        <v>0</v>
      </c>
      <c r="O956">
        <v>0.33333333333333298</v>
      </c>
      <c r="P956">
        <v>0</v>
      </c>
      <c r="Q956">
        <v>1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</row>
    <row r="957" spans="1:27" x14ac:dyDescent="0.35">
      <c r="A957" t="s">
        <v>4169</v>
      </c>
      <c r="B957" t="s">
        <v>1205</v>
      </c>
      <c r="C957">
        <v>1</v>
      </c>
      <c r="D957">
        <v>4.5454545454545396</v>
      </c>
      <c r="E957">
        <v>15</v>
      </c>
      <c r="F957">
        <v>5</v>
      </c>
      <c r="G957">
        <v>0</v>
      </c>
      <c r="H957">
        <v>1</v>
      </c>
      <c r="I957">
        <v>0</v>
      </c>
      <c r="J957">
        <v>-11</v>
      </c>
      <c r="K957">
        <v>-3</v>
      </c>
      <c r="L957">
        <v>0</v>
      </c>
      <c r="M957">
        <v>-1</v>
      </c>
      <c r="N957">
        <v>0</v>
      </c>
      <c r="O957">
        <v>0.266666666666666</v>
      </c>
      <c r="P957">
        <v>0</v>
      </c>
      <c r="Q957">
        <v>1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</row>
    <row r="958" spans="1:27" x14ac:dyDescent="0.35">
      <c r="A958" t="s">
        <v>4169</v>
      </c>
      <c r="B958" t="s">
        <v>1206</v>
      </c>
      <c r="C958">
        <v>1</v>
      </c>
      <c r="D958">
        <v>4.5454545454545396</v>
      </c>
      <c r="E958">
        <v>20</v>
      </c>
      <c r="F958">
        <v>7</v>
      </c>
      <c r="G958">
        <v>1</v>
      </c>
      <c r="H958">
        <v>1</v>
      </c>
      <c r="I958">
        <v>0</v>
      </c>
      <c r="J958">
        <v>-16</v>
      </c>
      <c r="K958">
        <v>-5</v>
      </c>
      <c r="L958">
        <v>-1</v>
      </c>
      <c r="M958">
        <v>-1</v>
      </c>
      <c r="N958">
        <v>0</v>
      </c>
      <c r="O958">
        <v>0.2</v>
      </c>
      <c r="P958">
        <v>0</v>
      </c>
      <c r="Q958">
        <v>1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</row>
    <row r="959" spans="1:27" x14ac:dyDescent="0.35">
      <c r="A959" t="s">
        <v>4169</v>
      </c>
      <c r="B959" t="s">
        <v>1207</v>
      </c>
      <c r="C959">
        <v>1</v>
      </c>
      <c r="D959">
        <v>4.5454545454545396</v>
      </c>
      <c r="E959">
        <v>18</v>
      </c>
      <c r="F959">
        <v>6</v>
      </c>
      <c r="G959">
        <v>1</v>
      </c>
      <c r="H959">
        <v>1</v>
      </c>
      <c r="I959">
        <v>0</v>
      </c>
      <c r="J959">
        <v>-14</v>
      </c>
      <c r="K959">
        <v>-4</v>
      </c>
      <c r="L959">
        <v>-1</v>
      </c>
      <c r="M959">
        <v>-1</v>
      </c>
      <c r="N959">
        <v>0</v>
      </c>
      <c r="O959">
        <v>0.22222222222222199</v>
      </c>
      <c r="P959">
        <v>0</v>
      </c>
      <c r="Q959">
        <v>1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</row>
  </sheetData>
  <mergeCells count="3">
    <mergeCell ref="AD2:AI2"/>
    <mergeCell ref="AD6:AI6"/>
    <mergeCell ref="AD11:A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Both</vt:lpstr>
      <vt:lpstr>Correct</vt:lpstr>
      <vt:lpstr>Over</vt:lpstr>
      <vt:lpstr>Under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Sullivan, Allison</dc:creator>
  <cp:lastModifiedBy>Sullivan, Allison</cp:lastModifiedBy>
  <dcterms:created xsi:type="dcterms:W3CDTF">2024-01-03T21:37:49Z</dcterms:created>
  <dcterms:modified xsi:type="dcterms:W3CDTF">2024-06-28T18:24:09Z</dcterms:modified>
</cp:coreProperties>
</file>