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NoviceAlloyStudy-master\NoviceAlloyStudy-master\Analysis\RQ6MutantAnalysis\"/>
    </mc:Choice>
  </mc:AlternateContent>
  <xr:revisionPtr revIDLastSave="0" documentId="13_ncr:1_{4E4308C3-72A9-47F0-8818-D5EF863475BB}" xr6:coauthVersionLast="47" xr6:coauthVersionMax="47" xr10:uidLastSave="{00000000-0000-0000-0000-000000000000}"/>
  <bookViews>
    <workbookView xWindow="-110" yWindow="-110" windowWidth="38620" windowHeight="21220" xr2:uid="{CE6FFE85-A4D1-4A70-995F-885BB6D4914E}"/>
  </bookViews>
  <sheets>
    <sheet name="overview" sheetId="4" r:id="rId1"/>
    <sheet name="both" sheetId="17" r:id="rId2"/>
    <sheet name="over" sheetId="23" r:id="rId3"/>
    <sheet name="under" sheetId="25" r:id="rId4"/>
    <sheet name="rl" sheetId="26" r:id="rId5"/>
    <sheet name="pl" sheetId="27" r:id="rId6"/>
    <sheet name="fol" sheetId="28" r:id="rId7"/>
    <sheet name="ltl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6" i="4" l="1"/>
  <c r="Y56" i="4"/>
  <c r="Z56" i="4"/>
  <c r="W56" i="4"/>
  <c r="Z54" i="4"/>
  <c r="Z53" i="4"/>
  <c r="Z52" i="4"/>
  <c r="Z51" i="4"/>
  <c r="Z50" i="4"/>
  <c r="Z49" i="4"/>
  <c r="Z48" i="4"/>
  <c r="Y54" i="4"/>
  <c r="Y53" i="4"/>
  <c r="Y52" i="4"/>
  <c r="Y51" i="4"/>
  <c r="Y50" i="4"/>
  <c r="Y49" i="4"/>
  <c r="Y48" i="4"/>
  <c r="X54" i="4"/>
  <c r="X53" i="4"/>
  <c r="X52" i="4"/>
  <c r="X51" i="4"/>
  <c r="X50" i="4"/>
  <c r="X49" i="4"/>
  <c r="X48" i="4"/>
  <c r="W54" i="4"/>
  <c r="W53" i="4"/>
  <c r="W52" i="4"/>
  <c r="W51" i="4"/>
  <c r="W50" i="4"/>
  <c r="W49" i="4"/>
  <c r="W48" i="4"/>
  <c r="AA39" i="4"/>
  <c r="Z44" i="4"/>
  <c r="AA44" i="4" s="1"/>
  <c r="Z43" i="4"/>
  <c r="AA43" i="4" s="1"/>
  <c r="Z42" i="4"/>
  <c r="AA42" i="4" s="1"/>
  <c r="Z41" i="4"/>
  <c r="AA41" i="4" s="1"/>
  <c r="Z40" i="4"/>
  <c r="AA40" i="4" s="1"/>
  <c r="Z39" i="4"/>
  <c r="Z38" i="4"/>
  <c r="AA38" i="4" s="1"/>
  <c r="W44" i="4"/>
  <c r="W43" i="4"/>
  <c r="W42" i="4"/>
  <c r="W41" i="4"/>
  <c r="W40" i="4"/>
  <c r="W39" i="4"/>
  <c r="W38" i="4"/>
  <c r="Y44" i="4"/>
  <c r="Y43" i="4"/>
  <c r="Y42" i="4"/>
  <c r="Y41" i="4"/>
  <c r="X44" i="4"/>
  <c r="X43" i="4"/>
  <c r="X42" i="4"/>
  <c r="X41" i="4"/>
  <c r="Y40" i="4"/>
  <c r="Y39" i="4"/>
  <c r="Y38" i="4"/>
  <c r="X40" i="4"/>
  <c r="X39" i="4"/>
  <c r="X38" i="4"/>
  <c r="G45" i="4"/>
  <c r="T30" i="28" a="1"/>
  <c r="T30" i="28" s="1"/>
  <c r="T29" i="28" a="1"/>
  <c r="T29" i="28" s="1"/>
  <c r="T28" i="28" a="1"/>
  <c r="T28" i="28" s="1"/>
  <c r="T27" i="28" a="1"/>
  <c r="T27" i="28" s="1"/>
  <c r="T26" i="28" a="1"/>
  <c r="T26" i="28" s="1"/>
  <c r="T25" i="28" a="1"/>
  <c r="T25" i="28" s="1"/>
  <c r="T24" i="28" a="1"/>
  <c r="T24" i="28" s="1"/>
  <c r="T23" i="28" a="1"/>
  <c r="T23" i="28" s="1"/>
  <c r="T22" i="28" a="1"/>
  <c r="T22" i="28" s="1"/>
  <c r="T21" i="28" a="1"/>
  <c r="T21" i="28" s="1"/>
  <c r="T20" i="28" a="1"/>
  <c r="T20" i="28" s="1"/>
  <c r="T16" i="28" a="1"/>
  <c r="T16" i="28" s="1"/>
  <c r="T15" i="28" a="1"/>
  <c r="T15" i="28" s="1"/>
  <c r="T14" i="28" a="1"/>
  <c r="T14" i="28" s="1"/>
  <c r="T13" i="28" a="1"/>
  <c r="T13" i="28" s="1"/>
  <c r="T16" i="27" a="1"/>
  <c r="T16" i="27" s="1"/>
  <c r="T15" i="27" a="1"/>
  <c r="T15" i="27" s="1"/>
  <c r="T14" i="27" a="1"/>
  <c r="T14" i="27" s="1"/>
  <c r="T13" i="27" a="1"/>
  <c r="T13" i="27" s="1"/>
  <c r="T16" i="26" a="1"/>
  <c r="T16" i="26" s="1"/>
  <c r="T15" i="26" a="1"/>
  <c r="T15" i="26" s="1"/>
  <c r="T14" i="26" a="1"/>
  <c r="T14" i="26" s="1"/>
  <c r="T13" i="26" a="1"/>
  <c r="T13" i="26" s="1"/>
  <c r="T13" i="29" a="1"/>
  <c r="T13" i="29" s="1"/>
  <c r="D40" i="4"/>
  <c r="H40" i="4"/>
  <c r="H41" i="4"/>
  <c r="G38" i="4"/>
  <c r="G37" i="4"/>
  <c r="C53" i="4"/>
  <c r="C54" i="4"/>
  <c r="C55" i="4"/>
  <c r="C56" i="4"/>
  <c r="C57" i="4"/>
  <c r="C58" i="4"/>
  <c r="C59" i="4"/>
  <c r="C60" i="4"/>
  <c r="C61" i="4"/>
  <c r="C62" i="4"/>
  <c r="C52" i="4"/>
  <c r="C46" i="4"/>
  <c r="X55" i="4" s="1"/>
  <c r="C47" i="4"/>
  <c r="Y55" i="4" s="1"/>
  <c r="C48" i="4"/>
  <c r="Z55" i="4" s="1"/>
  <c r="C45" i="4"/>
  <c r="W55" i="4" s="1"/>
  <c r="L10" i="17"/>
  <c r="D41" i="4"/>
  <c r="C38" i="4"/>
  <c r="X45" i="4" s="1"/>
  <c r="C39" i="4"/>
  <c r="Z45" i="4" s="1"/>
  <c r="C37" i="4"/>
  <c r="W45" i="4" s="1"/>
  <c r="T9" i="29"/>
  <c r="T8" i="29"/>
  <c r="T9" i="28"/>
  <c r="T8" i="28"/>
  <c r="T9" i="27"/>
  <c r="T8" i="27"/>
  <c r="T9" i="26"/>
  <c r="T8" i="26"/>
  <c r="AA45" i="4" l="1"/>
  <c r="C63" i="4"/>
  <c r="D54" i="4" s="1"/>
  <c r="D47" i="4"/>
  <c r="C42" i="4"/>
  <c r="C49" i="4"/>
  <c r="D45" i="4" s="1"/>
  <c r="D46" i="4"/>
  <c r="C40" i="4"/>
  <c r="Y45" i="4" s="1"/>
  <c r="C41" i="4"/>
  <c r="G40" i="4"/>
  <c r="G39" i="4"/>
  <c r="G42" i="4" s="1"/>
  <c r="D59" i="4" l="1"/>
  <c r="D62" i="4"/>
  <c r="D55" i="4"/>
  <c r="D48" i="4"/>
  <c r="D49" i="4" s="1"/>
  <c r="D52" i="4"/>
  <c r="D57" i="4"/>
  <c r="D58" i="4"/>
  <c r="D53" i="4"/>
  <c r="D61" i="4"/>
  <c r="D56" i="4"/>
  <c r="D60" i="4"/>
  <c r="G41" i="4"/>
  <c r="D63" i="4" l="1"/>
  <c r="T9" i="25"/>
  <c r="T8" i="25"/>
  <c r="T9" i="23"/>
  <c r="T8" i="23"/>
  <c r="L9" i="17"/>
  <c r="L8" i="17"/>
  <c r="T30" i="29" l="1" a="1"/>
  <c r="T30" i="29" s="1"/>
  <c r="T29" i="29" a="1"/>
  <c r="T29" i="29" s="1"/>
  <c r="T28" i="29" a="1"/>
  <c r="T28" i="29" s="1"/>
  <c r="T27" i="29" a="1"/>
  <c r="T27" i="29" s="1"/>
  <c r="T26" i="29" a="1"/>
  <c r="T26" i="29" s="1"/>
  <c r="T25" i="29" a="1"/>
  <c r="T25" i="29" s="1"/>
  <c r="T24" i="29" a="1"/>
  <c r="T24" i="29" s="1"/>
  <c r="T23" i="29" a="1"/>
  <c r="T23" i="29" s="1"/>
  <c r="T22" i="29" a="1"/>
  <c r="T22" i="29" s="1"/>
  <c r="T21" i="29" a="1"/>
  <c r="T21" i="29" s="1"/>
  <c r="T20" i="29" a="1"/>
  <c r="T20" i="29" s="1"/>
  <c r="U17" i="29"/>
  <c r="T16" i="29" a="1"/>
  <c r="T16" i="29" s="1"/>
  <c r="T15" i="29" a="1"/>
  <c r="T15" i="29" s="1"/>
  <c r="T14" i="29" a="1"/>
  <c r="T14" i="29" s="1"/>
  <c r="T7" i="29"/>
  <c r="T6" i="29"/>
  <c r="T5" i="29"/>
  <c r="U17" i="28"/>
  <c r="T7" i="28"/>
  <c r="T6" i="28"/>
  <c r="T5" i="28"/>
  <c r="T30" i="27" a="1"/>
  <c r="T30" i="27" s="1"/>
  <c r="T29" i="27" a="1"/>
  <c r="T29" i="27" s="1"/>
  <c r="T28" i="27" a="1"/>
  <c r="T28" i="27" s="1"/>
  <c r="T27" i="27" a="1"/>
  <c r="T27" i="27" s="1"/>
  <c r="T26" i="27" a="1"/>
  <c r="T26" i="27" s="1"/>
  <c r="T25" i="27" a="1"/>
  <c r="T25" i="27" s="1"/>
  <c r="T24" i="27" a="1"/>
  <c r="T24" i="27" s="1"/>
  <c r="T23" i="27" a="1"/>
  <c r="T23" i="27" s="1"/>
  <c r="T22" i="27" a="1"/>
  <c r="T22" i="27" s="1"/>
  <c r="T21" i="27" a="1"/>
  <c r="T21" i="27" s="1"/>
  <c r="T20" i="27" a="1"/>
  <c r="T20" i="27" s="1"/>
  <c r="U17" i="27"/>
  <c r="T7" i="27"/>
  <c r="T6" i="27"/>
  <c r="T5" i="27"/>
  <c r="T30" i="26" a="1"/>
  <c r="T30" i="26" s="1"/>
  <c r="T29" i="26" a="1"/>
  <c r="T29" i="26" s="1"/>
  <c r="T28" i="26" a="1"/>
  <c r="T28" i="26" s="1"/>
  <c r="T27" i="26" a="1"/>
  <c r="T27" i="26" s="1"/>
  <c r="T26" i="26" a="1"/>
  <c r="T26" i="26" s="1"/>
  <c r="T25" i="26" a="1"/>
  <c r="T25" i="26" s="1"/>
  <c r="T24" i="26" a="1"/>
  <c r="T24" i="26" s="1"/>
  <c r="T23" i="26" a="1"/>
  <c r="T23" i="26" s="1"/>
  <c r="T22" i="26" a="1"/>
  <c r="T22" i="26" s="1"/>
  <c r="T21" i="26" a="1"/>
  <c r="T21" i="26" s="1"/>
  <c r="T20" i="26" a="1"/>
  <c r="T20" i="26" s="1"/>
  <c r="U17" i="26"/>
  <c r="T7" i="26"/>
  <c r="T6" i="26"/>
  <c r="T5" i="26"/>
  <c r="M30" i="17"/>
  <c r="L30" i="17" a="1"/>
  <c r="L30" i="17" s="1"/>
  <c r="T30" i="25" a="1"/>
  <c r="T30" i="25" s="1"/>
  <c r="T29" i="25" a="1"/>
  <c r="T29" i="25" s="1"/>
  <c r="T28" i="25" a="1"/>
  <c r="T28" i="25" s="1"/>
  <c r="T27" i="25" a="1"/>
  <c r="T27" i="25" s="1"/>
  <c r="T26" i="25" a="1"/>
  <c r="T26" i="25" s="1"/>
  <c r="T25" i="25" a="1"/>
  <c r="T25" i="25" s="1"/>
  <c r="T24" i="25" a="1"/>
  <c r="T24" i="25" s="1"/>
  <c r="T23" i="25" a="1"/>
  <c r="T23" i="25" s="1"/>
  <c r="T22" i="25" a="1"/>
  <c r="T22" i="25" s="1"/>
  <c r="T21" i="25" a="1"/>
  <c r="T21" i="25" s="1"/>
  <c r="T20" i="25" a="1"/>
  <c r="T20" i="25" s="1"/>
  <c r="U17" i="25"/>
  <c r="T16" i="25" a="1"/>
  <c r="T16" i="25" s="1"/>
  <c r="T15" i="25" a="1"/>
  <c r="T15" i="25" s="1"/>
  <c r="T14" i="25" a="1"/>
  <c r="T14" i="25" s="1"/>
  <c r="T13" i="25" a="1"/>
  <c r="T13" i="25" s="1"/>
  <c r="T7" i="25"/>
  <c r="T6" i="25"/>
  <c r="T5" i="25"/>
  <c r="L5" i="17"/>
  <c r="L6" i="17"/>
  <c r="L7" i="17"/>
  <c r="L13" i="17" a="1"/>
  <c r="L13" i="17" s="1"/>
  <c r="L14" i="17" a="1"/>
  <c r="L14" i="17"/>
  <c r="L15" i="17" a="1"/>
  <c r="L15" i="17" s="1"/>
  <c r="L16" i="17" a="1"/>
  <c r="L16" i="17"/>
  <c r="M17" i="17"/>
  <c r="L20" i="17" a="1"/>
  <c r="L20" i="17"/>
  <c r="L21" i="17" a="1"/>
  <c r="L21" i="17" s="1"/>
  <c r="L22" i="17" a="1"/>
  <c r="L22" i="17"/>
  <c r="L23" i="17" a="1"/>
  <c r="L23" i="17" s="1"/>
  <c r="L24" i="17" a="1"/>
  <c r="L24" i="17"/>
  <c r="L25" i="17" a="1"/>
  <c r="L25" i="17" s="1"/>
  <c r="L26" i="17" a="1"/>
  <c r="L26" i="17"/>
  <c r="L27" i="17" a="1"/>
  <c r="L27" i="17" s="1"/>
  <c r="L28" i="17" a="1"/>
  <c r="L28" i="17" s="1"/>
  <c r="L29" i="17" a="1"/>
  <c r="L29" i="17" s="1"/>
  <c r="U31" i="23"/>
  <c r="U30" i="23"/>
  <c r="T31" i="23"/>
  <c r="T30" i="23" a="1"/>
  <c r="T30" i="23" s="1"/>
  <c r="T24" i="23" a="1"/>
  <c r="T24" i="23" s="1"/>
  <c r="T29" i="23" a="1"/>
  <c r="T29" i="23" s="1"/>
  <c r="T13" i="23" a="1"/>
  <c r="T13" i="23" s="1"/>
  <c r="T28" i="23" a="1"/>
  <c r="T28" i="23" s="1"/>
  <c r="T27" i="23" a="1"/>
  <c r="T27" i="23" s="1"/>
  <c r="T26" i="23" a="1"/>
  <c r="T26" i="23" s="1"/>
  <c r="T25" i="23" a="1"/>
  <c r="T25" i="23" s="1"/>
  <c r="T23" i="23" a="1"/>
  <c r="T23" i="23" s="1"/>
  <c r="T22" i="23" a="1"/>
  <c r="T22" i="23" s="1"/>
  <c r="T21" i="23" a="1"/>
  <c r="T21" i="23" s="1"/>
  <c r="T20" i="23" a="1"/>
  <c r="T20" i="23" s="1"/>
  <c r="U17" i="23"/>
  <c r="T16" i="23" a="1"/>
  <c r="T16" i="23" s="1"/>
  <c r="T15" i="23" a="1"/>
  <c r="T15" i="23" s="1"/>
  <c r="T14" i="23" a="1"/>
  <c r="T14" i="23" s="1"/>
  <c r="T7" i="23"/>
  <c r="T6" i="23"/>
  <c r="T5" i="23"/>
  <c r="T10" i="29" l="1"/>
  <c r="T31" i="29"/>
  <c r="U26" i="29" s="1"/>
  <c r="T17" i="29"/>
  <c r="T10" i="28"/>
  <c r="T17" i="28"/>
  <c r="T31" i="28"/>
  <c r="U26" i="28" s="1"/>
  <c r="T17" i="27"/>
  <c r="T10" i="27"/>
  <c r="T31" i="27"/>
  <c r="U25" i="27" s="1"/>
  <c r="T10" i="26"/>
  <c r="T17" i="26"/>
  <c r="T31" i="26"/>
  <c r="U27" i="26" s="1"/>
  <c r="T10" i="25"/>
  <c r="T31" i="25"/>
  <c r="U20" i="25" s="1"/>
  <c r="U25" i="25"/>
  <c r="U28" i="25"/>
  <c r="T17" i="25"/>
  <c r="U29" i="25"/>
  <c r="U23" i="25"/>
  <c r="U30" i="25"/>
  <c r="L17" i="17"/>
  <c r="L31" i="17"/>
  <c r="M21" i="17" s="1"/>
  <c r="T10" i="23"/>
  <c r="T17" i="23"/>
  <c r="U24" i="23"/>
  <c r="U29" i="29" l="1"/>
  <c r="U30" i="29"/>
  <c r="U27" i="29"/>
  <c r="U23" i="29"/>
  <c r="U25" i="29"/>
  <c r="U20" i="29"/>
  <c r="U21" i="29"/>
  <c r="U22" i="29"/>
  <c r="U24" i="29"/>
  <c r="U28" i="29"/>
  <c r="U20" i="28"/>
  <c r="U25" i="28"/>
  <c r="U22" i="28"/>
  <c r="U28" i="28"/>
  <c r="U29" i="28"/>
  <c r="U30" i="28"/>
  <c r="U24" i="28"/>
  <c r="U27" i="28"/>
  <c r="U23" i="28"/>
  <c r="U21" i="28"/>
  <c r="U29" i="27"/>
  <c r="U28" i="27"/>
  <c r="U26" i="27"/>
  <c r="U30" i="27"/>
  <c r="U20" i="27"/>
  <c r="U21" i="27"/>
  <c r="U27" i="27"/>
  <c r="U23" i="27"/>
  <c r="U24" i="27"/>
  <c r="U22" i="27"/>
  <c r="U30" i="26"/>
  <c r="U29" i="26"/>
  <c r="U24" i="26"/>
  <c r="U26" i="26"/>
  <c r="U23" i="26"/>
  <c r="U20" i="26"/>
  <c r="U21" i="26"/>
  <c r="U25" i="26"/>
  <c r="U28" i="26"/>
  <c r="U22" i="26"/>
  <c r="U27" i="25"/>
  <c r="U24" i="25"/>
  <c r="U21" i="25"/>
  <c r="U26" i="25"/>
  <c r="U22" i="25"/>
  <c r="M28" i="17"/>
  <c r="M29" i="17"/>
  <c r="M22" i="17"/>
  <c r="M26" i="17"/>
  <c r="M25" i="17"/>
  <c r="M20" i="17"/>
  <c r="M24" i="17"/>
  <c r="M23" i="17"/>
  <c r="M27" i="17"/>
  <c r="U26" i="23"/>
  <c r="U23" i="23"/>
  <c r="U28" i="23"/>
  <c r="U29" i="23"/>
  <c r="U20" i="23"/>
  <c r="U21" i="23"/>
  <c r="U27" i="23"/>
  <c r="U25" i="23"/>
  <c r="U22" i="23"/>
  <c r="U31" i="29" l="1"/>
  <c r="U31" i="28"/>
  <c r="U31" i="27"/>
  <c r="U31" i="26"/>
  <c r="U31" i="25"/>
  <c r="M31" i="17"/>
  <c r="G57" i="4"/>
  <c r="G47" i="4"/>
  <c r="G58" i="4"/>
  <c r="G61" i="4"/>
  <c r="G55" i="4"/>
  <c r="G56" i="4"/>
  <c r="G54" i="4"/>
  <c r="G46" i="4"/>
  <c r="G52" i="4"/>
  <c r="G60" i="4"/>
  <c r="G59" i="4"/>
  <c r="G62" i="4"/>
  <c r="G53" i="4"/>
  <c r="G48" i="4"/>
  <c r="G49" i="4" l="1"/>
  <c r="H48" i="4" s="1"/>
  <c r="G63" i="4"/>
  <c r="H60" i="4" s="1"/>
  <c r="H56" i="4" l="1"/>
  <c r="H59" i="4"/>
  <c r="H57" i="4"/>
  <c r="H61" i="4"/>
  <c r="H45" i="4"/>
  <c r="H52" i="4"/>
  <c r="H55" i="4"/>
  <c r="H58" i="4"/>
  <c r="H46" i="4"/>
  <c r="H53" i="4"/>
  <c r="H54" i="4"/>
  <c r="H62" i="4"/>
  <c r="H47" i="4"/>
  <c r="H63" i="4" l="1"/>
  <c r="H4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<sst xmlns="http://schemas.openxmlformats.org/spreadsheetml/2006/main" count="19676" uniqueCount="836">
  <si>
    <t>attempt6</t>
  </si>
  <si>
    <t>BOR_8.als</t>
  </si>
  <si>
    <t>QOR_2.als</t>
  </si>
  <si>
    <t>attempt5</t>
  </si>
  <si>
    <t>attempt7</t>
  </si>
  <si>
    <t>attempt0</t>
  </si>
  <si>
    <t>attempt2</t>
  </si>
  <si>
    <t>attempt1</t>
  </si>
  <si>
    <t>attempt4</t>
  </si>
  <si>
    <t>attempt3</t>
  </si>
  <si>
    <t>attempt8</t>
  </si>
  <si>
    <t>attempt9</t>
  </si>
  <si>
    <t>attempt11</t>
  </si>
  <si>
    <t>attempt10</t>
  </si>
  <si>
    <t>UOR_4.als</t>
  </si>
  <si>
    <t>attempt26</t>
  </si>
  <si>
    <t>attempt25</t>
  </si>
  <si>
    <t>attempt24</t>
  </si>
  <si>
    <t>attempt23</t>
  </si>
  <si>
    <t>attempt22</t>
  </si>
  <si>
    <t>attempt21</t>
  </si>
  <si>
    <t>BOR_16.als</t>
  </si>
  <si>
    <t>attempt20</t>
  </si>
  <si>
    <t>QOR_6.als</t>
  </si>
  <si>
    <t>attempt19</t>
  </si>
  <si>
    <t>BOR_11.als</t>
  </si>
  <si>
    <t>attempt18</t>
  </si>
  <si>
    <t>attempt17</t>
  </si>
  <si>
    <t>attempt16</t>
  </si>
  <si>
    <t>attempt15</t>
  </si>
  <si>
    <t>attempt14</t>
  </si>
  <si>
    <t>attempt13</t>
  </si>
  <si>
    <t>attempt12</t>
  </si>
  <si>
    <t>attempt29</t>
  </si>
  <si>
    <t>attempt28</t>
  </si>
  <si>
    <t>attempt27</t>
  </si>
  <si>
    <t>attempt69</t>
  </si>
  <si>
    <t>attempt68</t>
  </si>
  <si>
    <t>attempt67</t>
  </si>
  <si>
    <t>attempt66</t>
  </si>
  <si>
    <t>attempt65</t>
  </si>
  <si>
    <t>attempt64</t>
  </si>
  <si>
    <t>attempt63</t>
  </si>
  <si>
    <t>attempt62</t>
  </si>
  <si>
    <t>attempt61</t>
  </si>
  <si>
    <t>attempt39</t>
  </si>
  <si>
    <t>attempt38</t>
  </si>
  <si>
    <t>attempt37</t>
  </si>
  <si>
    <t>attempt36</t>
  </si>
  <si>
    <t>attempt71</t>
  </si>
  <si>
    <t>attempt35</t>
  </si>
  <si>
    <t>attempt79</t>
  </si>
  <si>
    <t>attempt34</t>
  </si>
  <si>
    <t>attempt77</t>
  </si>
  <si>
    <t>attempt33</t>
  </si>
  <si>
    <t>attempt32</t>
  </si>
  <si>
    <t>attempt76</t>
  </si>
  <si>
    <t>attempt31</t>
  </si>
  <si>
    <t>attempt75</t>
  </si>
  <si>
    <t>attempt30</t>
  </si>
  <si>
    <t>attempt74</t>
  </si>
  <si>
    <t>attempt73</t>
  </si>
  <si>
    <t>attempt72</t>
  </si>
  <si>
    <t>attempt49</t>
  </si>
  <si>
    <t>attempt48</t>
  </si>
  <si>
    <t>BOR_13.als</t>
  </si>
  <si>
    <t>attempt47</t>
  </si>
  <si>
    <t>attempt82</t>
  </si>
  <si>
    <t>attempt81</t>
  </si>
  <si>
    <t>attempt80</t>
  </si>
  <si>
    <t>attempt46</t>
  </si>
  <si>
    <t>attempt45</t>
  </si>
  <si>
    <t>attempt44</t>
  </si>
  <si>
    <t>attempt43</t>
  </si>
  <si>
    <t>attempt87</t>
  </si>
  <si>
    <t>attempt86</t>
  </si>
  <si>
    <t>attempt42</t>
  </si>
  <si>
    <t>attempt41</t>
  </si>
  <si>
    <t>attempt40</t>
  </si>
  <si>
    <t>attempt83</t>
  </si>
  <si>
    <t>attempt57</t>
  </si>
  <si>
    <t>attempt56</t>
  </si>
  <si>
    <t>attempt55</t>
  </si>
  <si>
    <t>attempt53</t>
  </si>
  <si>
    <t>attempt52</t>
  </si>
  <si>
    <t>attempt51</t>
  </si>
  <si>
    <t>attempt50</t>
  </si>
  <si>
    <t>attempt89</t>
  </si>
  <si>
    <t>UOR_7.als</t>
  </si>
  <si>
    <t>QOR_8.als</t>
  </si>
  <si>
    <t>UOR_6.als</t>
  </si>
  <si>
    <t>attempt105</t>
  </si>
  <si>
    <t>attempt118</t>
  </si>
  <si>
    <t>attempt93</t>
  </si>
  <si>
    <t>attempt141</t>
  </si>
  <si>
    <t>UOI_14.als</t>
  </si>
  <si>
    <t>UOI_16.als</t>
  </si>
  <si>
    <t>UOI_15.als</t>
  </si>
  <si>
    <t>UOI_18.als</t>
  </si>
  <si>
    <t>UOI_17.als</t>
  </si>
  <si>
    <t>UOI_20.als</t>
  </si>
  <si>
    <t>Mutant Op</t>
  </si>
  <si>
    <t># Fix</t>
  </si>
  <si>
    <t>UOI</t>
  </si>
  <si>
    <t>BOR</t>
  </si>
  <si>
    <t>QOR</t>
  </si>
  <si>
    <t>UOD</t>
  </si>
  <si>
    <t>UOR</t>
  </si>
  <si>
    <t>Insert</t>
  </si>
  <si>
    <t>Delete</t>
  </si>
  <si>
    <t>Replace</t>
  </si>
  <si>
    <t>Exchange</t>
  </si>
  <si>
    <t>Total Mut that Fix</t>
  </si>
  <si>
    <t>Total</t>
  </si>
  <si>
    <t>Mutant Type</t>
  </si>
  <si>
    <t># Num</t>
  </si>
  <si>
    <t>BOE</t>
  </si>
  <si>
    <t>BOD</t>
  </si>
  <si>
    <t>Percent Fixed</t>
  </si>
  <si>
    <t>Percent Multi Fixed</t>
  </si>
  <si>
    <t>Num Fixed</t>
  </si>
  <si>
    <t>Num Multi Fixed</t>
  </si>
  <si>
    <t>General Details</t>
  </si>
  <si>
    <t>Perfect Fix that is Multi</t>
  </si>
  <si>
    <t>BOD_12.als</t>
  </si>
  <si>
    <t>UOI_22.als</t>
  </si>
  <si>
    <t>BOD_6.als</t>
  </si>
  <si>
    <t>BOR_18.als</t>
  </si>
  <si>
    <t>BOD_21.als</t>
  </si>
  <si>
    <t>BOD_23.als</t>
  </si>
  <si>
    <t>UOR_14.als</t>
  </si>
  <si>
    <t>UOR_30.als</t>
  </si>
  <si>
    <t>LOD_22.als</t>
  </si>
  <si>
    <t>LOD_3.als</t>
  </si>
  <si>
    <t>QOR_11.als</t>
  </si>
  <si>
    <t>BOD_8.als</t>
  </si>
  <si>
    <t>UOI_21.als</t>
  </si>
  <si>
    <t>UOI_13.als</t>
  </si>
  <si>
    <t>Both</t>
  </si>
  <si>
    <t>LOD</t>
  </si>
  <si>
    <t>LOR</t>
  </si>
  <si>
    <t>Percent</t>
  </si>
  <si>
    <t>BOE_27.als</t>
  </si>
  <si>
    <t>BOD_17.als</t>
  </si>
  <si>
    <t>BOD_27.als</t>
  </si>
  <si>
    <t>LOD_12.als</t>
  </si>
  <si>
    <t>BOR_27.als</t>
  </si>
  <si>
    <t>BOD_28.als</t>
  </si>
  <si>
    <t>BOR_12.als</t>
  </si>
  <si>
    <t>BOD_26.als</t>
  </si>
  <si>
    <t>BOR_21.als</t>
  </si>
  <si>
    <t>BOE_17.als</t>
  </si>
  <si>
    <t>BOD_18.als</t>
  </si>
  <si>
    <t>LOR_2.als</t>
  </si>
  <si>
    <t>BOR_29.als</t>
  </si>
  <si>
    <t>BOR_22.als</t>
  </si>
  <si>
    <t>BOR_19.als</t>
  </si>
  <si>
    <t>BOR_20.als</t>
  </si>
  <si>
    <t>UOR_27.als</t>
  </si>
  <si>
    <t>BOD_22.als</t>
  </si>
  <si>
    <t>UOI_33.als</t>
  </si>
  <si>
    <t>BOR_24.als</t>
  </si>
  <si>
    <t>BOD_24.als</t>
  </si>
  <si>
    <t>UOI_34.als</t>
  </si>
  <si>
    <t>UOD_20.als</t>
  </si>
  <si>
    <t>BOE_18.als</t>
  </si>
  <si>
    <t>UOI_36.als</t>
  </si>
  <si>
    <t>UOI_23.als</t>
  </si>
  <si>
    <t>UOI_39.als</t>
  </si>
  <si>
    <t>BOD_20.als</t>
  </si>
  <si>
    <t>UOD_36.als</t>
  </si>
  <si>
    <t>UOI_24.als</t>
  </si>
  <si>
    <t>UOI_29.als</t>
  </si>
  <si>
    <t>UOI_37.als</t>
  </si>
  <si>
    <t>UOI_32.als</t>
  </si>
  <si>
    <t>UOI_28.als</t>
  </si>
  <si>
    <t>UOI_30.als</t>
  </si>
  <si>
    <t>UOI_27.als</t>
  </si>
  <si>
    <t>UOI_25.als</t>
  </si>
  <si>
    <t>UOD_29.als</t>
  </si>
  <si>
    <t>UOI_26.als</t>
  </si>
  <si>
    <t>UOD_30.als</t>
  </si>
  <si>
    <t>UOI_31.als</t>
  </si>
  <si>
    <t>UOR_15.als</t>
  </si>
  <si>
    <t>UOI_11.als</t>
  </si>
  <si>
    <t>UOI_12.als</t>
  </si>
  <si>
    <t>UOD_18.als</t>
  </si>
  <si>
    <t>UOI_6.als</t>
  </si>
  <si>
    <t>UOI_8.als</t>
  </si>
  <si>
    <t>UOR_22.als</t>
  </si>
  <si>
    <t>UOR_12.als</t>
  </si>
  <si>
    <t>UOI_10.als</t>
  </si>
  <si>
    <t>UOI_7.als</t>
  </si>
  <si>
    <t>UOR_16.als</t>
  </si>
  <si>
    <t>UOI_9.als</t>
  </si>
  <si>
    <t>BOE_24.als</t>
  </si>
  <si>
    <t>UOD_11.als</t>
  </si>
  <si>
    <t>UOR_3.als</t>
  </si>
  <si>
    <t>UOR_17.als</t>
  </si>
  <si>
    <t>UOR_19.als</t>
  </si>
  <si>
    <t>UOI_44.als</t>
  </si>
  <si>
    <t>UOI_42.als</t>
  </si>
  <si>
    <t>UOI_57.als</t>
  </si>
  <si>
    <t>UOI_43.als</t>
  </si>
  <si>
    <t>UOI_41.als</t>
  </si>
  <si>
    <t>UOR_37.als</t>
  </si>
  <si>
    <t>UOR_41.als</t>
  </si>
  <si>
    <t>UOR_42.als</t>
  </si>
  <si>
    <t>BOE_15.als</t>
  </si>
  <si>
    <t>BOD_25.als</t>
  </si>
  <si>
    <t>BOR_25.als</t>
  </si>
  <si>
    <t>BOD_58.als</t>
  </si>
  <si>
    <t>UOR_13.als</t>
  </si>
  <si>
    <t>UOD_19.als</t>
  </si>
  <si>
    <t>UOD_8.als</t>
  </si>
  <si>
    <t>UOD_27.als</t>
  </si>
  <si>
    <t>UOR_18.als</t>
  </si>
  <si>
    <t>BOR_30.als</t>
  </si>
  <si>
    <t>UOI_89.als</t>
  </si>
  <si>
    <t>UOI_47.als</t>
  </si>
  <si>
    <t>UOI_46.als</t>
  </si>
  <si>
    <t>UOI_45.als</t>
  </si>
  <si>
    <t>UOI_40.als</t>
  </si>
  <si>
    <t>UOI_38.als</t>
  </si>
  <si>
    <t>UOI_56.als</t>
  </si>
  <si>
    <t>UOI_51.als</t>
  </si>
  <si>
    <t>BOR_45.als</t>
  </si>
  <si>
    <t>BOR_58.als</t>
  </si>
  <si>
    <t>LOD_20.als</t>
  </si>
  <si>
    <t>UOD_26.als</t>
  </si>
  <si>
    <t>QOR_14.als</t>
  </si>
  <si>
    <t>BOE_16.als</t>
  </si>
  <si>
    <t>UOI_48.als</t>
  </si>
  <si>
    <t>UOI_54.als</t>
  </si>
  <si>
    <t>UOI_55.als</t>
  </si>
  <si>
    <t>UOI_49.als</t>
  </si>
  <si>
    <t>UOD_21.als</t>
  </si>
  <si>
    <t>LOD_5.als</t>
  </si>
  <si>
    <t>UOI_73.als</t>
  </si>
  <si>
    <t>UOR_32.als</t>
  </si>
  <si>
    <t>UOI_75.als</t>
  </si>
  <si>
    <t>UOI_64.als</t>
  </si>
  <si>
    <t>UOI_53.als</t>
  </si>
  <si>
    <t>UOI_50.als</t>
  </si>
  <si>
    <t>BOR_49.als</t>
  </si>
  <si>
    <t>UOI_52.als</t>
  </si>
  <si>
    <t>UOI_61.als</t>
  </si>
  <si>
    <t>BOD_62.als</t>
  </si>
  <si>
    <t>BOD_32.als</t>
  </si>
  <si>
    <t>BOD_45.als</t>
  </si>
  <si>
    <t>UOR_38.als</t>
  </si>
  <si>
    <t>POI_8.als</t>
  </si>
  <si>
    <t>POI_7.als</t>
  </si>
  <si>
    <t>POI_6.als</t>
  </si>
  <si>
    <t>LOR_8.als</t>
  </si>
  <si>
    <t>UOR_57.als</t>
  </si>
  <si>
    <t>POI</t>
  </si>
  <si>
    <t>UOR_33.als</t>
  </si>
  <si>
    <t>UOD_10.als</t>
  </si>
  <si>
    <t>UOR_5.als</t>
  </si>
  <si>
    <t>BOR_40.als</t>
  </si>
  <si>
    <t>POI_50.als</t>
  </si>
  <si>
    <t>POI_78.als</t>
  </si>
  <si>
    <t>UOD_63.als</t>
  </si>
  <si>
    <t>UOD_52.als</t>
  </si>
  <si>
    <t>UOD_50.als</t>
  </si>
  <si>
    <t>UOD_61.als</t>
  </si>
  <si>
    <t>BOE_28.als</t>
  </si>
  <si>
    <t>BOR_55.als</t>
  </si>
  <si>
    <t>UOR_39.als</t>
  </si>
  <si>
    <t>BOE_47.als</t>
  </si>
  <si>
    <t>UOR_21.als</t>
  </si>
  <si>
    <t>BOE_29.als</t>
  </si>
  <si>
    <t>UOD_70.als</t>
  </si>
  <si>
    <t>POI_29.als</t>
  </si>
  <si>
    <t>POI_23.als</t>
  </si>
  <si>
    <t>POI_17.als</t>
  </si>
  <si>
    <t>POI_20.als</t>
  </si>
  <si>
    <t>UOR_47.als</t>
  </si>
  <si>
    <t>UOR_40.als</t>
  </si>
  <si>
    <t>UOR_45.als</t>
  </si>
  <si>
    <t>UOR_53.als</t>
  </si>
  <si>
    <t>UOR_46.als</t>
  </si>
  <si>
    <t>BOR_38.als</t>
  </si>
  <si>
    <t>BOR_37.als</t>
  </si>
  <si>
    <t>UOR_49.als</t>
  </si>
  <si>
    <t>UOR_34.als</t>
  </si>
  <si>
    <t>POI_25.als</t>
  </si>
  <si>
    <t>LOD_32.als</t>
  </si>
  <si>
    <t>UOD_37.als</t>
  </si>
  <si>
    <t>UOI_4.als</t>
  </si>
  <si>
    <t>POI_28.als</t>
  </si>
  <si>
    <t>UOD_40.als</t>
  </si>
  <si>
    <t>POI_58.als</t>
  </si>
  <si>
    <t>UOD_43.als</t>
  </si>
  <si>
    <t>UOD_45.als</t>
  </si>
  <si>
    <t>UOR_43.als</t>
  </si>
  <si>
    <t>POI_44.als</t>
  </si>
  <si>
    <t>POI_36.als</t>
  </si>
  <si>
    <t>POI_19.als</t>
  </si>
  <si>
    <t>POI_47.als</t>
  </si>
  <si>
    <t>POI_39.als</t>
  </si>
  <si>
    <t>POI_31.als</t>
  </si>
  <si>
    <t>POI_24.als</t>
  </si>
  <si>
    <t>UOD_78.als</t>
  </si>
  <si>
    <t>LOD_60.als</t>
  </si>
  <si>
    <t>POI_51.als</t>
  </si>
  <si>
    <t>UOD_35.als</t>
  </si>
  <si>
    <t>UOD_34.als</t>
  </si>
  <si>
    <t>POI_56.als</t>
  </si>
  <si>
    <t>UOD_39.als</t>
  </si>
  <si>
    <t>UOD_42.als</t>
  </si>
  <si>
    <t>UOD_33.als</t>
  </si>
  <si>
    <t>POI_35.als</t>
  </si>
  <si>
    <t>POI_14.als</t>
  </si>
  <si>
    <t>POI_15.als</t>
  </si>
  <si>
    <t>POI_43.als</t>
  </si>
  <si>
    <t>UOR_51.als</t>
  </si>
  <si>
    <t>UOD_54.als</t>
  </si>
  <si>
    <t>POI_34.als</t>
  </si>
  <si>
    <t>UOI_62.als</t>
  </si>
  <si>
    <t>LOD_53.als</t>
  </si>
  <si>
    <t>LOD_45.als</t>
  </si>
  <si>
    <t>BOD_64.als</t>
  </si>
  <si>
    <t>inv7</t>
  </si>
  <si>
    <t>attempt731</t>
  </si>
  <si>
    <t>BOR_53.als</t>
  </si>
  <si>
    <t>BOE_55.als</t>
  </si>
  <si>
    <t>LOD_26.als</t>
  </si>
  <si>
    <t>UOI_58.als</t>
  </si>
  <si>
    <t>inv4</t>
  </si>
  <si>
    <t>QOR_4.als</t>
  </si>
  <si>
    <t>BOR_14.als</t>
  </si>
  <si>
    <t>BOD_15.als</t>
  </si>
  <si>
    <t>BOR_9.als</t>
  </si>
  <si>
    <t>BOR_15.als</t>
  </si>
  <si>
    <t>inv5</t>
  </si>
  <si>
    <t>attempt215</t>
  </si>
  <si>
    <t>BOD_39.als</t>
  </si>
  <si>
    <t>BOD_40.als</t>
  </si>
  <si>
    <t>inv2</t>
  </si>
  <si>
    <t>inv3</t>
  </si>
  <si>
    <t>BOR_6.als</t>
  </si>
  <si>
    <t>QOR_20.als</t>
  </si>
  <si>
    <t>BOR_26.als</t>
  </si>
  <si>
    <t>attempt458</t>
  </si>
  <si>
    <t>BOR_10.als</t>
  </si>
  <si>
    <t>BOD_11.als</t>
  </si>
  <si>
    <t>inv15</t>
  </si>
  <si>
    <t>inv1</t>
  </si>
  <si>
    <t>attempt187</t>
  </si>
  <si>
    <t>BOR_23.als</t>
  </si>
  <si>
    <t>attempt60</t>
  </si>
  <si>
    <t>inv6</t>
  </si>
  <si>
    <t>BOR_7.als</t>
  </si>
  <si>
    <t>BOR_5.als</t>
  </si>
  <si>
    <t>attempt152</t>
  </si>
  <si>
    <t>LOD_14.als</t>
  </si>
  <si>
    <t>BOD_19.als</t>
  </si>
  <si>
    <t>inv11</t>
  </si>
  <si>
    <t>inv17</t>
  </si>
  <si>
    <t>UOD_6.als</t>
  </si>
  <si>
    <t>inv13</t>
  </si>
  <si>
    <t>UOI_19.als</t>
  </si>
  <si>
    <t>BOD_7.als</t>
  </si>
  <si>
    <t>BOR_4.als</t>
  </si>
  <si>
    <t>UOR_8.als</t>
  </si>
  <si>
    <t>inv9</t>
  </si>
  <si>
    <t>BOD_16.als</t>
  </si>
  <si>
    <t>BOD_14.als</t>
  </si>
  <si>
    <t>inv8</t>
  </si>
  <si>
    <t>UOI_35.als</t>
  </si>
  <si>
    <t>attempt123</t>
  </si>
  <si>
    <t>BOR_32.als</t>
  </si>
  <si>
    <t>BOR_33.als</t>
  </si>
  <si>
    <t>QOR_5.als</t>
  </si>
  <si>
    <t>UOR_11.als</t>
  </si>
  <si>
    <t>attempt59</t>
  </si>
  <si>
    <t>QOR_15.als</t>
  </si>
  <si>
    <t>inv10</t>
  </si>
  <si>
    <t>QOR_24.als</t>
  </si>
  <si>
    <t>attempt168</t>
  </si>
  <si>
    <t>QOR_12.als</t>
  </si>
  <si>
    <t>attempt166</t>
  </si>
  <si>
    <t>BOE_9.als</t>
  </si>
  <si>
    <t>BOR_31.als</t>
  </si>
  <si>
    <t>attempt94</t>
  </si>
  <si>
    <t>attempt140</t>
  </si>
  <si>
    <t>attempt581</t>
  </si>
  <si>
    <t>attempt620</t>
  </si>
  <si>
    <t>QOR_17.als</t>
  </si>
  <si>
    <t>QOR_16.als</t>
  </si>
  <si>
    <t>attempt622</t>
  </si>
  <si>
    <t>attempt214</t>
  </si>
  <si>
    <t>attempt224</t>
  </si>
  <si>
    <t>attempt109</t>
  </si>
  <si>
    <t>UOD_14.als</t>
  </si>
  <si>
    <t>BOR_17.als</t>
  </si>
  <si>
    <t>attempt58</t>
  </si>
  <si>
    <t>BOD_9.als</t>
  </si>
  <si>
    <t>attempt99</t>
  </si>
  <si>
    <t>attempt98</t>
  </si>
  <si>
    <t>QOR_25.als</t>
  </si>
  <si>
    <t>QOR_26.als</t>
  </si>
  <si>
    <t>QOR_9.als</t>
  </si>
  <si>
    <t>QOR_7.als</t>
  </si>
  <si>
    <t>UOI_2.als</t>
  </si>
  <si>
    <t>attempt54</t>
  </si>
  <si>
    <t>inv12</t>
  </si>
  <si>
    <t>attempt119</t>
  </si>
  <si>
    <t>BOD_5.als</t>
  </si>
  <si>
    <t>BOE_13.als</t>
  </si>
  <si>
    <t>BOE_11.als</t>
  </si>
  <si>
    <t>QOR_10.als</t>
  </si>
  <si>
    <t>attempt181</t>
  </si>
  <si>
    <t>attempt176</t>
  </si>
  <si>
    <t>attempt174</t>
  </si>
  <si>
    <t>attempt179</t>
  </si>
  <si>
    <t>attempt177</t>
  </si>
  <si>
    <t>attempt194</t>
  </si>
  <si>
    <t>attempt212</t>
  </si>
  <si>
    <t>attempt142</t>
  </si>
  <si>
    <t>inv14</t>
  </si>
  <si>
    <t>attempt102</t>
  </si>
  <si>
    <t>attempt226</t>
  </si>
  <si>
    <t>attempt108</t>
  </si>
  <si>
    <t>attempt169</t>
  </si>
  <si>
    <t>QOR_3.als</t>
  </si>
  <si>
    <t>BOE_5.als</t>
  </si>
  <si>
    <t>QOR_13.als</t>
  </si>
  <si>
    <t>attempt78</t>
  </si>
  <si>
    <t>BOE_19.als</t>
  </si>
  <si>
    <t>QOR_32.als</t>
  </si>
  <si>
    <t>attempt97</t>
  </si>
  <si>
    <t>attempt114</t>
  </si>
  <si>
    <t>attempt137</t>
  </si>
  <si>
    <t>attempt144</t>
  </si>
  <si>
    <t>attempt160</t>
  </si>
  <si>
    <t>attempt158</t>
  </si>
  <si>
    <t>attempt172</t>
  </si>
  <si>
    <t>attempt170</t>
  </si>
  <si>
    <t>attempt165</t>
  </si>
  <si>
    <t>attempt175</t>
  </si>
  <si>
    <t>attempt173</t>
  </si>
  <si>
    <t>attempt91</t>
  </si>
  <si>
    <t>attempt164</t>
  </si>
  <si>
    <t>attempt163</t>
  </si>
  <si>
    <t>attempt162</t>
  </si>
  <si>
    <t>attempt186</t>
  </si>
  <si>
    <t>attempt201</t>
  </si>
  <si>
    <t>BOE_12.als</t>
  </si>
  <si>
    <t>attempt205</t>
  </si>
  <si>
    <t>attempt204</t>
  </si>
  <si>
    <t>QOR_22.als</t>
  </si>
  <si>
    <t>attempt203</t>
  </si>
  <si>
    <t>attempt207</t>
  </si>
  <si>
    <t>QOR_19.als</t>
  </si>
  <si>
    <t>attempt188</t>
  </si>
  <si>
    <t>attempt208</t>
  </si>
  <si>
    <t>BOD_10.als</t>
  </si>
  <si>
    <t>BOR_2.als</t>
  </si>
  <si>
    <t>BOR_3.als</t>
  </si>
  <si>
    <t>UOR_10.als</t>
  </si>
  <si>
    <t>BOE_41.als</t>
  </si>
  <si>
    <t>BOD_30.als</t>
  </si>
  <si>
    <t>attempt112</t>
  </si>
  <si>
    <t>LOD_55.als</t>
  </si>
  <si>
    <t>attempt88</t>
  </si>
  <si>
    <t>BOE_21.als</t>
  </si>
  <si>
    <t>QOR_23.als</t>
  </si>
  <si>
    <t>attempt101</t>
  </si>
  <si>
    <t>attempt104</t>
  </si>
  <si>
    <t>attempt110</t>
  </si>
  <si>
    <t>attempt111</t>
  </si>
  <si>
    <t>attempt85</t>
  </si>
  <si>
    <t>attempt222</t>
  </si>
  <si>
    <t>attempt593</t>
  </si>
  <si>
    <t>attempt592</t>
  </si>
  <si>
    <t>attempt354</t>
  </si>
  <si>
    <t>attempt233</t>
  </si>
  <si>
    <t>attempt364</t>
  </si>
  <si>
    <t>attempt248</t>
  </si>
  <si>
    <t>attempt368</t>
  </si>
  <si>
    <t>attempt253</t>
  </si>
  <si>
    <t>attempt92</t>
  </si>
  <si>
    <t>attempt90</t>
  </si>
  <si>
    <t>attempt264</t>
  </si>
  <si>
    <t>attempt266</t>
  </si>
  <si>
    <t>attempt299</t>
  </si>
  <si>
    <t>attempt544</t>
  </si>
  <si>
    <t>attempt554</t>
  </si>
  <si>
    <t>attempt567</t>
  </si>
  <si>
    <t>attempt334</t>
  </si>
  <si>
    <t>attempt217</t>
  </si>
  <si>
    <t>BOE_14.als</t>
  </si>
  <si>
    <t>attempt218</t>
  </si>
  <si>
    <t>attempt220</t>
  </si>
  <si>
    <t>attempt103</t>
  </si>
  <si>
    <t>attempt100</t>
  </si>
  <si>
    <t>attempt107</t>
  </si>
  <si>
    <t>attempt227</t>
  </si>
  <si>
    <t>attempt106</t>
  </si>
  <si>
    <t>attempt225</t>
  </si>
  <si>
    <t>attempt230</t>
  </si>
  <si>
    <t>attempt234</t>
  </si>
  <si>
    <t>attempt232</t>
  </si>
  <si>
    <t>attempt237</t>
  </si>
  <si>
    <t>attempt116</t>
  </si>
  <si>
    <t>attempt115</t>
  </si>
  <si>
    <t>attempt242</t>
  </si>
  <si>
    <t>attempt240</t>
  </si>
  <si>
    <t>attempt246</t>
  </si>
  <si>
    <t>attempt125</t>
  </si>
  <si>
    <t>attempt245</t>
  </si>
  <si>
    <t>attempt244</t>
  </si>
  <si>
    <t>attempt243</t>
  </si>
  <si>
    <t>attempt122</t>
  </si>
  <si>
    <t>attempt129</t>
  </si>
  <si>
    <t>attempt249</t>
  </si>
  <si>
    <t>attempt126</t>
  </si>
  <si>
    <t>BOE_23.als</t>
  </si>
  <si>
    <t>attempt247</t>
  </si>
  <si>
    <t>attempt84</t>
  </si>
  <si>
    <t>attempt252</t>
  </si>
  <si>
    <t>attempt251</t>
  </si>
  <si>
    <t>attempt136</t>
  </si>
  <si>
    <t>attempt257</t>
  </si>
  <si>
    <t>attempt256</t>
  </si>
  <si>
    <t>attempt133</t>
  </si>
  <si>
    <t>attempt139</t>
  </si>
  <si>
    <t>attempt259</t>
  </si>
  <si>
    <t>attempt96</t>
  </si>
  <si>
    <t>attempt95</t>
  </si>
  <si>
    <t>attempt143</t>
  </si>
  <si>
    <t>attempt261</t>
  </si>
  <si>
    <t>attempt267</t>
  </si>
  <si>
    <t>attempt269</t>
  </si>
  <si>
    <t>attempt161</t>
  </si>
  <si>
    <t>attempt282</t>
  </si>
  <si>
    <t>attempt273</t>
  </si>
  <si>
    <t>attempt279</t>
  </si>
  <si>
    <t>attempt278</t>
  </si>
  <si>
    <t>attempt157</t>
  </si>
  <si>
    <t>attempt276</t>
  </si>
  <si>
    <t>attempt159</t>
  </si>
  <si>
    <t>attempt171</t>
  </si>
  <si>
    <t>attempt290</t>
  </si>
  <si>
    <t>attempt284</t>
  </si>
  <si>
    <t>attempt288</t>
  </si>
  <si>
    <t>attempt182</t>
  </si>
  <si>
    <t>attempt180</t>
  </si>
  <si>
    <t>attempt296</t>
  </si>
  <si>
    <t>attempt295</t>
  </si>
  <si>
    <t>attempt178</t>
  </si>
  <si>
    <t>attempt193</t>
  </si>
  <si>
    <t>attempt185</t>
  </si>
  <si>
    <t>attempt184</t>
  </si>
  <si>
    <t>attempt189</t>
  </si>
  <si>
    <t>attempt197</t>
  </si>
  <si>
    <t>attempt195</t>
  </si>
  <si>
    <t>attempt199</t>
  </si>
  <si>
    <t>attempt308</t>
  </si>
  <si>
    <t>attempt213</t>
  </si>
  <si>
    <t>attempt219</t>
  </si>
  <si>
    <t>attempt263</t>
  </si>
  <si>
    <t>attempt128</t>
  </si>
  <si>
    <t>attempt121</t>
  </si>
  <si>
    <t>attempt120</t>
  </si>
  <si>
    <t>UOR_9.als</t>
  </si>
  <si>
    <t>attempt70</t>
  </si>
  <si>
    <t>attempt254</t>
  </si>
  <si>
    <t>UOD_22.als</t>
  </si>
  <si>
    <t>LOR_12.als</t>
  </si>
  <si>
    <t>UOR_23.als</t>
  </si>
  <si>
    <t>BOR_28.als</t>
  </si>
  <si>
    <t>QOR_30.als</t>
  </si>
  <si>
    <t>BOR_43.als</t>
  </si>
  <si>
    <t>inv16</t>
  </si>
  <si>
    <t>UOD_2.als</t>
  </si>
  <si>
    <t>BOD_13.als</t>
  </si>
  <si>
    <t>inv18</t>
  </si>
  <si>
    <t>inv20</t>
  </si>
  <si>
    <t>UOI_5.als</t>
  </si>
  <si>
    <t>attempt191</t>
  </si>
  <si>
    <t>UOR_25.als</t>
  </si>
  <si>
    <t>UOR_20.als</t>
  </si>
  <si>
    <t>BOE_36.als</t>
  </si>
  <si>
    <t>PBD_20.als</t>
  </si>
  <si>
    <t>BOR_34.als</t>
  </si>
  <si>
    <t>LOD_15.als</t>
  </si>
  <si>
    <t>attempt146</t>
  </si>
  <si>
    <t>attempt403</t>
  </si>
  <si>
    <t>LOD_4.als</t>
  </si>
  <si>
    <t>QOR_51.als</t>
  </si>
  <si>
    <t>BOE_58.als</t>
  </si>
  <si>
    <t>LOD_6.als</t>
  </si>
  <si>
    <t>UOI_63.als</t>
  </si>
  <si>
    <t>BOE_50.als</t>
  </si>
  <si>
    <t>QOR_43.als</t>
  </si>
  <si>
    <t>attempt408</t>
  </si>
  <si>
    <t>BOR_54.als</t>
  </si>
  <si>
    <t>BOE_57.als</t>
  </si>
  <si>
    <t>BOE_61.als</t>
  </si>
  <si>
    <t>attempt412</t>
  </si>
  <si>
    <t>BOR_57.als</t>
  </si>
  <si>
    <t>BOE_59.als</t>
  </si>
  <si>
    <t>BOE_56.als</t>
  </si>
  <si>
    <t>BOE_22.als</t>
  </si>
  <si>
    <t>BOD_66.als</t>
  </si>
  <si>
    <t>attempt404</t>
  </si>
  <si>
    <t>BOE_49.als</t>
  </si>
  <si>
    <t>UOD_9.als</t>
  </si>
  <si>
    <t>UOR_2.als</t>
  </si>
  <si>
    <t>LOD_8.als</t>
  </si>
  <si>
    <t>UOD_13.als</t>
  </si>
  <si>
    <t>LOD_13.als</t>
  </si>
  <si>
    <t>BOD_50.als</t>
  </si>
  <si>
    <t>QOR_27.als</t>
  </si>
  <si>
    <t>attempt333</t>
  </si>
  <si>
    <t>LOD_24.als</t>
  </si>
  <si>
    <t>QOR_37.als</t>
  </si>
  <si>
    <t>BOR_47.als</t>
  </si>
  <si>
    <t>BOD_44.als</t>
  </si>
  <si>
    <t>BOE_39.als</t>
  </si>
  <si>
    <t>attempt130</t>
  </si>
  <si>
    <t>BOD_41.als</t>
  </si>
  <si>
    <t>UOR_26.als</t>
  </si>
  <si>
    <t>UOR_31.als</t>
  </si>
  <si>
    <t>UOR_24.als</t>
  </si>
  <si>
    <t>BOE_8.als</t>
  </si>
  <si>
    <t>UOD_7.als</t>
  </si>
  <si>
    <t>LOD_10.als</t>
  </si>
  <si>
    <t>LOD_21.als</t>
  </si>
  <si>
    <t>LOD_16.als</t>
  </si>
  <si>
    <t>LOD_42.als</t>
  </si>
  <si>
    <t>LOD_29.als</t>
  </si>
  <si>
    <t>LOD_43.als</t>
  </si>
  <si>
    <t>UOR_52.als</t>
  </si>
  <si>
    <t>BOE_35.als</t>
  </si>
  <si>
    <t>attempt371</t>
  </si>
  <si>
    <t>attempt420</t>
  </si>
  <si>
    <t>attempt303</t>
  </si>
  <si>
    <t>LOD_7.als</t>
  </si>
  <si>
    <t>LOD_9.als</t>
  </si>
  <si>
    <t>LOD_11.als</t>
  </si>
  <si>
    <t>LOR_6.als</t>
  </si>
  <si>
    <t>LOR_7.als</t>
  </si>
  <si>
    <t>QOR_21.als</t>
  </si>
  <si>
    <t>LOD_17.als</t>
  </si>
  <si>
    <t>LOD_19.als</t>
  </si>
  <si>
    <t>UOD_12.als</t>
  </si>
  <si>
    <t>UOD_23.als</t>
  </si>
  <si>
    <t>LOR_43.als</t>
  </si>
  <si>
    <t>BOE_20.als</t>
  </si>
  <si>
    <t>UOD_5.als</t>
  </si>
  <si>
    <t>UOD_16.als</t>
  </si>
  <si>
    <t>UOD_15.als</t>
  </si>
  <si>
    <t>attempt340</t>
  </si>
  <si>
    <t>attempt231</t>
  </si>
  <si>
    <t>LOR_11.als</t>
  </si>
  <si>
    <t>attempt113</t>
  </si>
  <si>
    <t>attempt353</t>
  </si>
  <si>
    <t>attempt369</t>
  </si>
  <si>
    <t>attempt380</t>
  </si>
  <si>
    <t>attempt271</t>
  </si>
  <si>
    <t>attempt150</t>
  </si>
  <si>
    <t>attempt383</t>
  </si>
  <si>
    <t>attempt268</t>
  </si>
  <si>
    <t>QOR_29.als</t>
  </si>
  <si>
    <t>attempt281</t>
  </si>
  <si>
    <t>attempt274</t>
  </si>
  <si>
    <t>attempt397</t>
  </si>
  <si>
    <t>attempt291</t>
  </si>
  <si>
    <t>attempt190</t>
  </si>
  <si>
    <t>attempt400</t>
  </si>
  <si>
    <t>attempt411</t>
  </si>
  <si>
    <t>attempt309</t>
  </si>
  <si>
    <t>attempt312</t>
  </si>
  <si>
    <t>attempt311</t>
  </si>
  <si>
    <t>attempt310</t>
  </si>
  <si>
    <t>attempt316</t>
  </si>
  <si>
    <t>attempt314</t>
  </si>
  <si>
    <t>attempt319</t>
  </si>
  <si>
    <t>attempt317</t>
  </si>
  <si>
    <t>attempt321</t>
  </si>
  <si>
    <t>attempt339</t>
  </si>
  <si>
    <t>attempt117</t>
  </si>
  <si>
    <t>LOR_15.als</t>
  </si>
  <si>
    <t>QOR_18.als</t>
  </si>
  <si>
    <t>QOR_35.als</t>
  </si>
  <si>
    <t>LOD_18.als</t>
  </si>
  <si>
    <t>inv19</t>
  </si>
  <si>
    <t>PBD</t>
  </si>
  <si>
    <t>over</t>
  </si>
  <si>
    <t>LOR_14.als</t>
  </si>
  <si>
    <t>BOD_35.als</t>
  </si>
  <si>
    <t>UOD_38.als</t>
  </si>
  <si>
    <t>LOR_10.als</t>
  </si>
  <si>
    <t>UOD_28.als</t>
  </si>
  <si>
    <t>BOE_10.als</t>
  </si>
  <si>
    <t>UOI_76.als</t>
  </si>
  <si>
    <t>UOI_116.als</t>
  </si>
  <si>
    <t>UOI_122.als</t>
  </si>
  <si>
    <t>QOR_28.als</t>
  </si>
  <si>
    <t>BOE_71.als</t>
  </si>
  <si>
    <t>BOR_70.als</t>
  </si>
  <si>
    <t>QOR_57.als</t>
  </si>
  <si>
    <t>attempt183</t>
  </si>
  <si>
    <t>QOR_33.als</t>
  </si>
  <si>
    <t>QOR_34.als</t>
  </si>
  <si>
    <t>BOR_1.als</t>
  </si>
  <si>
    <t>BOE_4.als</t>
  </si>
  <si>
    <t>UOI_3.als</t>
  </si>
  <si>
    <t>attempt131</t>
  </si>
  <si>
    <t>BOE_25.als</t>
  </si>
  <si>
    <t>attempt149</t>
  </si>
  <si>
    <t>UOR_28.als</t>
  </si>
  <si>
    <t>attempt167</t>
  </si>
  <si>
    <t>QOR_31.als</t>
  </si>
  <si>
    <t>attempt686</t>
  </si>
  <si>
    <t>BOR_36.als</t>
  </si>
  <si>
    <t>attempt202</t>
  </si>
  <si>
    <t>BOD_4.als</t>
  </si>
  <si>
    <t>attempt151</t>
  </si>
  <si>
    <t>attempt156</t>
  </si>
  <si>
    <t>UOD_17.als</t>
  </si>
  <si>
    <t>LOR_19.als</t>
  </si>
  <si>
    <t>LOR_5.als</t>
  </si>
  <si>
    <t>UOI_65.als</t>
  </si>
  <si>
    <t>attempt155</t>
  </si>
  <si>
    <t>attempt138</t>
  </si>
  <si>
    <t>attempt154</t>
  </si>
  <si>
    <t>attempt153</t>
  </si>
  <si>
    <t>attempt206</t>
  </si>
  <si>
    <t>attempt209</t>
  </si>
  <si>
    <t>attempt586</t>
  </si>
  <si>
    <t>attempt228</t>
  </si>
  <si>
    <t>attempt239</t>
  </si>
  <si>
    <t>attempt599</t>
  </si>
  <si>
    <t>attempt490</t>
  </si>
  <si>
    <t>attempt241</t>
  </si>
  <si>
    <t>attempt482</t>
  </si>
  <si>
    <t>attempt360</t>
  </si>
  <si>
    <t>LOD_33.als</t>
  </si>
  <si>
    <t>attempt486</t>
  </si>
  <si>
    <t>attempt485</t>
  </si>
  <si>
    <t>attempt489</t>
  </si>
  <si>
    <t>attempt373</t>
  </si>
  <si>
    <t>attempt494</t>
  </si>
  <si>
    <t>attempt499</t>
  </si>
  <si>
    <t>attempt497</t>
  </si>
  <si>
    <t>attempt375</t>
  </si>
  <si>
    <t>attempt265</t>
  </si>
  <si>
    <t>attempt293</t>
  </si>
  <si>
    <t>attempt292</t>
  </si>
  <si>
    <t>attempt289</t>
  </si>
  <si>
    <t>attempt287</t>
  </si>
  <si>
    <t>attempt297</t>
  </si>
  <si>
    <t>attempt294</t>
  </si>
  <si>
    <t>attempt298</t>
  </si>
  <si>
    <t>attempt198</t>
  </si>
  <si>
    <t>attempt602</t>
  </si>
  <si>
    <t>attempt605</t>
  </si>
  <si>
    <t>attempt619</t>
  </si>
  <si>
    <t>attempt610</t>
  </si>
  <si>
    <t>attempt509</t>
  </si>
  <si>
    <t>attempt503</t>
  </si>
  <si>
    <t>attempt624</t>
  </si>
  <si>
    <t>attempt502</t>
  </si>
  <si>
    <t>attempt623</t>
  </si>
  <si>
    <t>attempt621</t>
  </si>
  <si>
    <t>attempt628</t>
  </si>
  <si>
    <t>attempt510</t>
  </si>
  <si>
    <t>attempt513</t>
  </si>
  <si>
    <t>attempt511</t>
  </si>
  <si>
    <t>attempt632</t>
  </si>
  <si>
    <t>attempt641</t>
  </si>
  <si>
    <t>attempt524</t>
  </si>
  <si>
    <t>attempt402</t>
  </si>
  <si>
    <t>attempt644</t>
  </si>
  <si>
    <t>attempt523</t>
  </si>
  <si>
    <t>attempt529</t>
  </si>
  <si>
    <t>attempt528</t>
  </si>
  <si>
    <t>attempt527</t>
  </si>
  <si>
    <t>attempt526</t>
  </si>
  <si>
    <t>attempt532</t>
  </si>
  <si>
    <t>attempt414</t>
  </si>
  <si>
    <t>attempt413</t>
  </si>
  <si>
    <t>attempt537</t>
  </si>
  <si>
    <t>attempt301</t>
  </si>
  <si>
    <t>attempt300</t>
  </si>
  <si>
    <t>attempt305</t>
  </si>
  <si>
    <t>attempt304</t>
  </si>
  <si>
    <t>attempt546</t>
  </si>
  <si>
    <t>attempt302</t>
  </si>
  <si>
    <t>attempt306</t>
  </si>
  <si>
    <t>attempt548</t>
  </si>
  <si>
    <t>attempt432</t>
  </si>
  <si>
    <t>attempt674</t>
  </si>
  <si>
    <t>attempt558</t>
  </si>
  <si>
    <t>attempt557</t>
  </si>
  <si>
    <t>attempt556</t>
  </si>
  <si>
    <t>attempt555</t>
  </si>
  <si>
    <t>attempt439</t>
  </si>
  <si>
    <t>attempt559</t>
  </si>
  <si>
    <t>attempt560</t>
  </si>
  <si>
    <t>attempt200</t>
  </si>
  <si>
    <t>attempt442</t>
  </si>
  <si>
    <t>attempt568</t>
  </si>
  <si>
    <t>attempt326</t>
  </si>
  <si>
    <t>attempt572</t>
  </si>
  <si>
    <t>attempt570</t>
  </si>
  <si>
    <t>attempt211</t>
  </si>
  <si>
    <t>attempt210</t>
  </si>
  <si>
    <t>attempt335</t>
  </si>
  <si>
    <t>attempt135</t>
  </si>
  <si>
    <t>under</t>
  </si>
  <si>
    <t>rl</t>
  </si>
  <si>
    <t>pl</t>
  </si>
  <si>
    <t>fol</t>
  </si>
  <si>
    <t>ltl</t>
  </si>
  <si>
    <t>total</t>
  </si>
  <si>
    <t>Over</t>
  </si>
  <si>
    <t>Under</t>
  </si>
  <si>
    <t>RL</t>
  </si>
  <si>
    <t>PL</t>
  </si>
  <si>
    <t>FOL</t>
  </si>
  <si>
    <t>LTL</t>
  </si>
  <si>
    <t>SUM</t>
  </si>
  <si>
    <t># Fixed</t>
  </si>
  <si>
    <t>% Fixed</t>
  </si>
  <si>
    <t># Multi</t>
  </si>
  <si>
    <t>Clx/Type</t>
  </si>
  <si>
    <t># Fixes</t>
  </si>
  <si>
    <t>% Multi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</si>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</sst>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2" fillId="0" borderId="0" xfId="0" applyNumberFormat="1" applyFont="1"/>
    <xf numFmtId="2" fontId="1" fillId="0" borderId="1" xfId="0" applyNumberFormat="1" applyFont="1" applyBorder="1"/>
    <xf numFmtId="1" fontId="2" fillId="0" borderId="1" xfId="0" applyNumberFormat="1" applyFont="1" applyBorder="1"/>
    <xf numFmtId="2" fontId="2" fillId="0" borderId="1" xfId="0" applyNumberFormat="1" applyFont="1" applyBorder="1"/>
    <xf numFmtId="2" fontId="2" fillId="0" borderId="2" xfId="0" applyNumberFormat="1" applyFont="1" applyBorder="1"/>
    <xf numFmtId="2" fontId="1" fillId="0" borderId="3" xfId="0" applyNumberFormat="1" applyFont="1" applyBorder="1"/>
    <xf numFmtId="1" fontId="2" fillId="0" borderId="2" xfId="0" applyNumberFormat="1" applyFont="1" applyBorder="1"/>
    <xf numFmtId="1" fontId="1" fillId="0" borderId="3" xfId="0" applyNumberFormat="1" applyFont="1" applyBorder="1"/>
    <xf numFmtId="2" fontId="2" fillId="0" borderId="4" xfId="0" applyNumberFormat="1" applyFont="1" applyBorder="1"/>
    <xf numFmtId="1" fontId="2" fillId="0" borderId="4" xfId="0" applyNumberFormat="1" applyFont="1" applyBorder="1"/>
    <xf numFmtId="2" fontId="2" fillId="0" borderId="5" xfId="0" applyNumberFormat="1" applyFont="1" applyBorder="1"/>
    <xf numFmtId="2" fontId="0" fillId="0" borderId="0" xfId="0" applyNumberFormat="1"/>
    <xf numFmtId="1" fontId="2" fillId="0" borderId="0" xfId="0" applyNumberFormat="1" applyFont="1"/>
    <xf numFmtId="2" fontId="1" fillId="0" borderId="0" xfId="0" applyNumberFormat="1" applyFont="1"/>
    <xf numFmtId="1" fontId="0" fillId="0" borderId="0" xfId="0" applyNumberFormat="1"/>
    <xf numFmtId="1" fontId="2" fillId="0" borderId="5" xfId="0" applyNumberFormat="1" applyFont="1" applyBorder="1"/>
    <xf numFmtId="2" fontId="2" fillId="0" borderId="3" xfId="0" applyNumberFormat="1" applyFont="1" applyBorder="1"/>
    <xf numFmtId="2" fontId="1" fillId="2" borderId="0" xfId="0" applyNumberFormat="1" applyFont="1" applyFill="1"/>
    <xf numFmtId="0" fontId="1" fillId="0" borderId="1" xfId="0" applyFont="1" applyBorder="1"/>
    <xf numFmtId="1" fontId="1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0F83-FAEF-4D16-86FF-9B22CCF5686B}">
  <dimension ref="A2:AM63"/>
  <sheetViews>
    <sheetView tabSelected="1" workbookViewId="0"/>
  </sheetViews>
  <sheetFormatPr defaultRowHeight="14.5" x14ac:dyDescent="0.35"/>
  <cols>
    <col min="1" max="1" width="8.7265625" style="1" customWidth="1"/>
    <col min="2" max="4" width="8.7265625" style="1"/>
    <col min="5" max="5" width="8.7265625" style="1" customWidth="1"/>
    <col min="6" max="39" width="8.7265625" style="1"/>
  </cols>
  <sheetData>
    <row r="2" spans="2:28" x14ac:dyDescent="0.35">
      <c r="B2" s="21" t="s">
        <v>138</v>
      </c>
      <c r="C2" s="21"/>
      <c r="D2" s="21"/>
      <c r="F2" s="21" t="s">
        <v>693</v>
      </c>
      <c r="G2" s="21"/>
      <c r="H2" s="21"/>
      <c r="J2" s="21" t="s">
        <v>816</v>
      </c>
      <c r="K2" s="21"/>
      <c r="L2" s="21"/>
      <c r="N2" s="21" t="s">
        <v>817</v>
      </c>
      <c r="O2" s="21"/>
      <c r="P2" s="21"/>
      <c r="R2" s="21" t="s">
        <v>818</v>
      </c>
      <c r="S2" s="21"/>
      <c r="T2" s="21"/>
      <c r="V2" s="21" t="s">
        <v>819</v>
      </c>
      <c r="W2" s="21"/>
      <c r="X2" s="21"/>
      <c r="Z2" s="21" t="s">
        <v>820</v>
      </c>
      <c r="AA2" s="21"/>
      <c r="AB2" s="21"/>
    </row>
    <row r="3" spans="2:28" x14ac:dyDescent="0.35">
      <c r="B3" s="21"/>
      <c r="C3" s="21"/>
      <c r="D3" s="21"/>
      <c r="F3" s="21"/>
      <c r="G3" s="21"/>
      <c r="H3" s="21"/>
      <c r="J3" s="21"/>
      <c r="K3" s="21"/>
      <c r="L3" s="21"/>
      <c r="N3" s="21"/>
      <c r="O3" s="21"/>
      <c r="P3" s="21"/>
      <c r="R3" s="21"/>
      <c r="S3" s="21"/>
      <c r="T3" s="21"/>
      <c r="V3" s="21"/>
      <c r="W3" s="21"/>
      <c r="X3" s="21"/>
      <c r="Z3" s="21"/>
      <c r="AA3" s="21"/>
      <c r="AB3" s="21"/>
    </row>
    <row r="4" spans="2:28" x14ac:dyDescent="0.35">
      <c r="B4" s="5" t="s">
        <v>122</v>
      </c>
      <c r="C4" s="5"/>
      <c r="D4" s="4"/>
      <c r="F4" s="5" t="s">
        <v>122</v>
      </c>
      <c r="G4" s="5"/>
      <c r="H4" s="4"/>
      <c r="J4" s="5" t="s">
        <v>122</v>
      </c>
      <c r="K4" s="5"/>
      <c r="L4" s="4"/>
      <c r="N4" s="5" t="s">
        <v>122</v>
      </c>
      <c r="O4" s="5"/>
      <c r="P4" s="4"/>
      <c r="R4" s="5" t="s">
        <v>122</v>
      </c>
      <c r="S4" s="5"/>
      <c r="T4" s="4"/>
      <c r="V4" s="5" t="s">
        <v>122</v>
      </c>
      <c r="W4" s="5"/>
      <c r="X4" s="4"/>
      <c r="Z4" s="5" t="s">
        <v>122</v>
      </c>
      <c r="AA4" s="5"/>
      <c r="AB4" s="4"/>
    </row>
    <row r="5" spans="2:28" x14ac:dyDescent="0.35">
      <c r="B5" s="5" t="s">
        <v>112</v>
      </c>
      <c r="C5" s="6">
        <v>1089</v>
      </c>
      <c r="D5" s="4"/>
      <c r="F5" s="5" t="s">
        <v>112</v>
      </c>
      <c r="G5" s="6">
        <v>1456</v>
      </c>
      <c r="H5" s="4"/>
      <c r="J5" s="5" t="s">
        <v>112</v>
      </c>
      <c r="K5" s="6">
        <v>1527</v>
      </c>
      <c r="L5" s="4"/>
      <c r="N5" s="5" t="s">
        <v>112</v>
      </c>
      <c r="O5" s="6">
        <v>247</v>
      </c>
      <c r="P5" s="4"/>
      <c r="R5" s="5" t="s">
        <v>112</v>
      </c>
      <c r="S5" s="6">
        <v>47</v>
      </c>
      <c r="T5" s="4"/>
      <c r="V5" s="5" t="s">
        <v>112</v>
      </c>
      <c r="W5" s="6">
        <v>3092</v>
      </c>
      <c r="X5" s="4"/>
      <c r="Z5" s="5" t="s">
        <v>112</v>
      </c>
      <c r="AA5" s="6">
        <v>686</v>
      </c>
      <c r="AB5" s="4"/>
    </row>
    <row r="6" spans="2:28" x14ac:dyDescent="0.35">
      <c r="B6" s="5" t="s">
        <v>120</v>
      </c>
      <c r="C6" s="6">
        <v>882</v>
      </c>
      <c r="D6"/>
      <c r="F6" s="5" t="s">
        <v>120</v>
      </c>
      <c r="G6" s="6">
        <v>871</v>
      </c>
      <c r="H6" s="4"/>
      <c r="J6" s="5" t="s">
        <v>120</v>
      </c>
      <c r="K6" s="6">
        <v>999</v>
      </c>
      <c r="L6" s="4"/>
      <c r="N6" s="5" t="s">
        <v>120</v>
      </c>
      <c r="O6" s="6">
        <v>192</v>
      </c>
      <c r="P6" s="4"/>
      <c r="R6" s="5" t="s">
        <v>120</v>
      </c>
      <c r="S6" s="6">
        <v>29</v>
      </c>
      <c r="T6" s="4"/>
      <c r="V6" s="5" t="s">
        <v>120</v>
      </c>
      <c r="W6" s="6">
        <v>2120</v>
      </c>
      <c r="X6" s="4"/>
      <c r="Z6" s="5" t="s">
        <v>120</v>
      </c>
      <c r="AA6" s="6">
        <v>411</v>
      </c>
      <c r="AB6" s="4"/>
    </row>
    <row r="7" spans="2:28" x14ac:dyDescent="0.35">
      <c r="B7" s="5" t="s">
        <v>121</v>
      </c>
      <c r="C7" s="6">
        <v>173</v>
      </c>
      <c r="D7"/>
      <c r="F7" s="5" t="s">
        <v>121</v>
      </c>
      <c r="G7" s="6">
        <v>260</v>
      </c>
      <c r="H7" s="4"/>
      <c r="J7" s="5" t="s">
        <v>121</v>
      </c>
      <c r="K7" s="6">
        <v>248</v>
      </c>
      <c r="L7" s="4"/>
      <c r="N7" s="5" t="s">
        <v>121</v>
      </c>
      <c r="O7" s="6">
        <v>39</v>
      </c>
      <c r="P7" s="4"/>
      <c r="R7" s="5" t="s">
        <v>121</v>
      </c>
      <c r="S7" s="6">
        <v>9</v>
      </c>
      <c r="T7" s="4"/>
      <c r="V7" s="5" t="s">
        <v>121</v>
      </c>
      <c r="W7" s="6">
        <v>509</v>
      </c>
      <c r="X7" s="4"/>
      <c r="Z7" s="5" t="s">
        <v>121</v>
      </c>
      <c r="AA7" s="6">
        <v>124</v>
      </c>
      <c r="AB7" s="4"/>
    </row>
    <row r="8" spans="2:28" x14ac:dyDescent="0.35">
      <c r="B8" s="5" t="s">
        <v>118</v>
      </c>
      <c r="C8" s="7">
        <v>6.2420382165605099</v>
      </c>
      <c r="D8" s="4">
        <v>14130</v>
      </c>
      <c r="F8" s="5" t="s">
        <v>118</v>
      </c>
      <c r="G8" s="7">
        <v>18.336842105263155</v>
      </c>
      <c r="H8" s="4">
        <v>4750</v>
      </c>
      <c r="J8" s="5" t="s">
        <v>118</v>
      </c>
      <c r="K8" s="7">
        <v>15.476374903175833</v>
      </c>
      <c r="L8" s="4">
        <v>6455</v>
      </c>
      <c r="N8" s="5" t="s">
        <v>118</v>
      </c>
      <c r="O8" s="7">
        <v>5.6058394160583935</v>
      </c>
      <c r="P8" s="4">
        <v>3425</v>
      </c>
      <c r="R8" s="5" t="s">
        <v>118</v>
      </c>
      <c r="S8" s="7">
        <v>11.693548387096774</v>
      </c>
      <c r="T8" s="4">
        <v>248</v>
      </c>
      <c r="V8" s="5" t="s">
        <v>118</v>
      </c>
      <c r="W8" s="7">
        <v>10.827374872318693</v>
      </c>
      <c r="X8" s="4">
        <v>19580</v>
      </c>
      <c r="Z8" s="5" t="s">
        <v>118</v>
      </c>
      <c r="AA8" s="7">
        <v>19.740634005763688</v>
      </c>
      <c r="AB8" s="4">
        <v>2082</v>
      </c>
    </row>
    <row r="9" spans="2:28" x14ac:dyDescent="0.35">
      <c r="B9" s="5" t="s">
        <v>119</v>
      </c>
      <c r="C9" s="7">
        <v>1.2243453644727529</v>
      </c>
      <c r="D9" s="4">
        <v>14130</v>
      </c>
      <c r="F9" s="5" t="s">
        <v>119</v>
      </c>
      <c r="G9" s="7">
        <v>5.4736842105263159</v>
      </c>
      <c r="H9" s="4">
        <v>4750</v>
      </c>
      <c r="J9" s="5" t="s">
        <v>119</v>
      </c>
      <c r="K9" s="7">
        <v>3.8419829589465526</v>
      </c>
      <c r="L9" s="4">
        <v>6455</v>
      </c>
      <c r="N9" s="5" t="s">
        <v>119</v>
      </c>
      <c r="O9" s="7">
        <v>1.1386861313868613</v>
      </c>
      <c r="P9" s="4">
        <v>3425</v>
      </c>
      <c r="R9" s="5" t="s">
        <v>119</v>
      </c>
      <c r="S9" s="7">
        <v>3.6290322580645165</v>
      </c>
      <c r="T9" s="4">
        <v>248</v>
      </c>
      <c r="V9" s="5" t="s">
        <v>119</v>
      </c>
      <c r="W9" s="7">
        <v>2.5995914198161389</v>
      </c>
      <c r="X9" s="4">
        <v>19580</v>
      </c>
      <c r="Z9" s="5" t="s">
        <v>119</v>
      </c>
      <c r="AA9" s="7">
        <v>5.9558117195004803</v>
      </c>
      <c r="AB9" s="4">
        <v>2082</v>
      </c>
    </row>
    <row r="10" spans="2:28" x14ac:dyDescent="0.35">
      <c r="B10" s="5" t="s">
        <v>123</v>
      </c>
      <c r="C10" s="7">
        <v>19.614512471655328</v>
      </c>
      <c r="D10" s="4"/>
      <c r="F10" s="5" t="s">
        <v>123</v>
      </c>
      <c r="G10" s="7">
        <v>29.850746268656714</v>
      </c>
      <c r="H10" s="4"/>
      <c r="J10" s="5" t="s">
        <v>123</v>
      </c>
      <c r="K10" s="7">
        <v>24.824824824824827</v>
      </c>
      <c r="L10" s="4"/>
      <c r="N10" s="5" t="s">
        <v>123</v>
      </c>
      <c r="O10" s="7">
        <v>20.3125</v>
      </c>
      <c r="P10" s="4"/>
      <c r="R10" s="5" t="s">
        <v>123</v>
      </c>
      <c r="S10" s="7">
        <v>31.03448275862069</v>
      </c>
      <c r="T10" s="4"/>
      <c r="V10" s="5" t="s">
        <v>123</v>
      </c>
      <c r="W10" s="7">
        <v>24.009433962264151</v>
      </c>
      <c r="X10" s="4"/>
      <c r="Z10" s="5" t="s">
        <v>123</v>
      </c>
      <c r="AA10" s="7">
        <v>30.170316301703163</v>
      </c>
      <c r="AB10" s="4"/>
    </row>
    <row r="11" spans="2:28" x14ac:dyDescent="0.35">
      <c r="B11" s="4"/>
      <c r="C11" s="4"/>
      <c r="D11" s="4"/>
      <c r="F11" s="4"/>
      <c r="G11" s="4"/>
      <c r="H11" s="4"/>
      <c r="J11" s="4"/>
      <c r="K11" s="4"/>
      <c r="L11" s="4"/>
      <c r="N11" s="4"/>
      <c r="O11" s="4"/>
      <c r="P11" s="4"/>
      <c r="R11" s="4"/>
      <c r="S11" s="4"/>
      <c r="T11" s="4"/>
      <c r="V11" s="4"/>
      <c r="W11" s="4"/>
      <c r="X11" s="4"/>
      <c r="Z11" s="4"/>
      <c r="AA11" s="4"/>
      <c r="AB11" s="4"/>
    </row>
    <row r="12" spans="2:28" x14ac:dyDescent="0.35">
      <c r="B12" s="2" t="s">
        <v>114</v>
      </c>
      <c r="C12" s="2" t="s">
        <v>102</v>
      </c>
      <c r="D12" s="2" t="s">
        <v>141</v>
      </c>
      <c r="F12" s="2" t="s">
        <v>114</v>
      </c>
      <c r="G12" s="2" t="s">
        <v>102</v>
      </c>
      <c r="H12" s="2" t="s">
        <v>141</v>
      </c>
      <c r="J12" s="2" t="s">
        <v>114</v>
      </c>
      <c r="K12" s="2" t="s">
        <v>102</v>
      </c>
      <c r="L12" s="2" t="s">
        <v>141</v>
      </c>
      <c r="N12" s="2" t="s">
        <v>114</v>
      </c>
      <c r="O12" s="2" t="s">
        <v>102</v>
      </c>
      <c r="P12" s="2" t="s">
        <v>141</v>
      </c>
      <c r="R12" s="2" t="s">
        <v>114</v>
      </c>
      <c r="S12" s="2" t="s">
        <v>102</v>
      </c>
      <c r="T12" s="2" t="s">
        <v>141</v>
      </c>
      <c r="V12" s="2" t="s">
        <v>114</v>
      </c>
      <c r="W12" s="2" t="s">
        <v>102</v>
      </c>
      <c r="X12" s="2" t="s">
        <v>141</v>
      </c>
      <c r="Z12" s="2" t="s">
        <v>114</v>
      </c>
      <c r="AA12" s="2" t="s">
        <v>102</v>
      </c>
      <c r="AB12" s="2" t="s">
        <v>141</v>
      </c>
    </row>
    <row r="13" spans="2:28" x14ac:dyDescent="0.35">
      <c r="B13" s="7" t="s">
        <v>108</v>
      </c>
      <c r="C13" s="6">
        <v>217</v>
      </c>
      <c r="D13" s="7">
        <v>78.048780487804876</v>
      </c>
      <c r="F13" s="7" t="s">
        <v>108</v>
      </c>
      <c r="G13" s="6">
        <v>513</v>
      </c>
      <c r="H13" s="7">
        <v>78.048780487804876</v>
      </c>
      <c r="J13" s="7" t="s">
        <v>108</v>
      </c>
      <c r="K13" s="6">
        <v>594</v>
      </c>
      <c r="L13" s="7">
        <v>78.048780487804876</v>
      </c>
      <c r="N13" s="7" t="s">
        <v>108</v>
      </c>
      <c r="O13" s="6">
        <v>59</v>
      </c>
      <c r="P13" s="7">
        <v>78.048780487804876</v>
      </c>
      <c r="R13" s="7" t="s">
        <v>108</v>
      </c>
      <c r="S13" s="6">
        <v>15</v>
      </c>
      <c r="T13" s="7">
        <v>78.048780487804876</v>
      </c>
      <c r="V13" s="7" t="s">
        <v>108</v>
      </c>
      <c r="W13" s="6">
        <v>883</v>
      </c>
      <c r="X13" s="7">
        <v>78.048780487804876</v>
      </c>
      <c r="Z13" s="7" t="s">
        <v>108</v>
      </c>
      <c r="AA13" s="6">
        <v>367</v>
      </c>
      <c r="AB13" s="7">
        <v>78.048780487804876</v>
      </c>
    </row>
    <row r="14" spans="2:28" x14ac:dyDescent="0.35">
      <c r="B14" s="7" t="s">
        <v>109</v>
      </c>
      <c r="C14" s="6">
        <v>88</v>
      </c>
      <c r="D14" s="7">
        <v>8.536585365853659</v>
      </c>
      <c r="F14" s="7" t="s">
        <v>109</v>
      </c>
      <c r="G14" s="6">
        <v>327</v>
      </c>
      <c r="H14" s="7">
        <v>8.536585365853659</v>
      </c>
      <c r="J14" s="7" t="s">
        <v>109</v>
      </c>
      <c r="K14" s="6">
        <v>239</v>
      </c>
      <c r="L14" s="7">
        <v>8.536585365853659</v>
      </c>
      <c r="N14" s="7" t="s">
        <v>109</v>
      </c>
      <c r="O14" s="6">
        <v>41</v>
      </c>
      <c r="P14" s="7">
        <v>8.536585365853659</v>
      </c>
      <c r="R14" s="7" t="s">
        <v>109</v>
      </c>
      <c r="S14" s="6">
        <v>19</v>
      </c>
      <c r="T14" s="7">
        <v>8.536585365853659</v>
      </c>
      <c r="V14" s="7" t="s">
        <v>109</v>
      </c>
      <c r="W14" s="6">
        <v>491</v>
      </c>
      <c r="X14" s="7">
        <v>8.536585365853659</v>
      </c>
      <c r="Z14" s="7" t="s">
        <v>109</v>
      </c>
      <c r="AA14" s="6">
        <v>103</v>
      </c>
      <c r="AB14" s="7">
        <v>8.536585365853659</v>
      </c>
    </row>
    <row r="15" spans="2:28" x14ac:dyDescent="0.35">
      <c r="B15" s="7" t="s">
        <v>110</v>
      </c>
      <c r="C15" s="6">
        <v>687</v>
      </c>
      <c r="D15" s="7">
        <v>13.414634146341465</v>
      </c>
      <c r="F15" s="7" t="s">
        <v>110</v>
      </c>
      <c r="G15" s="6">
        <v>588</v>
      </c>
      <c r="H15" s="7">
        <v>13.414634146341465</v>
      </c>
      <c r="J15" s="7" t="s">
        <v>110</v>
      </c>
      <c r="K15" s="6">
        <v>652</v>
      </c>
      <c r="L15" s="7">
        <v>13.414634146341465</v>
      </c>
      <c r="N15" s="7" t="s">
        <v>110</v>
      </c>
      <c r="O15" s="6">
        <v>127</v>
      </c>
      <c r="P15" s="7">
        <v>13.414634146341465</v>
      </c>
      <c r="R15" s="7" t="s">
        <v>110</v>
      </c>
      <c r="S15" s="6">
        <v>13</v>
      </c>
      <c r="T15" s="7">
        <v>13.414634146341465</v>
      </c>
      <c r="V15" s="7" t="s">
        <v>110</v>
      </c>
      <c r="W15" s="6">
        <v>1588</v>
      </c>
      <c r="X15" s="7">
        <v>13.414634146341465</v>
      </c>
      <c r="Z15" s="7" t="s">
        <v>110</v>
      </c>
      <c r="AA15" s="6">
        <v>199</v>
      </c>
      <c r="AB15" s="7">
        <v>13.414634146341465</v>
      </c>
    </row>
    <row r="16" spans="2:28" ht="15" thickBot="1" x14ac:dyDescent="0.4">
      <c r="B16" s="8" t="s">
        <v>111</v>
      </c>
      <c r="C16" s="10">
        <v>97</v>
      </c>
      <c r="D16" s="8">
        <v>0</v>
      </c>
      <c r="F16" s="8" t="s">
        <v>111</v>
      </c>
      <c r="G16" s="10">
        <v>28</v>
      </c>
      <c r="H16" s="8">
        <v>0</v>
      </c>
      <c r="J16" s="8" t="s">
        <v>111</v>
      </c>
      <c r="K16" s="10">
        <v>42</v>
      </c>
      <c r="L16" s="8">
        <v>0</v>
      </c>
      <c r="N16" s="8" t="s">
        <v>111</v>
      </c>
      <c r="O16" s="10">
        <v>20</v>
      </c>
      <c r="P16" s="8">
        <v>0</v>
      </c>
      <c r="R16" s="8" t="s">
        <v>111</v>
      </c>
      <c r="S16" s="10">
        <v>0</v>
      </c>
      <c r="T16" s="8">
        <v>0</v>
      </c>
      <c r="V16" s="8" t="s">
        <v>111</v>
      </c>
      <c r="W16" s="10">
        <v>130</v>
      </c>
      <c r="X16" s="8">
        <v>0</v>
      </c>
      <c r="Z16" s="8" t="s">
        <v>111</v>
      </c>
      <c r="AA16" s="10">
        <v>17</v>
      </c>
      <c r="AB16" s="8">
        <v>0</v>
      </c>
    </row>
    <row r="17" spans="2:28" ht="15" thickTop="1" x14ac:dyDescent="0.35">
      <c r="B17" s="9" t="s">
        <v>113</v>
      </c>
      <c r="C17" s="11">
        <v>1089</v>
      </c>
      <c r="D17" s="9">
        <v>100</v>
      </c>
      <c r="F17" s="9" t="s">
        <v>113</v>
      </c>
      <c r="G17" s="11">
        <v>1456</v>
      </c>
      <c r="H17" s="9">
        <v>100</v>
      </c>
      <c r="J17" s="9" t="s">
        <v>113</v>
      </c>
      <c r="K17" s="11">
        <v>1527</v>
      </c>
      <c r="L17" s="9">
        <v>100</v>
      </c>
      <c r="N17" s="9" t="s">
        <v>113</v>
      </c>
      <c r="O17" s="11">
        <v>247</v>
      </c>
      <c r="P17" s="9">
        <v>100</v>
      </c>
      <c r="R17" s="9" t="s">
        <v>113</v>
      </c>
      <c r="S17" s="11">
        <v>47</v>
      </c>
      <c r="T17" s="9">
        <v>100</v>
      </c>
      <c r="V17" s="9" t="s">
        <v>113</v>
      </c>
      <c r="W17" s="11">
        <v>3092</v>
      </c>
      <c r="X17" s="9">
        <v>100</v>
      </c>
      <c r="Z17" s="9" t="s">
        <v>113</v>
      </c>
      <c r="AA17" s="11">
        <v>686</v>
      </c>
      <c r="AB17" s="9">
        <v>100</v>
      </c>
    </row>
    <row r="18" spans="2:28" x14ac:dyDescent="0.35">
      <c r="B18" s="4"/>
      <c r="C18" s="4"/>
      <c r="D18" s="4"/>
      <c r="F18" s="4"/>
      <c r="G18" s="4"/>
      <c r="H18" s="4"/>
      <c r="J18" s="4"/>
      <c r="K18" s="4"/>
      <c r="L18" s="4"/>
      <c r="N18" s="4"/>
      <c r="O18" s="4"/>
      <c r="P18" s="4"/>
      <c r="R18" s="4"/>
      <c r="S18" s="4"/>
      <c r="T18" s="4"/>
      <c r="V18" s="4"/>
      <c r="W18" s="4"/>
      <c r="X18" s="4"/>
      <c r="Z18" s="4"/>
      <c r="AA18" s="4"/>
      <c r="AB18" s="4"/>
    </row>
    <row r="19" spans="2:28" x14ac:dyDescent="0.35">
      <c r="B19" s="2" t="s">
        <v>101</v>
      </c>
      <c r="C19" s="3" t="s">
        <v>115</v>
      </c>
      <c r="D19" s="2" t="s">
        <v>141</v>
      </c>
      <c r="F19" s="2" t="s">
        <v>101</v>
      </c>
      <c r="G19" s="3" t="s">
        <v>115</v>
      </c>
      <c r="H19" s="2" t="s">
        <v>141</v>
      </c>
      <c r="J19" s="2" t="s">
        <v>101</v>
      </c>
      <c r="K19" s="3" t="s">
        <v>115</v>
      </c>
      <c r="L19" s="2" t="s">
        <v>141</v>
      </c>
      <c r="N19" s="2" t="s">
        <v>101</v>
      </c>
      <c r="O19" s="3" t="s">
        <v>115</v>
      </c>
      <c r="P19" s="2" t="s">
        <v>141</v>
      </c>
      <c r="R19" s="2" t="s">
        <v>101</v>
      </c>
      <c r="S19" s="3" t="s">
        <v>115</v>
      </c>
      <c r="T19" s="2" t="s">
        <v>141</v>
      </c>
      <c r="V19" s="2" t="s">
        <v>101</v>
      </c>
      <c r="W19" s="3" t="s">
        <v>115</v>
      </c>
      <c r="X19" s="2" t="s">
        <v>141</v>
      </c>
      <c r="Z19" s="2" t="s">
        <v>101</v>
      </c>
      <c r="AA19" s="3" t="s">
        <v>115</v>
      </c>
      <c r="AB19" s="2" t="s">
        <v>141</v>
      </c>
    </row>
    <row r="20" spans="2:28" x14ac:dyDescent="0.35">
      <c r="B20" s="7" t="s">
        <v>103</v>
      </c>
      <c r="C20" s="6">
        <v>217</v>
      </c>
      <c r="D20" s="7">
        <v>19.92653810835629</v>
      </c>
      <c r="F20" s="7" t="s">
        <v>103</v>
      </c>
      <c r="G20" s="6">
        <v>479</v>
      </c>
      <c r="H20" s="7">
        <v>32.89835164835165</v>
      </c>
      <c r="J20" s="7" t="s">
        <v>103</v>
      </c>
      <c r="K20" s="6">
        <v>573</v>
      </c>
      <c r="L20" s="7">
        <v>37.524557956777997</v>
      </c>
      <c r="N20" s="7" t="s">
        <v>103</v>
      </c>
      <c r="O20" s="6">
        <v>59</v>
      </c>
      <c r="P20" s="7">
        <v>23.886639676113361</v>
      </c>
      <c r="R20" s="7" t="s">
        <v>103</v>
      </c>
      <c r="S20" s="6">
        <v>14</v>
      </c>
      <c r="T20" s="7">
        <v>29.787234042553191</v>
      </c>
      <c r="V20" s="7" t="s">
        <v>103</v>
      </c>
      <c r="W20" s="6">
        <v>883</v>
      </c>
      <c r="X20" s="7">
        <v>28.557567917205688</v>
      </c>
      <c r="Z20" s="7" t="s">
        <v>103</v>
      </c>
      <c r="AA20" s="6">
        <v>313</v>
      </c>
      <c r="AB20" s="7">
        <v>45.626822157434404</v>
      </c>
    </row>
    <row r="21" spans="2:28" x14ac:dyDescent="0.35">
      <c r="B21" s="7" t="s">
        <v>107</v>
      </c>
      <c r="C21" s="6">
        <v>45</v>
      </c>
      <c r="D21" s="7">
        <v>4.1322314049586781</v>
      </c>
      <c r="F21" s="14" t="s">
        <v>107</v>
      </c>
      <c r="G21" s="19">
        <v>193</v>
      </c>
      <c r="H21" s="14">
        <v>13.255494505494505</v>
      </c>
      <c r="J21" s="14" t="s">
        <v>107</v>
      </c>
      <c r="K21" s="19">
        <v>102</v>
      </c>
      <c r="L21" s="14">
        <v>6.6797642436149314</v>
      </c>
      <c r="N21" s="14" t="s">
        <v>107</v>
      </c>
      <c r="O21" s="19">
        <v>19</v>
      </c>
      <c r="P21" s="14">
        <v>7.6923076923076925</v>
      </c>
      <c r="R21" s="14" t="s">
        <v>107</v>
      </c>
      <c r="S21" s="19">
        <v>2</v>
      </c>
      <c r="T21" s="14">
        <v>4.2553191489361701</v>
      </c>
      <c r="V21" s="14" t="s">
        <v>107</v>
      </c>
      <c r="W21" s="19">
        <v>212</v>
      </c>
      <c r="X21" s="14">
        <v>6.8564036222509701</v>
      </c>
      <c r="Z21" s="14" t="s">
        <v>107</v>
      </c>
      <c r="AA21" s="19">
        <v>107</v>
      </c>
      <c r="AB21" s="14">
        <v>15.597667638483964</v>
      </c>
    </row>
    <row r="22" spans="2:28" x14ac:dyDescent="0.35">
      <c r="B22" s="7" t="s">
        <v>106</v>
      </c>
      <c r="C22" s="6">
        <v>24</v>
      </c>
      <c r="D22" s="7">
        <v>2.2038567493112948</v>
      </c>
      <c r="F22" s="7" t="s">
        <v>106</v>
      </c>
      <c r="G22" s="6">
        <v>89</v>
      </c>
      <c r="H22" s="7">
        <v>6.1126373626373622</v>
      </c>
      <c r="J22" s="7" t="s">
        <v>106</v>
      </c>
      <c r="K22" s="6">
        <v>47</v>
      </c>
      <c r="L22" s="7">
        <v>3.0779305828421739</v>
      </c>
      <c r="N22" s="7" t="s">
        <v>106</v>
      </c>
      <c r="O22" s="6">
        <v>12</v>
      </c>
      <c r="P22" s="7">
        <v>4.8582995951417001</v>
      </c>
      <c r="R22" s="7" t="s">
        <v>106</v>
      </c>
      <c r="S22" s="6">
        <v>0</v>
      </c>
      <c r="T22" s="7">
        <v>0</v>
      </c>
      <c r="V22" s="7" t="s">
        <v>106</v>
      </c>
      <c r="W22" s="6">
        <v>98</v>
      </c>
      <c r="X22" s="7">
        <v>3.1694695989650712</v>
      </c>
      <c r="Z22" s="7" t="s">
        <v>106</v>
      </c>
      <c r="AA22" s="6">
        <v>50</v>
      </c>
      <c r="AB22" s="7">
        <v>7.2886297376093294</v>
      </c>
    </row>
    <row r="23" spans="2:28" x14ac:dyDescent="0.35">
      <c r="B23" s="7" t="s">
        <v>104</v>
      </c>
      <c r="C23" s="6">
        <v>178</v>
      </c>
      <c r="D23" s="7">
        <v>16.345270890725434</v>
      </c>
      <c r="F23" s="7" t="s">
        <v>104</v>
      </c>
      <c r="G23" s="6">
        <v>261</v>
      </c>
      <c r="H23" s="7">
        <v>17.925824175824175</v>
      </c>
      <c r="J23" s="7" t="s">
        <v>104</v>
      </c>
      <c r="K23" s="6">
        <v>371</v>
      </c>
      <c r="L23" s="7">
        <v>24.29600523903078</v>
      </c>
      <c r="N23" s="7" t="s">
        <v>104</v>
      </c>
      <c r="O23" s="6">
        <v>108</v>
      </c>
      <c r="P23" s="7">
        <v>43.724696356275302</v>
      </c>
      <c r="R23" s="7" t="s">
        <v>104</v>
      </c>
      <c r="S23" s="6">
        <v>7</v>
      </c>
      <c r="T23" s="7">
        <v>14.893617021276595</v>
      </c>
      <c r="V23" s="7" t="s">
        <v>104</v>
      </c>
      <c r="W23" s="6">
        <v>645</v>
      </c>
      <c r="X23" s="7">
        <v>20.860284605433378</v>
      </c>
      <c r="Z23" s="7" t="s">
        <v>104</v>
      </c>
      <c r="AA23" s="6">
        <v>50</v>
      </c>
      <c r="AB23" s="7">
        <v>7.2886297376093294</v>
      </c>
    </row>
    <row r="24" spans="2:28" x14ac:dyDescent="0.35">
      <c r="B24" s="7" t="s">
        <v>117</v>
      </c>
      <c r="C24" s="6">
        <v>60</v>
      </c>
      <c r="D24" s="7">
        <v>5.5096418732782375</v>
      </c>
      <c r="F24" s="7" t="s">
        <v>117</v>
      </c>
      <c r="G24" s="6">
        <v>72</v>
      </c>
      <c r="H24" s="7">
        <v>4.9450549450549453</v>
      </c>
      <c r="J24" s="7" t="s">
        <v>117</v>
      </c>
      <c r="K24" s="6">
        <v>140</v>
      </c>
      <c r="L24" s="7">
        <v>9.1683038637851997</v>
      </c>
      <c r="N24" s="7" t="s">
        <v>117</v>
      </c>
      <c r="O24" s="6">
        <v>29</v>
      </c>
      <c r="P24" s="7">
        <v>11.740890688259109</v>
      </c>
      <c r="R24" s="7" t="s">
        <v>117</v>
      </c>
      <c r="S24" s="6">
        <v>5</v>
      </c>
      <c r="T24" s="7">
        <v>10.638297872340425</v>
      </c>
      <c r="V24" s="7" t="s">
        <v>117</v>
      </c>
      <c r="W24" s="6">
        <v>201</v>
      </c>
      <c r="X24" s="7">
        <v>6.5006468305304015</v>
      </c>
      <c r="Z24" s="7" t="s">
        <v>117</v>
      </c>
      <c r="AA24" s="6">
        <v>37</v>
      </c>
      <c r="AB24" s="7">
        <v>5.3935860058309038</v>
      </c>
    </row>
    <row r="25" spans="2:28" x14ac:dyDescent="0.35">
      <c r="B25" s="14" t="s">
        <v>116</v>
      </c>
      <c r="C25" s="19">
        <v>97</v>
      </c>
      <c r="D25" s="14">
        <v>8.907254361799815</v>
      </c>
      <c r="F25" s="7" t="s">
        <v>116</v>
      </c>
      <c r="G25" s="6">
        <v>28</v>
      </c>
      <c r="H25" s="7">
        <v>1.9230769230769231</v>
      </c>
      <c r="J25" s="7" t="s">
        <v>116</v>
      </c>
      <c r="K25" s="6">
        <v>42</v>
      </c>
      <c r="L25" s="7">
        <v>2.7504911591355601</v>
      </c>
      <c r="N25" s="7" t="s">
        <v>116</v>
      </c>
      <c r="O25" s="6">
        <v>20</v>
      </c>
      <c r="P25" s="7">
        <v>8.097165991902834</v>
      </c>
      <c r="R25" s="7" t="s">
        <v>116</v>
      </c>
      <c r="S25" s="6">
        <v>0</v>
      </c>
      <c r="T25" s="7">
        <v>0</v>
      </c>
      <c r="V25" s="7" t="s">
        <v>116</v>
      </c>
      <c r="W25" s="6">
        <v>130</v>
      </c>
      <c r="X25" s="7">
        <v>4.2043984476067271</v>
      </c>
      <c r="Z25" s="7" t="s">
        <v>116</v>
      </c>
      <c r="AA25" s="6">
        <v>17</v>
      </c>
      <c r="AB25" s="7">
        <v>2.4781341107871722</v>
      </c>
    </row>
    <row r="26" spans="2:28" x14ac:dyDescent="0.35">
      <c r="B26" s="7" t="s">
        <v>139</v>
      </c>
      <c r="C26" s="6">
        <v>4</v>
      </c>
      <c r="D26" s="7">
        <v>0.3673094582185491</v>
      </c>
      <c r="F26" s="7" t="s">
        <v>139</v>
      </c>
      <c r="G26" s="6">
        <v>165</v>
      </c>
      <c r="H26" s="7">
        <v>11.332417582417582</v>
      </c>
      <c r="J26" s="7" t="s">
        <v>139</v>
      </c>
      <c r="K26" s="6">
        <v>52</v>
      </c>
      <c r="L26" s="7">
        <v>3.4053700065487886</v>
      </c>
      <c r="N26" s="7" t="s">
        <v>139</v>
      </c>
      <c r="O26" s="6">
        <v>0</v>
      </c>
      <c r="P26" s="7">
        <v>0</v>
      </c>
      <c r="R26" s="7" t="s">
        <v>139</v>
      </c>
      <c r="S26" s="6">
        <v>14</v>
      </c>
      <c r="T26" s="7">
        <v>29.787234042553191</v>
      </c>
      <c r="V26" s="7" t="s">
        <v>139</v>
      </c>
      <c r="W26" s="6">
        <v>191</v>
      </c>
      <c r="X26" s="7">
        <v>6.1772315653298833</v>
      </c>
      <c r="Z26" s="7" t="s">
        <v>139</v>
      </c>
      <c r="AA26" s="6">
        <v>16</v>
      </c>
      <c r="AB26" s="7">
        <v>2.3323615160349855</v>
      </c>
    </row>
    <row r="27" spans="2:28" x14ac:dyDescent="0.35">
      <c r="B27" s="7" t="s">
        <v>140</v>
      </c>
      <c r="C27" s="6">
        <v>1</v>
      </c>
      <c r="D27" s="7">
        <v>9.1827364554637275E-2</v>
      </c>
      <c r="F27" s="7" t="s">
        <v>140</v>
      </c>
      <c r="G27" s="6">
        <v>33</v>
      </c>
      <c r="H27" s="7">
        <v>2.2664835164835164</v>
      </c>
      <c r="J27" s="7" t="s">
        <v>140</v>
      </c>
      <c r="K27" s="6">
        <v>19</v>
      </c>
      <c r="L27" s="7">
        <v>1.2442698100851344</v>
      </c>
      <c r="N27" s="7" t="s">
        <v>140</v>
      </c>
      <c r="O27" s="6">
        <v>0</v>
      </c>
      <c r="P27" s="7">
        <v>0</v>
      </c>
      <c r="R27" s="7" t="s">
        <v>140</v>
      </c>
      <c r="S27" s="6">
        <v>3</v>
      </c>
      <c r="T27" s="7">
        <v>6.3829787234042552</v>
      </c>
      <c r="V27" s="7" t="s">
        <v>140</v>
      </c>
      <c r="W27" s="6">
        <v>43</v>
      </c>
      <c r="X27" s="7">
        <v>1.390685640362225</v>
      </c>
      <c r="Z27" s="7" t="s">
        <v>140</v>
      </c>
      <c r="AA27" s="6">
        <v>7</v>
      </c>
      <c r="AB27" s="7">
        <v>1.0204081632653061</v>
      </c>
    </row>
    <row r="28" spans="2:28" x14ac:dyDescent="0.35">
      <c r="B28" s="7" t="s">
        <v>105</v>
      </c>
      <c r="C28" s="6">
        <v>463</v>
      </c>
      <c r="D28" s="7">
        <v>42.516069788797061</v>
      </c>
      <c r="F28" s="7" t="s">
        <v>105</v>
      </c>
      <c r="G28" s="6">
        <v>101</v>
      </c>
      <c r="H28" s="7">
        <v>6.936813186813187</v>
      </c>
      <c r="J28" s="7" t="s">
        <v>105</v>
      </c>
      <c r="K28" s="6">
        <v>160</v>
      </c>
      <c r="L28" s="7">
        <v>10.478061558611657</v>
      </c>
      <c r="N28" s="7" t="s">
        <v>105</v>
      </c>
      <c r="O28" s="6">
        <v>0</v>
      </c>
      <c r="P28" s="7">
        <v>0</v>
      </c>
      <c r="R28" s="7" t="s">
        <v>105</v>
      </c>
      <c r="S28" s="6">
        <v>1</v>
      </c>
      <c r="T28" s="7">
        <v>2.1276595744680851</v>
      </c>
      <c r="V28" s="7" t="s">
        <v>105</v>
      </c>
      <c r="W28" s="6">
        <v>688</v>
      </c>
      <c r="X28" s="7">
        <v>22.2509702457956</v>
      </c>
      <c r="Z28" s="7" t="s">
        <v>105</v>
      </c>
      <c r="AA28" s="6">
        <v>35</v>
      </c>
      <c r="AB28" s="7">
        <v>5.1020408163265305</v>
      </c>
    </row>
    <row r="29" spans="2:28" x14ac:dyDescent="0.35">
      <c r="B29" s="7" t="s">
        <v>256</v>
      </c>
      <c r="C29" s="6">
        <v>0</v>
      </c>
      <c r="D29" s="7">
        <v>0</v>
      </c>
      <c r="F29" s="7" t="s">
        <v>256</v>
      </c>
      <c r="G29" s="6">
        <v>34</v>
      </c>
      <c r="H29" s="7">
        <v>2.3351648351648353</v>
      </c>
      <c r="J29" s="7" t="s">
        <v>256</v>
      </c>
      <c r="K29" s="6">
        <v>21</v>
      </c>
      <c r="L29" s="7">
        <v>1.37524557956778</v>
      </c>
      <c r="N29" s="7" t="s">
        <v>256</v>
      </c>
      <c r="O29" s="6">
        <v>0</v>
      </c>
      <c r="P29" s="7">
        <v>0</v>
      </c>
      <c r="R29" s="7" t="s">
        <v>256</v>
      </c>
      <c r="S29" s="6">
        <v>1</v>
      </c>
      <c r="T29" s="7">
        <v>2.1276595744680851</v>
      </c>
      <c r="V29" s="7" t="s">
        <v>256</v>
      </c>
      <c r="W29" s="6">
        <v>0</v>
      </c>
      <c r="X29" s="7">
        <v>0</v>
      </c>
      <c r="Z29" s="7" t="s">
        <v>256</v>
      </c>
      <c r="AA29" s="6">
        <v>54</v>
      </c>
      <c r="AB29" s="7">
        <v>7.8717201166180768</v>
      </c>
    </row>
    <row r="30" spans="2:28" ht="15" thickBot="1" x14ac:dyDescent="0.4">
      <c r="B30" s="12" t="s">
        <v>692</v>
      </c>
      <c r="C30" s="13">
        <v>0</v>
      </c>
      <c r="D30" s="20">
        <v>0</v>
      </c>
      <c r="F30" s="12" t="s">
        <v>692</v>
      </c>
      <c r="G30" s="13">
        <v>1</v>
      </c>
      <c r="H30" s="20">
        <v>6.8681318681318687E-2</v>
      </c>
      <c r="J30" s="12" t="s">
        <v>692</v>
      </c>
      <c r="K30" s="13">
        <v>0</v>
      </c>
      <c r="L30" s="20">
        <v>0</v>
      </c>
      <c r="N30" s="12" t="s">
        <v>692</v>
      </c>
      <c r="O30" s="13">
        <v>0</v>
      </c>
      <c r="P30" s="20">
        <v>0</v>
      </c>
      <c r="R30" s="12" t="s">
        <v>692</v>
      </c>
      <c r="S30" s="13">
        <v>0</v>
      </c>
      <c r="T30" s="20">
        <v>0</v>
      </c>
      <c r="V30" s="12" t="s">
        <v>692</v>
      </c>
      <c r="W30" s="13">
        <v>1</v>
      </c>
      <c r="X30" s="20">
        <v>3.2341526520051747E-2</v>
      </c>
      <c r="Z30" s="12" t="s">
        <v>692</v>
      </c>
      <c r="AA30" s="13">
        <v>0</v>
      </c>
      <c r="AB30" s="20">
        <v>0</v>
      </c>
    </row>
    <row r="31" spans="2:28" ht="15" thickTop="1" x14ac:dyDescent="0.35">
      <c r="B31" s="9" t="s">
        <v>113</v>
      </c>
      <c r="C31" s="11">
        <v>1089</v>
      </c>
      <c r="D31" s="11">
        <v>100</v>
      </c>
      <c r="F31" s="9" t="s">
        <v>113</v>
      </c>
      <c r="G31" s="11">
        <v>1456</v>
      </c>
      <c r="H31" s="11">
        <v>99.999999999999986</v>
      </c>
      <c r="J31" s="9" t="s">
        <v>113</v>
      </c>
      <c r="K31" s="11">
        <v>1527</v>
      </c>
      <c r="L31" s="11">
        <v>100</v>
      </c>
      <c r="N31" s="9" t="s">
        <v>113</v>
      </c>
      <c r="O31" s="11">
        <v>247</v>
      </c>
      <c r="P31" s="11">
        <v>100</v>
      </c>
      <c r="R31" s="9" t="s">
        <v>113</v>
      </c>
      <c r="S31" s="11">
        <v>47</v>
      </c>
      <c r="T31" s="11">
        <v>99.999999999999986</v>
      </c>
      <c r="V31" s="9" t="s">
        <v>113</v>
      </c>
      <c r="W31" s="11">
        <v>3092</v>
      </c>
      <c r="X31" s="11">
        <v>99.999999999999986</v>
      </c>
      <c r="Z31" s="9" t="s">
        <v>113</v>
      </c>
      <c r="AA31" s="11">
        <v>686</v>
      </c>
      <c r="AB31" s="11">
        <v>99.999999999999986</v>
      </c>
    </row>
    <row r="34" spans="2:27" x14ac:dyDescent="0.35">
      <c r="B34" s="21" t="s">
        <v>821</v>
      </c>
      <c r="C34" s="21"/>
      <c r="D34" s="21"/>
      <c r="F34" s="21" t="s">
        <v>821</v>
      </c>
      <c r="G34" s="21"/>
      <c r="H34" s="21"/>
    </row>
    <row r="35" spans="2:27" x14ac:dyDescent="0.35">
      <c r="B35" s="21"/>
      <c r="C35" s="21"/>
      <c r="D35" s="21"/>
      <c r="F35" s="21"/>
      <c r="G35" s="21"/>
      <c r="H35" s="21"/>
    </row>
    <row r="36" spans="2:27" x14ac:dyDescent="0.35">
      <c r="B36" s="5" t="s">
        <v>122</v>
      </c>
      <c r="C36" s="5"/>
      <c r="D36" s="4"/>
      <c r="F36" s="5" t="s">
        <v>122</v>
      </c>
      <c r="G36" s="5"/>
      <c r="H36" s="4"/>
    </row>
    <row r="37" spans="2:27" x14ac:dyDescent="0.35">
      <c r="B37" s="5" t="s">
        <v>112</v>
      </c>
      <c r="C37" s="6">
        <f>C5+G5+K5</f>
        <v>4072</v>
      </c>
      <c r="D37" s="4"/>
      <c r="F37" s="5" t="s">
        <v>112</v>
      </c>
      <c r="G37" s="6">
        <f>O5+S5+W5+AA5</f>
        <v>4072</v>
      </c>
      <c r="H37" s="4"/>
      <c r="V37" s="22" t="s">
        <v>832</v>
      </c>
      <c r="W37" s="22" t="s">
        <v>833</v>
      </c>
      <c r="X37" s="22" t="s">
        <v>829</v>
      </c>
      <c r="Y37" s="22" t="s">
        <v>830</v>
      </c>
      <c r="Z37" s="22" t="s">
        <v>831</v>
      </c>
      <c r="AA37" s="22" t="s">
        <v>834</v>
      </c>
    </row>
    <row r="38" spans="2:27" x14ac:dyDescent="0.35">
      <c r="B38" s="5" t="s">
        <v>120</v>
      </c>
      <c r="C38" s="6">
        <f t="shared" ref="C38:C39" si="0">C6+G6+K6</f>
        <v>2752</v>
      </c>
      <c r="D38" s="4"/>
      <c r="F38" s="5" t="s">
        <v>120</v>
      </c>
      <c r="G38" s="6">
        <f t="shared" ref="G38:G39" si="1">O6+S6+W6+AA6</f>
        <v>2752</v>
      </c>
      <c r="H38" s="4"/>
      <c r="V38" s="22" t="s">
        <v>138</v>
      </c>
      <c r="W38" s="6">
        <f>C5</f>
        <v>1089</v>
      </c>
      <c r="X38" s="6">
        <f>C6</f>
        <v>882</v>
      </c>
      <c r="Y38" s="7">
        <f>C8</f>
        <v>6.2420382165605099</v>
      </c>
      <c r="Z38" s="6">
        <f>C7</f>
        <v>173</v>
      </c>
      <c r="AA38" s="7">
        <f>Z38/D8*100</f>
        <v>1.2243453644727529</v>
      </c>
    </row>
    <row r="39" spans="2:27" x14ac:dyDescent="0.35">
      <c r="B39" s="5" t="s">
        <v>121</v>
      </c>
      <c r="C39" s="6">
        <f t="shared" si="0"/>
        <v>681</v>
      </c>
      <c r="D39" s="4"/>
      <c r="F39" s="5" t="s">
        <v>121</v>
      </c>
      <c r="G39" s="6">
        <f t="shared" si="1"/>
        <v>681</v>
      </c>
      <c r="H39" s="4"/>
      <c r="V39" s="22" t="s">
        <v>822</v>
      </c>
      <c r="W39" s="6">
        <f>G5</f>
        <v>1456</v>
      </c>
      <c r="X39" s="6">
        <f>G6</f>
        <v>871</v>
      </c>
      <c r="Y39" s="7">
        <f>G8</f>
        <v>18.336842105263155</v>
      </c>
      <c r="Z39" s="6">
        <f>G7</f>
        <v>260</v>
      </c>
      <c r="AA39" s="7">
        <f>G7/H8*100</f>
        <v>5.4736842105263159</v>
      </c>
    </row>
    <row r="40" spans="2:27" x14ac:dyDescent="0.35">
      <c r="B40" s="5" t="s">
        <v>118</v>
      </c>
      <c r="C40" s="7">
        <f>C38/D40*100</f>
        <v>10.862443260311821</v>
      </c>
      <c r="D40" s="4">
        <f>D8+H8+L8</f>
        <v>25335</v>
      </c>
      <c r="F40" s="5" t="s">
        <v>118</v>
      </c>
      <c r="G40" s="7">
        <f>G38/H40*100</f>
        <v>10.862443260311821</v>
      </c>
      <c r="H40" s="4">
        <f>P8+T8+X8+AB8</f>
        <v>25335</v>
      </c>
      <c r="V40" s="22" t="s">
        <v>823</v>
      </c>
      <c r="W40" s="6">
        <f>K5</f>
        <v>1527</v>
      </c>
      <c r="X40" s="6">
        <f>K6</f>
        <v>999</v>
      </c>
      <c r="Y40" s="7">
        <f>K8</f>
        <v>15.476374903175833</v>
      </c>
      <c r="Z40" s="6">
        <f>K7</f>
        <v>248</v>
      </c>
      <c r="AA40" s="7">
        <f>Z40/L8*100</f>
        <v>3.8419829589465526</v>
      </c>
    </row>
    <row r="41" spans="2:27" x14ac:dyDescent="0.35">
      <c r="B41" s="5" t="s">
        <v>119</v>
      </c>
      <c r="C41" s="7">
        <f>C39/D41*100</f>
        <v>2.6879810538780342</v>
      </c>
      <c r="D41" s="4">
        <f>D9+H9+L9</f>
        <v>25335</v>
      </c>
      <c r="F41" s="5" t="s">
        <v>119</v>
      </c>
      <c r="G41" s="7">
        <f>G39/H41*100</f>
        <v>2.6879810538780342</v>
      </c>
      <c r="H41" s="4">
        <f>P9+T9+X9+AB9</f>
        <v>25335</v>
      </c>
      <c r="V41" s="22" t="s">
        <v>824</v>
      </c>
      <c r="W41" s="6">
        <f>O5</f>
        <v>247</v>
      </c>
      <c r="X41" s="6">
        <f>O6</f>
        <v>192</v>
      </c>
      <c r="Y41" s="7">
        <f>O8</f>
        <v>5.6058394160583935</v>
      </c>
      <c r="Z41" s="6">
        <f>O7</f>
        <v>39</v>
      </c>
      <c r="AA41" s="7">
        <f>Z41/P8*100</f>
        <v>1.1386861313868613</v>
      </c>
    </row>
    <row r="42" spans="2:27" x14ac:dyDescent="0.35">
      <c r="B42" s="5" t="s">
        <v>123</v>
      </c>
      <c r="C42" s="7">
        <f>C39/C38*100</f>
        <v>24.745639534883722</v>
      </c>
      <c r="D42" s="4"/>
      <c r="F42" s="5" t="s">
        <v>123</v>
      </c>
      <c r="G42" s="7">
        <f>G39/G38*100</f>
        <v>24.745639534883722</v>
      </c>
      <c r="H42" s="4"/>
      <c r="V42" s="22" t="s">
        <v>825</v>
      </c>
      <c r="W42" s="6">
        <f>S5</f>
        <v>47</v>
      </c>
      <c r="X42" s="6">
        <f>S6</f>
        <v>29</v>
      </c>
      <c r="Y42" s="7">
        <f>S8</f>
        <v>11.693548387096774</v>
      </c>
      <c r="Z42" s="6">
        <f>S7</f>
        <v>9</v>
      </c>
      <c r="AA42" s="7">
        <f>Z42/T8*100</f>
        <v>3.6290322580645165</v>
      </c>
    </row>
    <row r="43" spans="2:27" x14ac:dyDescent="0.35">
      <c r="B43" s="4"/>
      <c r="C43" s="4"/>
      <c r="D43" s="4"/>
      <c r="F43" s="4"/>
      <c r="G43" s="4"/>
      <c r="H43" s="4"/>
      <c r="V43" s="22" t="s">
        <v>826</v>
      </c>
      <c r="W43" s="6">
        <f>W5</f>
        <v>3092</v>
      </c>
      <c r="X43" s="6">
        <f>W6</f>
        <v>2120</v>
      </c>
      <c r="Y43" s="7">
        <f>W8</f>
        <v>10.827374872318693</v>
      </c>
      <c r="Z43" s="6">
        <f>W7</f>
        <v>509</v>
      </c>
      <c r="AA43" s="7">
        <f>Z43/X8*100</f>
        <v>2.5995914198161389</v>
      </c>
    </row>
    <row r="44" spans="2:27" x14ac:dyDescent="0.35">
      <c r="B44" s="2" t="s">
        <v>114</v>
      </c>
      <c r="C44" s="2" t="s">
        <v>102</v>
      </c>
      <c r="D44" s="2" t="s">
        <v>141</v>
      </c>
      <c r="F44" s="2" t="s">
        <v>114</v>
      </c>
      <c r="G44" s="2" t="s">
        <v>102</v>
      </c>
      <c r="H44" s="2" t="s">
        <v>141</v>
      </c>
      <c r="V44" s="22" t="s">
        <v>827</v>
      </c>
      <c r="W44" s="6">
        <f>AA5</f>
        <v>686</v>
      </c>
      <c r="X44" s="6">
        <f>AA6</f>
        <v>411</v>
      </c>
      <c r="Y44" s="7">
        <f>AA8</f>
        <v>19.740634005763688</v>
      </c>
      <c r="Z44" s="6">
        <f>AA7</f>
        <v>124</v>
      </c>
      <c r="AA44" s="7">
        <f>Z44/AB8*100</f>
        <v>5.9558117195004803</v>
      </c>
    </row>
    <row r="45" spans="2:27" x14ac:dyDescent="0.35">
      <c r="B45" s="7" t="s">
        <v>108</v>
      </c>
      <c r="C45" s="6">
        <f>C13+G13+K13</f>
        <v>1324</v>
      </c>
      <c r="D45" s="7">
        <f>C45/C$49*100</f>
        <v>32.514734774066802</v>
      </c>
      <c r="F45" s="7" t="s">
        <v>108</v>
      </c>
      <c r="G45" s="6">
        <f>O13+S13+W13+AA13</f>
        <v>1324</v>
      </c>
      <c r="H45" s="7">
        <f>G45/G$49*100</f>
        <v>32.514734774066802</v>
      </c>
      <c r="V45" s="22" t="s">
        <v>828</v>
      </c>
      <c r="W45" s="23">
        <f>C37</f>
        <v>4072</v>
      </c>
      <c r="X45" s="23">
        <f>C38</f>
        <v>2752</v>
      </c>
      <c r="Y45" s="5">
        <f>C40</f>
        <v>10.862443260311821</v>
      </c>
      <c r="Z45" s="23">
        <f>C39</f>
        <v>681</v>
      </c>
      <c r="AA45" s="5">
        <f>Z45/D40*1100</f>
        <v>29.567791592658377</v>
      </c>
    </row>
    <row r="46" spans="2:27" x14ac:dyDescent="0.35">
      <c r="B46" s="7" t="s">
        <v>109</v>
      </c>
      <c r="C46" s="6">
        <f t="shared" ref="C46:C48" si="2">C14+G14+K14</f>
        <v>654</v>
      </c>
      <c r="D46" s="7">
        <f t="shared" ref="D46:D48" si="3">C46/C$49*100</f>
        <v>16.060903732809432</v>
      </c>
      <c r="F46" s="7" t="s">
        <v>109</v>
      </c>
      <c r="G46" s="6">
        <f t="shared" ref="G46:G48" si="4">O14+S14+W14+AA14</f>
        <v>654</v>
      </c>
      <c r="H46" s="7">
        <f t="shared" ref="H46:H48" si="5">G46/G$49*100</f>
        <v>16.060903732809432</v>
      </c>
    </row>
    <row r="47" spans="2:27" x14ac:dyDescent="0.35">
      <c r="B47" s="7" t="s">
        <v>110</v>
      </c>
      <c r="C47" s="6">
        <f t="shared" si="2"/>
        <v>1927</v>
      </c>
      <c r="D47" s="7">
        <f t="shared" si="3"/>
        <v>47.323182711198427</v>
      </c>
      <c r="F47" s="7" t="s">
        <v>110</v>
      </c>
      <c r="G47" s="6">
        <f t="shared" si="4"/>
        <v>1927</v>
      </c>
      <c r="H47" s="7">
        <f t="shared" si="5"/>
        <v>47.323182711198427</v>
      </c>
      <c r="V47" s="22" t="s">
        <v>832</v>
      </c>
      <c r="W47" s="22" t="s">
        <v>108</v>
      </c>
      <c r="X47" s="22" t="s">
        <v>109</v>
      </c>
      <c r="Y47" s="22" t="s">
        <v>110</v>
      </c>
      <c r="Z47" s="22" t="s">
        <v>111</v>
      </c>
    </row>
    <row r="48" spans="2:27" ht="15" thickBot="1" x14ac:dyDescent="0.4">
      <c r="B48" s="8" t="s">
        <v>111</v>
      </c>
      <c r="C48" s="10">
        <f t="shared" si="2"/>
        <v>167</v>
      </c>
      <c r="D48" s="8">
        <f t="shared" si="3"/>
        <v>4.101178781925344</v>
      </c>
      <c r="F48" s="8" t="s">
        <v>111</v>
      </c>
      <c r="G48" s="10">
        <f t="shared" si="4"/>
        <v>167</v>
      </c>
      <c r="H48" s="8">
        <f t="shared" si="5"/>
        <v>4.101178781925344</v>
      </c>
      <c r="V48" s="22" t="s">
        <v>138</v>
      </c>
      <c r="W48" s="6">
        <f>C13</f>
        <v>217</v>
      </c>
      <c r="X48" s="6">
        <f>C14</f>
        <v>88</v>
      </c>
      <c r="Y48" s="24">
        <f>C15</f>
        <v>687</v>
      </c>
      <c r="Z48" s="6">
        <f>C16</f>
        <v>97</v>
      </c>
    </row>
    <row r="49" spans="2:26" ht="15" thickTop="1" x14ac:dyDescent="0.35">
      <c r="B49" s="9" t="s">
        <v>113</v>
      </c>
      <c r="C49" s="11">
        <f>SUM(C45:C48)</f>
        <v>4072</v>
      </c>
      <c r="D49" s="9">
        <f>SUM(D45:D48)</f>
        <v>100</v>
      </c>
      <c r="F49" s="9" t="s">
        <v>113</v>
      </c>
      <c r="G49" s="11">
        <f>SUM(G45:G48)</f>
        <v>4072</v>
      </c>
      <c r="H49" s="9">
        <f>SUM(H45:H48)</f>
        <v>100</v>
      </c>
      <c r="V49" s="22" t="s">
        <v>822</v>
      </c>
      <c r="W49" s="6">
        <f>G13</f>
        <v>513</v>
      </c>
      <c r="X49" s="6">
        <f>G14</f>
        <v>327</v>
      </c>
      <c r="Y49" s="24">
        <f>G15</f>
        <v>588</v>
      </c>
      <c r="Z49" s="6">
        <f>G16</f>
        <v>28</v>
      </c>
    </row>
    <row r="50" spans="2:26" x14ac:dyDescent="0.35">
      <c r="B50" s="4"/>
      <c r="C50" s="4"/>
      <c r="D50" s="4"/>
      <c r="F50" s="4"/>
      <c r="G50" s="4"/>
      <c r="H50" s="4"/>
      <c r="V50" s="22" t="s">
        <v>823</v>
      </c>
      <c r="W50" s="6">
        <f>K13</f>
        <v>594</v>
      </c>
      <c r="X50" s="6">
        <f>K14</f>
        <v>239</v>
      </c>
      <c r="Y50" s="24">
        <f>K15</f>
        <v>652</v>
      </c>
      <c r="Z50" s="6">
        <f>K16</f>
        <v>42</v>
      </c>
    </row>
    <row r="51" spans="2:26" x14ac:dyDescent="0.35">
      <c r="B51" s="2" t="s">
        <v>101</v>
      </c>
      <c r="C51" s="3" t="s">
        <v>115</v>
      </c>
      <c r="D51" s="2" t="s">
        <v>141</v>
      </c>
      <c r="F51" s="2" t="s">
        <v>101</v>
      </c>
      <c r="G51" s="3" t="s">
        <v>115</v>
      </c>
      <c r="H51" s="2" t="s">
        <v>141</v>
      </c>
      <c r="V51" s="22" t="s">
        <v>824</v>
      </c>
      <c r="W51" s="6">
        <f>O13</f>
        <v>59</v>
      </c>
      <c r="X51" s="6">
        <f>O14</f>
        <v>41</v>
      </c>
      <c r="Y51" s="24">
        <f>O15</f>
        <v>127</v>
      </c>
      <c r="Z51" s="6">
        <f>O16</f>
        <v>20</v>
      </c>
    </row>
    <row r="52" spans="2:26" x14ac:dyDescent="0.35">
      <c r="B52" s="7" t="s">
        <v>103</v>
      </c>
      <c r="C52" s="6">
        <f>C20+G20+K20</f>
        <v>1269</v>
      </c>
      <c r="D52" s="7">
        <f>C52/C$63*100</f>
        <v>31.164047151277014</v>
      </c>
      <c r="F52" s="7" t="s">
        <v>103</v>
      </c>
      <c r="G52" s="6">
        <f>O20+S20+W20+AA20</f>
        <v>1269</v>
      </c>
      <c r="H52" s="7">
        <f>G52/G$63*100</f>
        <v>31.164047151277014</v>
      </c>
      <c r="V52" s="22" t="s">
        <v>825</v>
      </c>
      <c r="W52" s="6">
        <f>S13</f>
        <v>15</v>
      </c>
      <c r="X52" s="6">
        <f>S14</f>
        <v>19</v>
      </c>
      <c r="Y52" s="24">
        <f>S15</f>
        <v>13</v>
      </c>
      <c r="Z52" s="6">
        <f>S16</f>
        <v>0</v>
      </c>
    </row>
    <row r="53" spans="2:26" x14ac:dyDescent="0.35">
      <c r="B53" s="14" t="s">
        <v>107</v>
      </c>
      <c r="C53" s="6">
        <f t="shared" ref="C53:C62" si="6">C21+G21+K21</f>
        <v>340</v>
      </c>
      <c r="D53" s="7">
        <f t="shared" ref="D53:D62" si="7">C53/C$63*100</f>
        <v>8.3497053045186629</v>
      </c>
      <c r="F53" s="14" t="s">
        <v>107</v>
      </c>
      <c r="G53" s="6">
        <f t="shared" ref="G53:G62" si="8">O21+S21+W21+AA21</f>
        <v>340</v>
      </c>
      <c r="H53" s="7">
        <f t="shared" ref="H53:H62" si="9">G53/G$63*100</f>
        <v>8.3497053045186629</v>
      </c>
      <c r="V53" s="22" t="s">
        <v>826</v>
      </c>
      <c r="W53" s="6">
        <f>W13</f>
        <v>883</v>
      </c>
      <c r="X53" s="6">
        <f>W14</f>
        <v>491</v>
      </c>
      <c r="Y53" s="24">
        <f>W15</f>
        <v>1588</v>
      </c>
      <c r="Z53" s="6">
        <f>W16</f>
        <v>130</v>
      </c>
    </row>
    <row r="54" spans="2:26" x14ac:dyDescent="0.35">
      <c r="B54" s="7" t="s">
        <v>106</v>
      </c>
      <c r="C54" s="6">
        <f t="shared" si="6"/>
        <v>160</v>
      </c>
      <c r="D54" s="7">
        <f t="shared" si="7"/>
        <v>3.9292730844793713</v>
      </c>
      <c r="F54" s="7" t="s">
        <v>106</v>
      </c>
      <c r="G54" s="6">
        <f t="shared" si="8"/>
        <v>160</v>
      </c>
      <c r="H54" s="7">
        <f t="shared" si="9"/>
        <v>3.9292730844793713</v>
      </c>
      <c r="V54" s="22" t="s">
        <v>827</v>
      </c>
      <c r="W54" s="6">
        <f>AA13</f>
        <v>367</v>
      </c>
      <c r="X54" s="6">
        <f>AA14</f>
        <v>103</v>
      </c>
      <c r="Y54" s="24">
        <f>AA15</f>
        <v>199</v>
      </c>
      <c r="Z54" s="6">
        <f>AA16</f>
        <v>17</v>
      </c>
    </row>
    <row r="55" spans="2:26" x14ac:dyDescent="0.35">
      <c r="B55" s="7" t="s">
        <v>104</v>
      </c>
      <c r="C55" s="6">
        <f t="shared" si="6"/>
        <v>810</v>
      </c>
      <c r="D55" s="7">
        <f t="shared" si="7"/>
        <v>19.891944990176817</v>
      </c>
      <c r="F55" s="7" t="s">
        <v>104</v>
      </c>
      <c r="G55" s="6">
        <f t="shared" si="8"/>
        <v>810</v>
      </c>
      <c r="H55" s="7">
        <f t="shared" si="9"/>
        <v>19.891944990176817</v>
      </c>
      <c r="V55" s="22" t="s">
        <v>828</v>
      </c>
      <c r="W55" s="23">
        <f>C45</f>
        <v>1324</v>
      </c>
      <c r="X55" s="23">
        <f>C46</f>
        <v>654</v>
      </c>
      <c r="Y55" s="22">
        <f>C47</f>
        <v>1927</v>
      </c>
      <c r="Z55" s="23">
        <f>C48</f>
        <v>167</v>
      </c>
    </row>
    <row r="56" spans="2:26" x14ac:dyDescent="0.35">
      <c r="B56" s="7" t="s">
        <v>117</v>
      </c>
      <c r="C56" s="6">
        <f t="shared" si="6"/>
        <v>272</v>
      </c>
      <c r="D56" s="7">
        <f t="shared" si="7"/>
        <v>6.6797642436149314</v>
      </c>
      <c r="F56" s="7" t="s">
        <v>117</v>
      </c>
      <c r="G56" s="6">
        <f t="shared" si="8"/>
        <v>272</v>
      </c>
      <c r="H56" s="7">
        <f t="shared" si="9"/>
        <v>6.6797642436149314</v>
      </c>
      <c r="V56" s="22" t="s">
        <v>835</v>
      </c>
      <c r="W56" s="5">
        <f>W55/$C$37*100</f>
        <v>32.514734774066802</v>
      </c>
      <c r="X56" s="5">
        <f t="shared" ref="X56:Z56" si="10">X55/$C$37*100</f>
        <v>16.060903732809432</v>
      </c>
      <c r="Y56" s="5">
        <f t="shared" si="10"/>
        <v>47.323182711198427</v>
      </c>
      <c r="Z56" s="5">
        <f t="shared" si="10"/>
        <v>4.101178781925344</v>
      </c>
    </row>
    <row r="57" spans="2:26" x14ac:dyDescent="0.35">
      <c r="B57" s="7" t="s">
        <v>116</v>
      </c>
      <c r="C57" s="6">
        <f t="shared" si="6"/>
        <v>167</v>
      </c>
      <c r="D57" s="7">
        <f t="shared" si="7"/>
        <v>4.101178781925344</v>
      </c>
      <c r="F57" s="7" t="s">
        <v>116</v>
      </c>
      <c r="G57" s="6">
        <f t="shared" si="8"/>
        <v>167</v>
      </c>
      <c r="H57" s="7">
        <f t="shared" si="9"/>
        <v>4.101178781925344</v>
      </c>
    </row>
    <row r="58" spans="2:26" x14ac:dyDescent="0.35">
      <c r="B58" s="7" t="s">
        <v>139</v>
      </c>
      <c r="C58" s="6">
        <f t="shared" si="6"/>
        <v>221</v>
      </c>
      <c r="D58" s="7">
        <f t="shared" si="7"/>
        <v>5.4273084479371319</v>
      </c>
      <c r="F58" s="7" t="s">
        <v>139</v>
      </c>
      <c r="G58" s="6">
        <f t="shared" si="8"/>
        <v>221</v>
      </c>
      <c r="H58" s="7">
        <f t="shared" si="9"/>
        <v>5.4273084479371319</v>
      </c>
    </row>
    <row r="59" spans="2:26" x14ac:dyDescent="0.35">
      <c r="B59" s="7" t="s">
        <v>140</v>
      </c>
      <c r="C59" s="6">
        <f t="shared" si="6"/>
        <v>53</v>
      </c>
      <c r="D59" s="7">
        <f t="shared" si="7"/>
        <v>1.3015717092337917</v>
      </c>
      <c r="F59" s="7" t="s">
        <v>140</v>
      </c>
      <c r="G59" s="6">
        <f t="shared" si="8"/>
        <v>53</v>
      </c>
      <c r="H59" s="7">
        <f t="shared" si="9"/>
        <v>1.3015717092337917</v>
      </c>
    </row>
    <row r="60" spans="2:26" x14ac:dyDescent="0.35">
      <c r="B60" s="7" t="s">
        <v>105</v>
      </c>
      <c r="C60" s="6">
        <f t="shared" si="6"/>
        <v>724</v>
      </c>
      <c r="D60" s="7">
        <f t="shared" si="7"/>
        <v>17.779960707269154</v>
      </c>
      <c r="F60" s="7" t="s">
        <v>105</v>
      </c>
      <c r="G60" s="6">
        <f t="shared" si="8"/>
        <v>724</v>
      </c>
      <c r="H60" s="7">
        <f t="shared" si="9"/>
        <v>17.779960707269154</v>
      </c>
    </row>
    <row r="61" spans="2:26" x14ac:dyDescent="0.35">
      <c r="B61" s="7" t="s">
        <v>256</v>
      </c>
      <c r="C61" s="6">
        <f t="shared" si="6"/>
        <v>55</v>
      </c>
      <c r="D61" s="7">
        <f t="shared" si="7"/>
        <v>1.3506876227897839</v>
      </c>
      <c r="F61" s="7" t="s">
        <v>256</v>
      </c>
      <c r="G61" s="6">
        <f t="shared" si="8"/>
        <v>55</v>
      </c>
      <c r="H61" s="7">
        <f t="shared" si="9"/>
        <v>1.3506876227897839</v>
      </c>
    </row>
    <row r="62" spans="2:26" ht="15" thickBot="1" x14ac:dyDescent="0.4">
      <c r="B62" s="8" t="s">
        <v>692</v>
      </c>
      <c r="C62" s="10">
        <f t="shared" si="6"/>
        <v>1</v>
      </c>
      <c r="D62" s="8">
        <f t="shared" si="7"/>
        <v>2.4557956777996069E-2</v>
      </c>
      <c r="F62" s="8" t="s">
        <v>692</v>
      </c>
      <c r="G62" s="10">
        <f t="shared" si="8"/>
        <v>1</v>
      </c>
      <c r="H62" s="8">
        <f t="shared" si="9"/>
        <v>2.4557956777996069E-2</v>
      </c>
    </row>
    <row r="63" spans="2:26" ht="15" thickTop="1" x14ac:dyDescent="0.35">
      <c r="B63" s="9" t="s">
        <v>113</v>
      </c>
      <c r="C63" s="11">
        <f>SUM(C52:C62)</f>
        <v>4072</v>
      </c>
      <c r="D63" s="11">
        <f>SUM(D52:D61)</f>
        <v>99.975442043222003</v>
      </c>
      <c r="F63" s="9" t="s">
        <v>113</v>
      </c>
      <c r="G63" s="11">
        <f>SUM(G52:G62)</f>
        <v>4072</v>
      </c>
      <c r="H63" s="11">
        <f>SUM(H52:H61)</f>
        <v>99.975442043222003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0DBB-4AE7-4D4E-8AC9-87EE9D6DF092}">
  <dimension ref="A1:M882"/>
  <sheetViews>
    <sheetView workbookViewId="0">
      <selection activeCell="L31" sqref="L31:M31"/>
    </sheetView>
  </sheetViews>
  <sheetFormatPr defaultRowHeight="14.5" x14ac:dyDescent="0.35"/>
  <cols>
    <col min="1" max="9" width="8.7265625" style="1"/>
  </cols>
  <sheetData>
    <row r="1" spans="1:13" x14ac:dyDescent="0.35">
      <c r="A1" s="1" t="s">
        <v>324</v>
      </c>
      <c r="B1" s="1" t="s">
        <v>325</v>
      </c>
      <c r="C1" s="1">
        <v>6</v>
      </c>
      <c r="D1" s="1" t="s">
        <v>224</v>
      </c>
      <c r="E1" s="1" t="s">
        <v>202</v>
      </c>
      <c r="F1" s="1" t="s">
        <v>326</v>
      </c>
      <c r="G1" s="1" t="s">
        <v>327</v>
      </c>
      <c r="H1" s="1" t="s">
        <v>328</v>
      </c>
      <c r="I1" s="1" t="s">
        <v>329</v>
      </c>
      <c r="J1" s="1"/>
      <c r="K1" s="15"/>
      <c r="L1" s="15"/>
      <c r="M1" s="15"/>
    </row>
    <row r="2" spans="1:13" x14ac:dyDescent="0.35">
      <c r="A2" s="1" t="s">
        <v>330</v>
      </c>
      <c r="B2" s="1" t="s">
        <v>12</v>
      </c>
      <c r="C2" s="1">
        <v>5</v>
      </c>
      <c r="D2" s="1" t="s">
        <v>331</v>
      </c>
      <c r="E2" s="1" t="s">
        <v>332</v>
      </c>
      <c r="F2" s="1" t="s">
        <v>333</v>
      </c>
      <c r="G2" s="1" t="s">
        <v>334</v>
      </c>
      <c r="H2" s="1" t="s">
        <v>1</v>
      </c>
      <c r="J2" s="1"/>
      <c r="K2" s="21" t="s">
        <v>138</v>
      </c>
      <c r="L2" s="21"/>
      <c r="M2" s="21"/>
    </row>
    <row r="3" spans="1:13" x14ac:dyDescent="0.35">
      <c r="A3" s="1" t="s">
        <v>330</v>
      </c>
      <c r="B3" s="1" t="s">
        <v>47</v>
      </c>
      <c r="C3" s="1">
        <v>5</v>
      </c>
      <c r="D3" s="1" t="s">
        <v>335</v>
      </c>
      <c r="E3" s="1" t="s">
        <v>25</v>
      </c>
      <c r="F3" s="1" t="s">
        <v>65</v>
      </c>
      <c r="G3" s="1" t="s">
        <v>2</v>
      </c>
      <c r="H3" s="1" t="s">
        <v>127</v>
      </c>
      <c r="J3" s="1"/>
      <c r="K3" s="21"/>
      <c r="L3" s="21"/>
      <c r="M3" s="21"/>
    </row>
    <row r="4" spans="1:13" x14ac:dyDescent="0.35">
      <c r="A4" s="1" t="s">
        <v>336</v>
      </c>
      <c r="B4" s="1" t="s">
        <v>337</v>
      </c>
      <c r="C4" s="1">
        <v>5</v>
      </c>
      <c r="D4" s="1" t="s">
        <v>338</v>
      </c>
      <c r="E4" s="1" t="s">
        <v>145</v>
      </c>
      <c r="F4" s="1" t="s">
        <v>339</v>
      </c>
      <c r="G4" s="1" t="s">
        <v>204</v>
      </c>
      <c r="H4" s="1" t="s">
        <v>201</v>
      </c>
      <c r="J4" s="1"/>
      <c r="K4" s="5" t="s">
        <v>122</v>
      </c>
      <c r="L4" s="5"/>
      <c r="M4" s="4"/>
    </row>
    <row r="5" spans="1:13" x14ac:dyDescent="0.35">
      <c r="A5" s="1" t="s">
        <v>340</v>
      </c>
      <c r="B5" s="1" t="s">
        <v>31</v>
      </c>
      <c r="C5" s="1">
        <v>5</v>
      </c>
      <c r="D5" s="1" t="s">
        <v>170</v>
      </c>
      <c r="E5" s="1" t="s">
        <v>176</v>
      </c>
      <c r="F5" s="1" t="s">
        <v>229</v>
      </c>
      <c r="G5" s="1" t="s">
        <v>216</v>
      </c>
      <c r="H5" s="1" t="s">
        <v>199</v>
      </c>
      <c r="J5" s="1"/>
      <c r="K5" s="5" t="s">
        <v>112</v>
      </c>
      <c r="L5" s="6">
        <f>SUM(C:C)</f>
        <v>1089</v>
      </c>
      <c r="M5" s="4"/>
    </row>
    <row r="6" spans="1:13" x14ac:dyDescent="0.35">
      <c r="A6" s="1" t="s">
        <v>341</v>
      </c>
      <c r="B6" s="1" t="s">
        <v>10</v>
      </c>
      <c r="C6" s="1">
        <v>4</v>
      </c>
      <c r="D6" s="1" t="s">
        <v>1</v>
      </c>
      <c r="E6" s="1" t="s">
        <v>25</v>
      </c>
      <c r="F6" s="1" t="s">
        <v>2</v>
      </c>
      <c r="G6" s="1" t="s">
        <v>342</v>
      </c>
      <c r="J6" s="1"/>
      <c r="K6" s="5" t="s">
        <v>120</v>
      </c>
      <c r="L6" s="6">
        <f>COUNTIF(C:C,"&gt;0")</f>
        <v>882</v>
      </c>
    </row>
    <row r="7" spans="1:13" x14ac:dyDescent="0.35">
      <c r="A7" s="1" t="s">
        <v>330</v>
      </c>
      <c r="B7" s="1" t="s">
        <v>10</v>
      </c>
      <c r="C7" s="1">
        <v>4</v>
      </c>
      <c r="D7" s="1" t="s">
        <v>148</v>
      </c>
      <c r="E7" s="1" t="s">
        <v>150</v>
      </c>
      <c r="F7" s="1" t="s">
        <v>334</v>
      </c>
      <c r="G7" s="1" t="s">
        <v>159</v>
      </c>
      <c r="J7" s="1"/>
      <c r="K7" s="5" t="s">
        <v>121</v>
      </c>
      <c r="L7" s="6">
        <f>COUNTIF(C:C,"&gt;1")</f>
        <v>173</v>
      </c>
    </row>
    <row r="8" spans="1:13" x14ac:dyDescent="0.35">
      <c r="A8" s="1" t="s">
        <v>330</v>
      </c>
      <c r="B8" s="1" t="s">
        <v>30</v>
      </c>
      <c r="C8" s="1">
        <v>4</v>
      </c>
      <c r="D8" s="1" t="s">
        <v>343</v>
      </c>
      <c r="E8" s="1" t="s">
        <v>344</v>
      </c>
      <c r="F8" s="1" t="s">
        <v>154</v>
      </c>
      <c r="G8" s="1" t="s">
        <v>161</v>
      </c>
      <c r="J8" s="1"/>
      <c r="K8" s="5" t="s">
        <v>118</v>
      </c>
      <c r="L8" s="7">
        <f>L6/M8*100</f>
        <v>6.2420382165605099</v>
      </c>
      <c r="M8" s="4">
        <v>14130</v>
      </c>
    </row>
    <row r="9" spans="1:13" x14ac:dyDescent="0.35">
      <c r="A9" s="1" t="s">
        <v>324</v>
      </c>
      <c r="B9" s="1" t="s">
        <v>345</v>
      </c>
      <c r="C9" s="1">
        <v>4</v>
      </c>
      <c r="D9" s="1" t="s">
        <v>346</v>
      </c>
      <c r="E9" s="1" t="s">
        <v>137</v>
      </c>
      <c r="F9" s="1" t="s">
        <v>347</v>
      </c>
      <c r="G9" s="1" t="s">
        <v>95</v>
      </c>
      <c r="J9" s="1"/>
      <c r="K9" s="5" t="s">
        <v>119</v>
      </c>
      <c r="L9" s="7">
        <f>L7/M9*100</f>
        <v>1.2243453644727529</v>
      </c>
      <c r="M9" s="4">
        <v>14130</v>
      </c>
    </row>
    <row r="10" spans="1:13" x14ac:dyDescent="0.35">
      <c r="A10" s="1" t="s">
        <v>348</v>
      </c>
      <c r="B10" s="1" t="s">
        <v>81</v>
      </c>
      <c r="C10" s="1">
        <v>3</v>
      </c>
      <c r="D10" s="1" t="s">
        <v>99</v>
      </c>
      <c r="E10" s="1" t="s">
        <v>95</v>
      </c>
      <c r="F10" s="1" t="s">
        <v>100</v>
      </c>
      <c r="J10" s="1"/>
      <c r="K10" s="5" t="s">
        <v>123</v>
      </c>
      <c r="L10" s="7">
        <f>L7/L6*100</f>
        <v>19.614512471655328</v>
      </c>
      <c r="M10" s="4"/>
    </row>
    <row r="11" spans="1:13" x14ac:dyDescent="0.35">
      <c r="A11" s="1" t="s">
        <v>349</v>
      </c>
      <c r="B11" s="1" t="s">
        <v>350</v>
      </c>
      <c r="C11" s="1">
        <v>3</v>
      </c>
      <c r="D11" s="1" t="s">
        <v>351</v>
      </c>
      <c r="E11" s="1" t="s">
        <v>149</v>
      </c>
      <c r="F11" s="1" t="s">
        <v>150</v>
      </c>
      <c r="J11" s="1"/>
      <c r="K11" s="4"/>
      <c r="L11" s="4"/>
      <c r="M11" s="4"/>
    </row>
    <row r="12" spans="1:13" x14ac:dyDescent="0.35">
      <c r="A12" s="1" t="s">
        <v>340</v>
      </c>
      <c r="B12" s="1" t="s">
        <v>352</v>
      </c>
      <c r="C12" s="1">
        <v>3</v>
      </c>
      <c r="D12" s="1" t="s">
        <v>25</v>
      </c>
      <c r="E12" s="1" t="s">
        <v>148</v>
      </c>
      <c r="F12" s="1" t="s">
        <v>23</v>
      </c>
      <c r="J12" s="1"/>
      <c r="K12" s="2" t="s">
        <v>114</v>
      </c>
      <c r="L12" s="2" t="s">
        <v>102</v>
      </c>
      <c r="M12" s="2" t="s">
        <v>141</v>
      </c>
    </row>
    <row r="13" spans="1:13" x14ac:dyDescent="0.35">
      <c r="A13" s="1" t="s">
        <v>353</v>
      </c>
      <c r="B13" s="1" t="s">
        <v>22</v>
      </c>
      <c r="C13" s="1">
        <v>3</v>
      </c>
      <c r="D13" s="1" t="s">
        <v>2</v>
      </c>
      <c r="E13" s="1" t="s">
        <v>342</v>
      </c>
      <c r="F13" s="1" t="s">
        <v>354</v>
      </c>
      <c r="J13" s="1"/>
      <c r="K13" s="7" t="s">
        <v>108</v>
      </c>
      <c r="L13" s="6" cm="1">
        <f t="array" ref="L13">SUM(LEN(D1:I1200)-LEN(SUBSTITUTE(D1:I1200,"I","")))</f>
        <v>217</v>
      </c>
      <c r="M13" s="7">
        <v>78.048780487804876</v>
      </c>
    </row>
    <row r="14" spans="1:13" x14ac:dyDescent="0.35">
      <c r="A14" s="1" t="s">
        <v>330</v>
      </c>
      <c r="B14" s="1" t="s">
        <v>33</v>
      </c>
      <c r="C14" s="1">
        <v>3</v>
      </c>
      <c r="D14" s="1" t="s">
        <v>190</v>
      </c>
      <c r="E14" s="1" t="s">
        <v>355</v>
      </c>
      <c r="F14" s="1" t="s">
        <v>135</v>
      </c>
      <c r="J14" s="1"/>
      <c r="K14" s="7" t="s">
        <v>109</v>
      </c>
      <c r="L14" s="6" cm="1">
        <f t="array" ref="L14">SUM(LEN(D1:I1200)-LEN(SUBSTITUTE(D1:I1200,"D","")))</f>
        <v>88</v>
      </c>
      <c r="M14" s="7">
        <v>8.536585365853659</v>
      </c>
    </row>
    <row r="15" spans="1:13" x14ac:dyDescent="0.35">
      <c r="A15" s="1" t="s">
        <v>330</v>
      </c>
      <c r="B15" s="1" t="s">
        <v>46</v>
      </c>
      <c r="C15" s="1">
        <v>3</v>
      </c>
      <c r="D15" s="1" t="s">
        <v>148</v>
      </c>
      <c r="E15" s="1" t="s">
        <v>156</v>
      </c>
      <c r="F15" s="1" t="s">
        <v>332</v>
      </c>
      <c r="J15" s="1"/>
      <c r="K15" s="7" t="s">
        <v>110</v>
      </c>
      <c r="L15" s="6" cm="1">
        <f t="array" ref="L15">SUM(LEN(D1:I1200)-LEN(SUBSTITUTE(D1:I1200,"R","")))</f>
        <v>687</v>
      </c>
      <c r="M15" s="7">
        <v>13.414634146341465</v>
      </c>
    </row>
    <row r="16" spans="1:13" ht="15" thickBot="1" x14ac:dyDescent="0.4">
      <c r="A16" s="1" t="s">
        <v>336</v>
      </c>
      <c r="B16" s="1" t="s">
        <v>356</v>
      </c>
      <c r="C16" s="1">
        <v>3</v>
      </c>
      <c r="D16" s="1" t="s">
        <v>357</v>
      </c>
      <c r="E16" s="1" t="s">
        <v>136</v>
      </c>
      <c r="F16" s="1" t="s">
        <v>358</v>
      </c>
      <c r="J16" s="1"/>
      <c r="K16" s="8" t="s">
        <v>111</v>
      </c>
      <c r="L16" s="10" cm="1">
        <f t="array" ref="L16">SUM(LEN(D1:I1200)-LEN(SUBSTITUTE(D1:I1200,"E","")))</f>
        <v>97</v>
      </c>
      <c r="M16" s="8">
        <v>0</v>
      </c>
    </row>
    <row r="17" spans="1:13" ht="15" thickTop="1" x14ac:dyDescent="0.35">
      <c r="A17" s="1" t="s">
        <v>359</v>
      </c>
      <c r="B17" s="1" t="s">
        <v>76</v>
      </c>
      <c r="C17" s="1">
        <v>3</v>
      </c>
      <c r="D17" s="1" t="s">
        <v>224</v>
      </c>
      <c r="E17" s="1" t="s">
        <v>263</v>
      </c>
      <c r="F17" s="1" t="s">
        <v>264</v>
      </c>
      <c r="J17" s="1"/>
      <c r="K17" s="9" t="s">
        <v>113</v>
      </c>
      <c r="L17" s="11">
        <f>SUM(L13:L16)</f>
        <v>1089</v>
      </c>
      <c r="M17" s="9">
        <f>SUM(M13:M16)</f>
        <v>100</v>
      </c>
    </row>
    <row r="18" spans="1:13" x14ac:dyDescent="0.35">
      <c r="A18" s="1" t="s">
        <v>360</v>
      </c>
      <c r="B18" s="1" t="s">
        <v>20</v>
      </c>
      <c r="C18" s="1">
        <v>3</v>
      </c>
      <c r="D18" s="1" t="s">
        <v>233</v>
      </c>
      <c r="E18" s="1" t="s">
        <v>265</v>
      </c>
      <c r="F18" s="1" t="s">
        <v>266</v>
      </c>
      <c r="J18" s="1"/>
      <c r="K18" s="4"/>
      <c r="L18" s="4"/>
      <c r="M18" s="4"/>
    </row>
    <row r="19" spans="1:13" x14ac:dyDescent="0.35">
      <c r="A19" s="1" t="s">
        <v>330</v>
      </c>
      <c r="B19" s="1" t="s">
        <v>10</v>
      </c>
      <c r="C19" s="1">
        <v>3</v>
      </c>
      <c r="D19" s="1" t="s">
        <v>361</v>
      </c>
      <c r="E19" s="1" t="s">
        <v>2</v>
      </c>
      <c r="F19" s="1" t="s">
        <v>334</v>
      </c>
      <c r="J19" s="1"/>
      <c r="K19" s="2" t="s">
        <v>101</v>
      </c>
      <c r="L19" s="3" t="s">
        <v>115</v>
      </c>
      <c r="M19" s="2" t="s">
        <v>141</v>
      </c>
    </row>
    <row r="20" spans="1:13" x14ac:dyDescent="0.35">
      <c r="A20" s="1" t="s">
        <v>349</v>
      </c>
      <c r="B20" s="1" t="s">
        <v>9</v>
      </c>
      <c r="C20" s="1">
        <v>2</v>
      </c>
      <c r="D20" s="1" t="s">
        <v>1</v>
      </c>
      <c r="E20" s="1" t="s">
        <v>2</v>
      </c>
      <c r="J20" s="1"/>
      <c r="K20" s="7" t="s">
        <v>103</v>
      </c>
      <c r="L20" s="6" cm="1">
        <f t="array" ref="L20">SUM(LEN(D1:I1200)-LEN(SUBSTITUTE(D1:I1200,"UOI","")))/LEN("UOI")</f>
        <v>217</v>
      </c>
      <c r="M20" s="7">
        <f>L20/L31*100</f>
        <v>19.92653810835629</v>
      </c>
    </row>
    <row r="21" spans="1:13" x14ac:dyDescent="0.35">
      <c r="A21" s="1" t="s">
        <v>330</v>
      </c>
      <c r="B21" s="1" t="s">
        <v>35</v>
      </c>
      <c r="C21" s="1">
        <v>2</v>
      </c>
      <c r="D21" s="1" t="s">
        <v>361</v>
      </c>
      <c r="E21" s="1" t="s">
        <v>2</v>
      </c>
      <c r="J21" s="1"/>
      <c r="K21" s="7" t="s">
        <v>107</v>
      </c>
      <c r="L21" s="6" cm="1">
        <f t="array" ref="L21">SUM(LEN(D1:I1200)-LEN(SUBSTITUTE(D1:I1200,"UOR","")))/LEN("UOR")</f>
        <v>45</v>
      </c>
      <c r="M21" s="7">
        <f>L21/L31*100</f>
        <v>4.1322314049586781</v>
      </c>
    </row>
    <row r="22" spans="1:13" x14ac:dyDescent="0.35">
      <c r="A22" s="1" t="s">
        <v>330</v>
      </c>
      <c r="B22" s="1" t="s">
        <v>16</v>
      </c>
      <c r="C22" s="1">
        <v>2</v>
      </c>
      <c r="D22" s="1" t="s">
        <v>361</v>
      </c>
      <c r="E22" s="1" t="s">
        <v>2</v>
      </c>
      <c r="J22" s="1"/>
      <c r="K22" s="7" t="s">
        <v>106</v>
      </c>
      <c r="L22" s="6" cm="1">
        <f t="array" ref="L22">SUM(LEN(D1:I1200)-LEN(SUBSTITUTE(D1:I1200,"UOD","")))/LEN("UOD")</f>
        <v>24</v>
      </c>
      <c r="M22" s="7">
        <f>L22/L31*100</f>
        <v>2.2038567493112948</v>
      </c>
    </row>
    <row r="23" spans="1:13" x14ac:dyDescent="0.35">
      <c r="A23" s="1" t="s">
        <v>330</v>
      </c>
      <c r="B23" s="1" t="s">
        <v>11</v>
      </c>
      <c r="C23" s="1">
        <v>2</v>
      </c>
      <c r="D23" s="1" t="s">
        <v>1</v>
      </c>
      <c r="E23" s="1" t="s">
        <v>2</v>
      </c>
      <c r="J23" s="1"/>
      <c r="K23" s="7" t="s">
        <v>104</v>
      </c>
      <c r="L23" s="6" cm="1">
        <f t="array" ref="L23">SUM(LEN(D1:I1200)-LEN(SUBSTITUTE(D1:I1200,"BOR","")))/LEN("BOR")</f>
        <v>178</v>
      </c>
      <c r="M23" s="7">
        <f>L23/L31*100</f>
        <v>16.345270890725434</v>
      </c>
    </row>
    <row r="24" spans="1:13" x14ac:dyDescent="0.35">
      <c r="A24" s="1" t="s">
        <v>330</v>
      </c>
      <c r="B24" s="1" t="s">
        <v>18</v>
      </c>
      <c r="C24" s="1">
        <v>2</v>
      </c>
      <c r="D24" s="1" t="s">
        <v>361</v>
      </c>
      <c r="E24" s="1" t="s">
        <v>2</v>
      </c>
      <c r="J24" s="1"/>
      <c r="K24" s="7" t="s">
        <v>117</v>
      </c>
      <c r="L24" s="6" cm="1">
        <f t="array" ref="L24">SUM(LEN(D1:I1200)-LEN(SUBSTITUTE(D1:I1200,"BOD","")))/LEN("BOD")</f>
        <v>60</v>
      </c>
      <c r="M24" s="7">
        <f>L24/L31*100</f>
        <v>5.5096418732782375</v>
      </c>
    </row>
    <row r="25" spans="1:13" x14ac:dyDescent="0.35">
      <c r="A25" s="1" t="s">
        <v>362</v>
      </c>
      <c r="B25" s="1" t="s">
        <v>45</v>
      </c>
      <c r="C25" s="1">
        <v>2</v>
      </c>
      <c r="D25" s="1" t="s">
        <v>95</v>
      </c>
      <c r="E25" s="1" t="s">
        <v>96</v>
      </c>
      <c r="J25" s="1"/>
      <c r="K25" s="14" t="s">
        <v>116</v>
      </c>
      <c r="L25" s="19" cm="1">
        <f t="array" ref="L25">SUM(LEN(D1:I1200)-LEN(SUBSTITUTE(D1:I1200,"BOE","")))/LEN("BOE")</f>
        <v>97</v>
      </c>
      <c r="M25" s="14">
        <f>L25/L31*100</f>
        <v>8.907254361799815</v>
      </c>
    </row>
    <row r="26" spans="1:13" x14ac:dyDescent="0.35">
      <c r="A26" s="1" t="s">
        <v>348</v>
      </c>
      <c r="B26" s="1" t="s">
        <v>27</v>
      </c>
      <c r="C26" s="1">
        <v>2</v>
      </c>
      <c r="D26" s="1" t="s">
        <v>363</v>
      </c>
      <c r="E26" s="1" t="s">
        <v>96</v>
      </c>
      <c r="J26" s="1"/>
      <c r="K26" s="7" t="s">
        <v>139</v>
      </c>
      <c r="L26" s="6" cm="1">
        <f t="array" ref="L26">SUM(LEN(D1:I1200)-LEN(SUBSTITUTE(D1:I1200,"LOD","")))/LEN("LOD")</f>
        <v>4</v>
      </c>
      <c r="M26" s="7">
        <f>L26/L31*100</f>
        <v>0.3673094582185491</v>
      </c>
    </row>
    <row r="27" spans="1:13" x14ac:dyDescent="0.35">
      <c r="A27" s="1" t="s">
        <v>349</v>
      </c>
      <c r="B27" s="1" t="s">
        <v>8</v>
      </c>
      <c r="C27" s="1">
        <v>2</v>
      </c>
      <c r="D27" s="1" t="s">
        <v>1</v>
      </c>
      <c r="E27" s="1" t="s">
        <v>2</v>
      </c>
      <c r="J27" s="1"/>
      <c r="K27" s="7" t="s">
        <v>140</v>
      </c>
      <c r="L27" s="6" cm="1">
        <f t="array" ref="L27">SUM(LEN(D1:I1200)-LEN(SUBSTITUTE(D1:I1200,"LOR","")))/LEN("LOR")</f>
        <v>1</v>
      </c>
      <c r="M27" s="7">
        <f>L27/L31*100</f>
        <v>9.1827364554637275E-2</v>
      </c>
    </row>
    <row r="28" spans="1:13" x14ac:dyDescent="0.35">
      <c r="A28" s="1" t="s">
        <v>330</v>
      </c>
      <c r="B28" s="1" t="s">
        <v>16</v>
      </c>
      <c r="C28" s="1">
        <v>2</v>
      </c>
      <c r="D28" s="1" t="s">
        <v>364</v>
      </c>
      <c r="E28" s="1" t="s">
        <v>365</v>
      </c>
      <c r="J28" s="1"/>
      <c r="K28" s="7" t="s">
        <v>105</v>
      </c>
      <c r="L28" s="6" cm="1">
        <f t="array" ref="L28">SUM(LEN(D1:I1200)-LEN(SUBSTITUTE(D1:I1200,"QOR","")))/LEN("QOR")</f>
        <v>463</v>
      </c>
      <c r="M28" s="7">
        <f>L28/L31*100</f>
        <v>42.516069788797061</v>
      </c>
    </row>
    <row r="29" spans="1:13" x14ac:dyDescent="0.35">
      <c r="A29" s="1" t="s">
        <v>330</v>
      </c>
      <c r="B29" s="1" t="s">
        <v>45</v>
      </c>
      <c r="C29" s="1">
        <v>2</v>
      </c>
      <c r="D29" s="1" t="s">
        <v>1</v>
      </c>
      <c r="E29" s="1" t="s">
        <v>2</v>
      </c>
      <c r="J29" s="1"/>
      <c r="K29" s="7" t="s">
        <v>256</v>
      </c>
      <c r="L29" s="6" cm="1">
        <f t="array" ref="L29">SUM(LEN(D1:I1200)-LEN(SUBSTITUTE(D1:I1200,"POI","")))/LEN("POI")</f>
        <v>0</v>
      </c>
      <c r="M29" s="7">
        <f>L29/L31*100</f>
        <v>0</v>
      </c>
    </row>
    <row r="30" spans="1:13" ht="15" thickBot="1" x14ac:dyDescent="0.4">
      <c r="A30" s="1" t="s">
        <v>330</v>
      </c>
      <c r="B30" s="1" t="s">
        <v>71</v>
      </c>
      <c r="C30" s="1">
        <v>2</v>
      </c>
      <c r="D30" s="1" t="s">
        <v>65</v>
      </c>
      <c r="E30" s="1" t="s">
        <v>2</v>
      </c>
      <c r="J30" s="1"/>
      <c r="K30" s="12" t="s">
        <v>692</v>
      </c>
      <c r="L30" s="13" cm="1">
        <f t="array" ref="L30">SUM(LEN(D1:I1200)-LEN(SUBSTITUTE(D1:I1200,"PBD","")))/LEN("PBD")</f>
        <v>0</v>
      </c>
      <c r="M30" s="20">
        <f>L30/L31*100</f>
        <v>0</v>
      </c>
    </row>
    <row r="31" spans="1:13" ht="15" thickTop="1" x14ac:dyDescent="0.35">
      <c r="A31" s="1" t="s">
        <v>330</v>
      </c>
      <c r="B31" s="1" t="s">
        <v>72</v>
      </c>
      <c r="C31" s="1">
        <v>2</v>
      </c>
      <c r="D31" s="1" t="s">
        <v>1</v>
      </c>
      <c r="E31" s="1" t="s">
        <v>2</v>
      </c>
      <c r="J31" s="1"/>
      <c r="K31" s="9" t="s">
        <v>113</v>
      </c>
      <c r="L31" s="11">
        <f>SUM(L20:L29)</f>
        <v>1089</v>
      </c>
      <c r="M31" s="11">
        <f>SUM(M20:M29)</f>
        <v>100</v>
      </c>
    </row>
    <row r="32" spans="1:13" x14ac:dyDescent="0.35">
      <c r="A32" s="1" t="s">
        <v>330</v>
      </c>
      <c r="B32" s="1" t="s">
        <v>73</v>
      </c>
      <c r="C32" s="1">
        <v>2</v>
      </c>
      <c r="D32" s="1" t="s">
        <v>1</v>
      </c>
      <c r="E32" s="1" t="s">
        <v>2</v>
      </c>
      <c r="J32" s="1"/>
    </row>
    <row r="33" spans="1:13" x14ac:dyDescent="0.35">
      <c r="A33" s="1" t="s">
        <v>353</v>
      </c>
      <c r="B33" s="1" t="s">
        <v>30</v>
      </c>
      <c r="C33" s="1">
        <v>2</v>
      </c>
      <c r="D33" s="1" t="s">
        <v>2</v>
      </c>
      <c r="E33" s="1" t="s">
        <v>366</v>
      </c>
      <c r="J33" s="1"/>
    </row>
    <row r="34" spans="1:13" x14ac:dyDescent="0.35">
      <c r="A34" s="1" t="s">
        <v>353</v>
      </c>
      <c r="B34" s="1" t="s">
        <v>12</v>
      </c>
      <c r="C34" s="1">
        <v>2</v>
      </c>
      <c r="D34" s="1" t="s">
        <v>2</v>
      </c>
      <c r="E34" s="1" t="s">
        <v>366</v>
      </c>
      <c r="J34" s="1"/>
      <c r="K34" s="17"/>
      <c r="L34" s="17"/>
      <c r="M34" s="17"/>
    </row>
    <row r="35" spans="1:13" x14ac:dyDescent="0.35">
      <c r="A35" s="1" t="s">
        <v>367</v>
      </c>
      <c r="B35" s="1" t="s">
        <v>55</v>
      </c>
      <c r="C35" s="1">
        <v>2</v>
      </c>
      <c r="D35" s="1" t="s">
        <v>361</v>
      </c>
      <c r="E35" s="1" t="s">
        <v>2</v>
      </c>
      <c r="J35" s="1"/>
      <c r="K35" s="17"/>
      <c r="L35" s="17"/>
      <c r="M35" s="17"/>
    </row>
    <row r="36" spans="1:13" x14ac:dyDescent="0.35">
      <c r="A36" s="1" t="s">
        <v>348</v>
      </c>
      <c r="B36" s="1" t="s">
        <v>45</v>
      </c>
      <c r="C36" s="1">
        <v>2</v>
      </c>
      <c r="D36" s="1" t="s">
        <v>97</v>
      </c>
      <c r="E36" s="1" t="s">
        <v>98</v>
      </c>
      <c r="J36" s="1"/>
      <c r="K36" s="4"/>
      <c r="L36" s="16"/>
      <c r="M36" s="4"/>
    </row>
    <row r="37" spans="1:13" x14ac:dyDescent="0.35">
      <c r="A37" s="1" t="s">
        <v>348</v>
      </c>
      <c r="B37" s="1" t="s">
        <v>46</v>
      </c>
      <c r="C37" s="1">
        <v>2</v>
      </c>
      <c r="D37" s="1" t="s">
        <v>97</v>
      </c>
      <c r="E37" s="1" t="s">
        <v>98</v>
      </c>
      <c r="J37" s="1"/>
      <c r="K37" s="4"/>
      <c r="L37" s="16"/>
      <c r="M37" s="4"/>
    </row>
    <row r="38" spans="1:13" x14ac:dyDescent="0.35">
      <c r="A38" s="1" t="s">
        <v>348</v>
      </c>
      <c r="B38" s="1" t="s">
        <v>37</v>
      </c>
      <c r="C38" s="1">
        <v>2</v>
      </c>
      <c r="D38" s="1" t="s">
        <v>99</v>
      </c>
      <c r="E38" s="1" t="s">
        <v>100</v>
      </c>
      <c r="J38" s="1"/>
      <c r="K38" s="4"/>
      <c r="L38" s="16"/>
      <c r="M38" s="4"/>
    </row>
    <row r="39" spans="1:13" x14ac:dyDescent="0.35">
      <c r="A39" s="1" t="s">
        <v>348</v>
      </c>
      <c r="B39" s="1" t="s">
        <v>73</v>
      </c>
      <c r="C39" s="1">
        <v>2</v>
      </c>
      <c r="D39" s="1" t="s">
        <v>97</v>
      </c>
      <c r="E39" s="1" t="s">
        <v>98</v>
      </c>
      <c r="J39" s="1"/>
      <c r="K39" s="4"/>
      <c r="L39" s="16"/>
      <c r="M39" s="4"/>
    </row>
    <row r="40" spans="1:13" x14ac:dyDescent="0.35">
      <c r="A40" s="1" t="s">
        <v>348</v>
      </c>
      <c r="B40" s="1" t="s">
        <v>76</v>
      </c>
      <c r="C40" s="1">
        <v>2</v>
      </c>
      <c r="D40" s="1" t="s">
        <v>97</v>
      </c>
      <c r="E40" s="1" t="s">
        <v>98</v>
      </c>
    </row>
    <row r="41" spans="1:13" x14ac:dyDescent="0.35">
      <c r="A41" s="1" t="s">
        <v>348</v>
      </c>
      <c r="B41" s="1" t="s">
        <v>83</v>
      </c>
      <c r="C41" s="1">
        <v>2</v>
      </c>
      <c r="D41" s="1" t="s">
        <v>363</v>
      </c>
      <c r="E41" s="1" t="s">
        <v>96</v>
      </c>
    </row>
    <row r="42" spans="1:13" x14ac:dyDescent="0.35">
      <c r="A42" s="1" t="s">
        <v>349</v>
      </c>
      <c r="B42" s="1" t="s">
        <v>66</v>
      </c>
      <c r="C42" s="1">
        <v>2</v>
      </c>
      <c r="D42" s="1" t="s">
        <v>65</v>
      </c>
      <c r="E42" s="1" t="s">
        <v>2</v>
      </c>
    </row>
    <row r="43" spans="1:13" x14ac:dyDescent="0.35">
      <c r="A43" s="1" t="s">
        <v>341</v>
      </c>
      <c r="B43" s="1" t="s">
        <v>18</v>
      </c>
      <c r="C43" s="1">
        <v>2</v>
      </c>
      <c r="D43" s="1" t="s">
        <v>2</v>
      </c>
      <c r="E43" s="1" t="s">
        <v>366</v>
      </c>
    </row>
    <row r="44" spans="1:13" x14ac:dyDescent="0.35">
      <c r="A44" s="1" t="s">
        <v>349</v>
      </c>
      <c r="B44" s="1" t="s">
        <v>352</v>
      </c>
      <c r="C44" s="1">
        <v>2</v>
      </c>
      <c r="D44" s="1" t="s">
        <v>335</v>
      </c>
      <c r="E44" s="1" t="s">
        <v>161</v>
      </c>
    </row>
    <row r="45" spans="1:13" x14ac:dyDescent="0.35">
      <c r="A45" s="1" t="s">
        <v>349</v>
      </c>
      <c r="B45" s="1" t="s">
        <v>54</v>
      </c>
      <c r="C45" s="1">
        <v>2</v>
      </c>
      <c r="D45" s="1" t="s">
        <v>124</v>
      </c>
      <c r="E45" s="1" t="s">
        <v>368</v>
      </c>
    </row>
    <row r="46" spans="1:13" x14ac:dyDescent="0.35">
      <c r="A46" s="1" t="s">
        <v>349</v>
      </c>
      <c r="B46" s="1" t="s">
        <v>72</v>
      </c>
      <c r="C46" s="1">
        <v>2</v>
      </c>
      <c r="D46" s="1" t="s">
        <v>148</v>
      </c>
      <c r="E46" s="1" t="s">
        <v>150</v>
      </c>
    </row>
    <row r="47" spans="1:13" x14ac:dyDescent="0.35">
      <c r="A47" s="1" t="s">
        <v>340</v>
      </c>
      <c r="B47" s="1" t="s">
        <v>33</v>
      </c>
      <c r="C47" s="1">
        <v>2</v>
      </c>
      <c r="D47" s="1" t="s">
        <v>148</v>
      </c>
      <c r="E47" s="1" t="s">
        <v>2</v>
      </c>
    </row>
    <row r="48" spans="1:13" x14ac:dyDescent="0.35">
      <c r="A48" s="1" t="s">
        <v>341</v>
      </c>
      <c r="B48" s="1" t="s">
        <v>11</v>
      </c>
      <c r="C48" s="1">
        <v>2</v>
      </c>
      <c r="D48" s="1" t="s">
        <v>1</v>
      </c>
      <c r="E48" s="1" t="s">
        <v>2</v>
      </c>
    </row>
    <row r="49" spans="1:5" x14ac:dyDescent="0.35">
      <c r="A49" s="1" t="s">
        <v>341</v>
      </c>
      <c r="B49" s="1" t="s">
        <v>13</v>
      </c>
      <c r="C49" s="1">
        <v>2</v>
      </c>
      <c r="D49" s="1" t="s">
        <v>1</v>
      </c>
      <c r="E49" s="1" t="s">
        <v>2</v>
      </c>
    </row>
    <row r="50" spans="1:5" x14ac:dyDescent="0.35">
      <c r="A50" s="1" t="s">
        <v>330</v>
      </c>
      <c r="B50" s="1" t="s">
        <v>3</v>
      </c>
      <c r="C50" s="1">
        <v>2</v>
      </c>
      <c r="D50" s="1" t="s">
        <v>65</v>
      </c>
      <c r="E50" s="1" t="s">
        <v>369</v>
      </c>
    </row>
    <row r="51" spans="1:5" x14ac:dyDescent="0.35">
      <c r="A51" s="1" t="s">
        <v>336</v>
      </c>
      <c r="B51" s="1" t="s">
        <v>0</v>
      </c>
      <c r="C51" s="1">
        <v>2</v>
      </c>
      <c r="D51" s="1" t="s">
        <v>1</v>
      </c>
      <c r="E51" s="1" t="s">
        <v>2</v>
      </c>
    </row>
    <row r="52" spans="1:5" x14ac:dyDescent="0.35">
      <c r="A52" s="1" t="s">
        <v>336</v>
      </c>
      <c r="B52" s="1" t="s">
        <v>3</v>
      </c>
      <c r="C52" s="1">
        <v>2</v>
      </c>
      <c r="D52" s="1" t="s">
        <v>1</v>
      </c>
      <c r="E52" s="1" t="s">
        <v>2</v>
      </c>
    </row>
    <row r="53" spans="1:5" x14ac:dyDescent="0.35">
      <c r="A53" s="1" t="s">
        <v>324</v>
      </c>
      <c r="B53" s="1" t="s">
        <v>24</v>
      </c>
      <c r="C53" s="1">
        <v>2</v>
      </c>
      <c r="D53" s="1" t="s">
        <v>149</v>
      </c>
      <c r="E53" s="1" t="s">
        <v>369</v>
      </c>
    </row>
    <row r="54" spans="1:5" x14ac:dyDescent="0.35">
      <c r="A54" s="1" t="s">
        <v>324</v>
      </c>
      <c r="B54" s="1" t="s">
        <v>28</v>
      </c>
      <c r="C54" s="1">
        <v>2</v>
      </c>
      <c r="D54" s="1" t="s">
        <v>159</v>
      </c>
      <c r="E54" s="1" t="s">
        <v>333</v>
      </c>
    </row>
    <row r="55" spans="1:5" x14ac:dyDescent="0.35">
      <c r="A55" s="1" t="s">
        <v>324</v>
      </c>
      <c r="B55" s="1" t="s">
        <v>29</v>
      </c>
      <c r="C55" s="1">
        <v>2</v>
      </c>
      <c r="D55" s="1" t="s">
        <v>124</v>
      </c>
      <c r="E55" s="1" t="s">
        <v>358</v>
      </c>
    </row>
    <row r="56" spans="1:5" x14ac:dyDescent="0.35">
      <c r="A56" s="1" t="s">
        <v>370</v>
      </c>
      <c r="B56" s="1" t="s">
        <v>11</v>
      </c>
      <c r="C56" s="1">
        <v>2</v>
      </c>
      <c r="D56" s="1" t="s">
        <v>371</v>
      </c>
      <c r="E56" s="1" t="s">
        <v>160</v>
      </c>
    </row>
    <row r="57" spans="1:5" x14ac:dyDescent="0.35">
      <c r="A57" s="1" t="s">
        <v>330</v>
      </c>
      <c r="B57" s="1" t="s">
        <v>372</v>
      </c>
      <c r="C57" s="1">
        <v>2</v>
      </c>
      <c r="D57" s="1" t="s">
        <v>136</v>
      </c>
      <c r="E57" s="1" t="s">
        <v>98</v>
      </c>
    </row>
    <row r="58" spans="1:5" x14ac:dyDescent="0.35">
      <c r="A58" s="1" t="s">
        <v>330</v>
      </c>
      <c r="B58" s="1" t="s">
        <v>94</v>
      </c>
      <c r="C58" s="1">
        <v>2</v>
      </c>
      <c r="D58" s="1" t="s">
        <v>177</v>
      </c>
      <c r="E58" s="1" t="s">
        <v>171</v>
      </c>
    </row>
    <row r="59" spans="1:5" x14ac:dyDescent="0.35">
      <c r="A59" s="1" t="s">
        <v>349</v>
      </c>
      <c r="B59" s="1" t="s">
        <v>10</v>
      </c>
      <c r="C59" s="1">
        <v>2</v>
      </c>
      <c r="D59" s="1" t="s">
        <v>1</v>
      </c>
      <c r="E59" s="1" t="s">
        <v>2</v>
      </c>
    </row>
    <row r="60" spans="1:5" x14ac:dyDescent="0.35">
      <c r="A60" s="1" t="s">
        <v>340</v>
      </c>
      <c r="B60" s="1" t="s">
        <v>61</v>
      </c>
      <c r="C60" s="1">
        <v>2</v>
      </c>
      <c r="D60" s="1" t="s">
        <v>373</v>
      </c>
      <c r="E60" s="1" t="s">
        <v>374</v>
      </c>
    </row>
    <row r="61" spans="1:5" x14ac:dyDescent="0.35">
      <c r="A61" s="1" t="s">
        <v>330</v>
      </c>
      <c r="B61" s="1" t="s">
        <v>18</v>
      </c>
      <c r="C61" s="1">
        <v>2</v>
      </c>
      <c r="D61" s="1" t="s">
        <v>375</v>
      </c>
      <c r="E61" s="1" t="s">
        <v>376</v>
      </c>
    </row>
    <row r="62" spans="1:5" x14ac:dyDescent="0.35">
      <c r="A62" s="1" t="s">
        <v>330</v>
      </c>
      <c r="B62" s="1" t="s">
        <v>377</v>
      </c>
      <c r="C62" s="1">
        <v>2</v>
      </c>
      <c r="D62" s="1" t="s">
        <v>200</v>
      </c>
      <c r="E62" s="1" t="s">
        <v>201</v>
      </c>
    </row>
    <row r="63" spans="1:5" x14ac:dyDescent="0.35">
      <c r="A63" s="1" t="s">
        <v>353</v>
      </c>
      <c r="B63" s="1" t="s">
        <v>22</v>
      </c>
      <c r="C63" s="1">
        <v>2</v>
      </c>
      <c r="D63" s="1" t="s">
        <v>1</v>
      </c>
      <c r="E63" s="1" t="s">
        <v>2</v>
      </c>
    </row>
    <row r="64" spans="1:5" x14ac:dyDescent="0.35">
      <c r="A64" s="1" t="s">
        <v>353</v>
      </c>
      <c r="B64" s="1" t="s">
        <v>27</v>
      </c>
      <c r="C64" s="1">
        <v>2</v>
      </c>
      <c r="D64" s="1" t="s">
        <v>1</v>
      </c>
      <c r="E64" s="1" t="s">
        <v>2</v>
      </c>
    </row>
    <row r="65" spans="1:5" x14ac:dyDescent="0.35">
      <c r="A65" s="1" t="s">
        <v>370</v>
      </c>
      <c r="B65" s="1" t="s">
        <v>24</v>
      </c>
      <c r="C65" s="1">
        <v>2</v>
      </c>
      <c r="D65" s="1" t="s">
        <v>378</v>
      </c>
      <c r="E65" s="1" t="s">
        <v>155</v>
      </c>
    </row>
    <row r="66" spans="1:5" x14ac:dyDescent="0.35">
      <c r="A66" s="1" t="s">
        <v>379</v>
      </c>
      <c r="B66" s="1" t="s">
        <v>16</v>
      </c>
      <c r="C66" s="1">
        <v>2</v>
      </c>
      <c r="D66" s="1" t="s">
        <v>136</v>
      </c>
      <c r="E66" s="1" t="s">
        <v>171</v>
      </c>
    </row>
    <row r="67" spans="1:5" x14ac:dyDescent="0.35">
      <c r="A67" s="1" t="s">
        <v>379</v>
      </c>
      <c r="B67" s="1" t="s">
        <v>68</v>
      </c>
      <c r="C67" s="1">
        <v>2</v>
      </c>
      <c r="D67" s="1" t="s">
        <v>172</v>
      </c>
      <c r="E67" s="1" t="s">
        <v>174</v>
      </c>
    </row>
    <row r="68" spans="1:5" x14ac:dyDescent="0.35">
      <c r="A68" s="1" t="s">
        <v>379</v>
      </c>
      <c r="B68" s="1" t="s">
        <v>72</v>
      </c>
      <c r="C68" s="1">
        <v>2</v>
      </c>
      <c r="D68" s="1" t="s">
        <v>136</v>
      </c>
      <c r="E68" s="1" t="s">
        <v>171</v>
      </c>
    </row>
    <row r="69" spans="1:5" x14ac:dyDescent="0.35">
      <c r="A69" s="1" t="s">
        <v>379</v>
      </c>
      <c r="B69" s="1" t="s">
        <v>84</v>
      </c>
      <c r="C69" s="1">
        <v>2</v>
      </c>
      <c r="D69" s="1" t="s">
        <v>177</v>
      </c>
      <c r="E69" s="1" t="s">
        <v>171</v>
      </c>
    </row>
    <row r="70" spans="1:5" x14ac:dyDescent="0.35">
      <c r="A70" s="1" t="s">
        <v>330</v>
      </c>
      <c r="B70" s="1" t="s">
        <v>52</v>
      </c>
      <c r="C70" s="1">
        <v>2</v>
      </c>
      <c r="D70" s="1" t="s">
        <v>380</v>
      </c>
      <c r="E70" s="1" t="s">
        <v>217</v>
      </c>
    </row>
    <row r="71" spans="1:5" x14ac:dyDescent="0.35">
      <c r="A71" s="1" t="s">
        <v>353</v>
      </c>
      <c r="B71" s="1" t="s">
        <v>6</v>
      </c>
      <c r="C71" s="1">
        <v>2</v>
      </c>
      <c r="D71" s="1" t="s">
        <v>1</v>
      </c>
      <c r="E71" s="1" t="s">
        <v>2</v>
      </c>
    </row>
    <row r="72" spans="1:5" x14ac:dyDescent="0.35">
      <c r="A72" s="1" t="s">
        <v>379</v>
      </c>
      <c r="B72" s="1" t="s">
        <v>17</v>
      </c>
      <c r="C72" s="1">
        <v>2</v>
      </c>
      <c r="D72" s="1" t="s">
        <v>175</v>
      </c>
      <c r="E72" s="1" t="s">
        <v>178</v>
      </c>
    </row>
    <row r="73" spans="1:5" x14ac:dyDescent="0.35">
      <c r="A73" s="1" t="s">
        <v>349</v>
      </c>
      <c r="B73" s="1" t="s">
        <v>381</v>
      </c>
      <c r="C73" s="1">
        <v>2</v>
      </c>
      <c r="D73" s="1" t="s">
        <v>134</v>
      </c>
      <c r="E73" s="1" t="s">
        <v>382</v>
      </c>
    </row>
    <row r="74" spans="1:5" x14ac:dyDescent="0.35">
      <c r="A74" s="1" t="s">
        <v>349</v>
      </c>
      <c r="B74" s="1" t="s">
        <v>383</v>
      </c>
      <c r="C74" s="1">
        <v>2</v>
      </c>
      <c r="D74" s="1" t="s">
        <v>134</v>
      </c>
      <c r="E74" s="1" t="s">
        <v>382</v>
      </c>
    </row>
    <row r="75" spans="1:5" x14ac:dyDescent="0.35">
      <c r="A75" s="1" t="s">
        <v>349</v>
      </c>
      <c r="B75" s="1" t="s">
        <v>82</v>
      </c>
      <c r="C75" s="1">
        <v>2</v>
      </c>
      <c r="D75" s="1" t="s">
        <v>384</v>
      </c>
      <c r="E75" s="1" t="s">
        <v>135</v>
      </c>
    </row>
    <row r="76" spans="1:5" x14ac:dyDescent="0.35">
      <c r="A76" s="1" t="s">
        <v>340</v>
      </c>
      <c r="B76" s="1" t="s">
        <v>15</v>
      </c>
      <c r="C76" s="1">
        <v>2</v>
      </c>
      <c r="D76" s="1" t="s">
        <v>1</v>
      </c>
      <c r="E76" s="1" t="s">
        <v>2</v>
      </c>
    </row>
    <row r="77" spans="1:5" x14ac:dyDescent="0.35">
      <c r="A77" s="1" t="s">
        <v>340</v>
      </c>
      <c r="B77" s="1" t="s">
        <v>36</v>
      </c>
      <c r="C77" s="1">
        <v>2</v>
      </c>
      <c r="D77" s="1" t="s">
        <v>373</v>
      </c>
      <c r="E77" s="1" t="s">
        <v>385</v>
      </c>
    </row>
    <row r="78" spans="1:5" x14ac:dyDescent="0.35">
      <c r="A78" s="1" t="s">
        <v>340</v>
      </c>
      <c r="B78" s="1" t="s">
        <v>17</v>
      </c>
      <c r="C78" s="1">
        <v>2</v>
      </c>
      <c r="D78" s="1" t="s">
        <v>1</v>
      </c>
      <c r="E78" s="1" t="s">
        <v>2</v>
      </c>
    </row>
    <row r="79" spans="1:5" x14ac:dyDescent="0.35">
      <c r="A79" s="1" t="s">
        <v>340</v>
      </c>
      <c r="B79" s="1" t="s">
        <v>18</v>
      </c>
      <c r="C79" s="1">
        <v>2</v>
      </c>
      <c r="D79" s="1" t="s">
        <v>1</v>
      </c>
      <c r="E79" s="1" t="s">
        <v>2</v>
      </c>
    </row>
    <row r="80" spans="1:5" x14ac:dyDescent="0.35">
      <c r="A80" s="1" t="s">
        <v>340</v>
      </c>
      <c r="B80" s="1" t="s">
        <v>19</v>
      </c>
      <c r="C80" s="1">
        <v>2</v>
      </c>
      <c r="D80" s="1" t="s">
        <v>1</v>
      </c>
      <c r="E80" s="1" t="s">
        <v>2</v>
      </c>
    </row>
    <row r="81" spans="1:5" x14ac:dyDescent="0.35">
      <c r="A81" s="1" t="s">
        <v>340</v>
      </c>
      <c r="B81" s="1" t="s">
        <v>44</v>
      </c>
      <c r="C81" s="1">
        <v>2</v>
      </c>
      <c r="D81" s="1" t="s">
        <v>335</v>
      </c>
      <c r="E81" s="1" t="s">
        <v>21</v>
      </c>
    </row>
    <row r="82" spans="1:5" x14ac:dyDescent="0.35">
      <c r="A82" s="1" t="s">
        <v>340</v>
      </c>
      <c r="B82" s="1" t="s">
        <v>52</v>
      </c>
      <c r="C82" s="1">
        <v>2</v>
      </c>
      <c r="D82" s="1" t="s">
        <v>1</v>
      </c>
      <c r="E82" s="1" t="s">
        <v>2</v>
      </c>
    </row>
    <row r="83" spans="1:5" x14ac:dyDescent="0.35">
      <c r="A83" s="1" t="s">
        <v>340</v>
      </c>
      <c r="B83" s="1" t="s">
        <v>57</v>
      </c>
      <c r="C83" s="1">
        <v>2</v>
      </c>
      <c r="D83" s="1" t="s">
        <v>1</v>
      </c>
      <c r="E83" s="1" t="s">
        <v>2</v>
      </c>
    </row>
    <row r="84" spans="1:5" x14ac:dyDescent="0.35">
      <c r="A84" s="1" t="s">
        <v>341</v>
      </c>
      <c r="B84" s="1" t="s">
        <v>386</v>
      </c>
      <c r="C84" s="1">
        <v>2</v>
      </c>
      <c r="D84" s="1" t="s">
        <v>1</v>
      </c>
      <c r="E84" s="1" t="s">
        <v>2</v>
      </c>
    </row>
    <row r="85" spans="1:5" x14ac:dyDescent="0.35">
      <c r="A85" s="1" t="s">
        <v>336</v>
      </c>
      <c r="B85" s="1" t="s">
        <v>387</v>
      </c>
      <c r="C85" s="1">
        <v>2</v>
      </c>
      <c r="D85" s="1" t="s">
        <v>100</v>
      </c>
      <c r="E85" s="1" t="s">
        <v>152</v>
      </c>
    </row>
    <row r="86" spans="1:5" x14ac:dyDescent="0.35">
      <c r="A86" s="1" t="s">
        <v>353</v>
      </c>
      <c r="B86" s="1" t="s">
        <v>57</v>
      </c>
      <c r="C86" s="1">
        <v>2</v>
      </c>
      <c r="D86" s="1" t="s">
        <v>2</v>
      </c>
      <c r="E86" s="1" t="s">
        <v>366</v>
      </c>
    </row>
    <row r="87" spans="1:5" x14ac:dyDescent="0.35">
      <c r="A87" s="1" t="s">
        <v>324</v>
      </c>
      <c r="B87" s="1" t="s">
        <v>388</v>
      </c>
      <c r="C87" s="1">
        <v>2</v>
      </c>
      <c r="D87" s="1" t="s">
        <v>222</v>
      </c>
      <c r="E87" s="1" t="s">
        <v>201</v>
      </c>
    </row>
    <row r="88" spans="1:5" x14ac:dyDescent="0.35">
      <c r="A88" s="1" t="s">
        <v>324</v>
      </c>
      <c r="B88" s="1" t="s">
        <v>389</v>
      </c>
      <c r="C88" s="1">
        <v>2</v>
      </c>
      <c r="D88" s="1" t="s">
        <v>390</v>
      </c>
      <c r="E88" s="1" t="s">
        <v>391</v>
      </c>
    </row>
    <row r="89" spans="1:5" x14ac:dyDescent="0.35">
      <c r="A89" s="1" t="s">
        <v>324</v>
      </c>
      <c r="B89" s="1" t="s">
        <v>392</v>
      </c>
      <c r="C89" s="1">
        <v>2</v>
      </c>
      <c r="D89" s="1" t="s">
        <v>390</v>
      </c>
      <c r="E89" s="1" t="s">
        <v>391</v>
      </c>
    </row>
    <row r="90" spans="1:5" x14ac:dyDescent="0.35">
      <c r="A90" s="1" t="s">
        <v>324</v>
      </c>
      <c r="B90" s="1" t="s">
        <v>393</v>
      </c>
      <c r="C90" s="1">
        <v>2</v>
      </c>
      <c r="D90" s="1" t="s">
        <v>125</v>
      </c>
      <c r="E90" s="1" t="s">
        <v>136</v>
      </c>
    </row>
    <row r="91" spans="1:5" x14ac:dyDescent="0.35">
      <c r="A91" s="1" t="s">
        <v>370</v>
      </c>
      <c r="B91" s="1" t="s">
        <v>394</v>
      </c>
      <c r="C91" s="1">
        <v>2</v>
      </c>
      <c r="D91" s="1" t="s">
        <v>203</v>
      </c>
      <c r="E91" s="1" t="s">
        <v>204</v>
      </c>
    </row>
    <row r="92" spans="1:5" x14ac:dyDescent="0.35">
      <c r="A92" s="1" t="s">
        <v>370</v>
      </c>
      <c r="B92" s="1" t="s">
        <v>337</v>
      </c>
      <c r="C92" s="1">
        <v>2</v>
      </c>
      <c r="D92" s="1" t="s">
        <v>203</v>
      </c>
      <c r="E92" s="1" t="s">
        <v>204</v>
      </c>
    </row>
    <row r="93" spans="1:5" x14ac:dyDescent="0.35">
      <c r="A93" s="1" t="s">
        <v>341</v>
      </c>
      <c r="B93" s="1" t="s">
        <v>395</v>
      </c>
      <c r="C93" s="1">
        <v>2</v>
      </c>
      <c r="D93" s="1" t="s">
        <v>148</v>
      </c>
      <c r="E93" s="1" t="s">
        <v>208</v>
      </c>
    </row>
    <row r="94" spans="1:5" x14ac:dyDescent="0.35">
      <c r="A94" s="1" t="s">
        <v>330</v>
      </c>
      <c r="B94" s="1" t="s">
        <v>91</v>
      </c>
      <c r="C94" s="1">
        <v>2</v>
      </c>
      <c r="D94" s="1" t="s">
        <v>136</v>
      </c>
      <c r="E94" s="1" t="s">
        <v>363</v>
      </c>
    </row>
    <row r="95" spans="1:5" x14ac:dyDescent="0.35">
      <c r="A95" s="1" t="s">
        <v>330</v>
      </c>
      <c r="B95" s="1" t="s">
        <v>50</v>
      </c>
      <c r="C95" s="1">
        <v>2</v>
      </c>
      <c r="D95" s="1" t="s">
        <v>136</v>
      </c>
      <c r="E95" s="1" t="s">
        <v>363</v>
      </c>
    </row>
    <row r="96" spans="1:5" x14ac:dyDescent="0.35">
      <c r="A96" s="1" t="s">
        <v>330</v>
      </c>
      <c r="B96" s="1" t="s">
        <v>13</v>
      </c>
      <c r="C96" s="1">
        <v>2</v>
      </c>
      <c r="D96" s="1" t="s">
        <v>185</v>
      </c>
      <c r="E96" s="1" t="s">
        <v>95</v>
      </c>
    </row>
    <row r="97" spans="1:5" x14ac:dyDescent="0.35">
      <c r="A97" s="1" t="s">
        <v>330</v>
      </c>
      <c r="B97" s="1" t="s">
        <v>352</v>
      </c>
      <c r="C97" s="1">
        <v>2</v>
      </c>
      <c r="D97" s="1" t="s">
        <v>396</v>
      </c>
      <c r="E97" s="1" t="s">
        <v>212</v>
      </c>
    </row>
    <row r="98" spans="1:5" x14ac:dyDescent="0.35">
      <c r="A98" s="1" t="s">
        <v>330</v>
      </c>
      <c r="B98" s="1" t="s">
        <v>77</v>
      </c>
      <c r="C98" s="1">
        <v>2</v>
      </c>
      <c r="D98" s="1" t="s">
        <v>148</v>
      </c>
      <c r="E98" s="1" t="s">
        <v>208</v>
      </c>
    </row>
    <row r="99" spans="1:5" x14ac:dyDescent="0.35">
      <c r="A99" s="1" t="s">
        <v>336</v>
      </c>
      <c r="B99" s="1" t="s">
        <v>60</v>
      </c>
      <c r="C99" s="1">
        <v>2</v>
      </c>
      <c r="D99" s="1" t="s">
        <v>397</v>
      </c>
      <c r="E99" s="1" t="s">
        <v>127</v>
      </c>
    </row>
    <row r="100" spans="1:5" x14ac:dyDescent="0.35">
      <c r="A100" s="1" t="s">
        <v>336</v>
      </c>
      <c r="B100" s="1" t="s">
        <v>66</v>
      </c>
      <c r="C100" s="1">
        <v>2</v>
      </c>
      <c r="D100" s="1" t="s">
        <v>156</v>
      </c>
      <c r="E100" s="1" t="s">
        <v>2</v>
      </c>
    </row>
    <row r="101" spans="1:5" x14ac:dyDescent="0.35">
      <c r="A101" s="1" t="s">
        <v>336</v>
      </c>
      <c r="B101" s="1" t="s">
        <v>398</v>
      </c>
      <c r="C101" s="1">
        <v>2</v>
      </c>
      <c r="D101" s="1" t="s">
        <v>65</v>
      </c>
      <c r="E101" s="1" t="s">
        <v>332</v>
      </c>
    </row>
    <row r="102" spans="1:5" x14ac:dyDescent="0.35">
      <c r="A102" s="1" t="s">
        <v>336</v>
      </c>
      <c r="B102" s="1" t="s">
        <v>80</v>
      </c>
      <c r="C102" s="1">
        <v>2</v>
      </c>
      <c r="D102" s="1" t="s">
        <v>127</v>
      </c>
      <c r="E102" s="1" t="s">
        <v>397</v>
      </c>
    </row>
    <row r="103" spans="1:5" x14ac:dyDescent="0.35">
      <c r="A103" s="1" t="s">
        <v>353</v>
      </c>
      <c r="B103" s="1" t="s">
        <v>398</v>
      </c>
      <c r="C103" s="1">
        <v>2</v>
      </c>
      <c r="D103" s="1" t="s">
        <v>399</v>
      </c>
      <c r="E103" s="1" t="s">
        <v>342</v>
      </c>
    </row>
    <row r="104" spans="1:5" x14ac:dyDescent="0.35">
      <c r="A104" s="1" t="s">
        <v>324</v>
      </c>
      <c r="B104" s="1" t="s">
        <v>0</v>
      </c>
      <c r="C104" s="1">
        <v>2</v>
      </c>
      <c r="D104" s="1" t="s">
        <v>1</v>
      </c>
      <c r="E104" s="1" t="s">
        <v>2</v>
      </c>
    </row>
    <row r="105" spans="1:5" x14ac:dyDescent="0.35">
      <c r="A105" s="1" t="s">
        <v>370</v>
      </c>
      <c r="B105" s="1" t="s">
        <v>19</v>
      </c>
      <c r="C105" s="1">
        <v>2</v>
      </c>
      <c r="D105" s="1" t="s">
        <v>1</v>
      </c>
      <c r="E105" s="1" t="s">
        <v>2</v>
      </c>
    </row>
    <row r="106" spans="1:5" x14ac:dyDescent="0.35">
      <c r="A106" s="1" t="s">
        <v>370</v>
      </c>
      <c r="B106" s="1" t="s">
        <v>400</v>
      </c>
      <c r="C106" s="1">
        <v>2</v>
      </c>
      <c r="D106" s="1" t="s">
        <v>371</v>
      </c>
      <c r="E106" s="1" t="s">
        <v>160</v>
      </c>
    </row>
    <row r="107" spans="1:5" x14ac:dyDescent="0.35">
      <c r="A107" s="1" t="s">
        <v>370</v>
      </c>
      <c r="B107" s="1" t="s">
        <v>401</v>
      </c>
      <c r="C107" s="1">
        <v>2</v>
      </c>
      <c r="D107" s="1" t="s">
        <v>371</v>
      </c>
      <c r="E107" s="1" t="s">
        <v>160</v>
      </c>
    </row>
    <row r="108" spans="1:5" x14ac:dyDescent="0.35">
      <c r="A108" s="1" t="s">
        <v>379</v>
      </c>
      <c r="B108" s="1" t="s">
        <v>63</v>
      </c>
      <c r="C108" s="1">
        <v>2</v>
      </c>
      <c r="D108" s="1" t="s">
        <v>136</v>
      </c>
      <c r="E108" s="1" t="s">
        <v>164</v>
      </c>
    </row>
    <row r="109" spans="1:5" x14ac:dyDescent="0.35">
      <c r="A109" s="1" t="s">
        <v>379</v>
      </c>
      <c r="B109" s="1" t="s">
        <v>86</v>
      </c>
      <c r="C109" s="1">
        <v>2</v>
      </c>
      <c r="D109" s="1" t="s">
        <v>136</v>
      </c>
      <c r="E109" s="1" t="s">
        <v>164</v>
      </c>
    </row>
    <row r="110" spans="1:5" x14ac:dyDescent="0.35">
      <c r="A110" s="1" t="s">
        <v>349</v>
      </c>
      <c r="B110" s="1" t="s">
        <v>20</v>
      </c>
      <c r="C110" s="1">
        <v>2</v>
      </c>
      <c r="D110" s="1" t="s">
        <v>402</v>
      </c>
      <c r="E110" s="1" t="s">
        <v>135</v>
      </c>
    </row>
    <row r="111" spans="1:5" x14ac:dyDescent="0.35">
      <c r="A111" s="1" t="s">
        <v>349</v>
      </c>
      <c r="B111" s="1" t="s">
        <v>22</v>
      </c>
      <c r="C111" s="1">
        <v>2</v>
      </c>
      <c r="D111" s="1" t="s">
        <v>403</v>
      </c>
      <c r="E111" s="1" t="s">
        <v>333</v>
      </c>
    </row>
    <row r="112" spans="1:5" x14ac:dyDescent="0.35">
      <c r="A112" s="1" t="s">
        <v>367</v>
      </c>
      <c r="B112" s="1" t="s">
        <v>31</v>
      </c>
      <c r="C112" s="1">
        <v>2</v>
      </c>
      <c r="D112" s="1" t="s">
        <v>136</v>
      </c>
      <c r="E112" s="1" t="s">
        <v>129</v>
      </c>
    </row>
    <row r="113" spans="1:5" x14ac:dyDescent="0.35">
      <c r="A113" s="1" t="s">
        <v>349</v>
      </c>
      <c r="B113" s="1" t="s">
        <v>11</v>
      </c>
      <c r="C113" s="1">
        <v>2</v>
      </c>
      <c r="D113" s="1" t="s">
        <v>404</v>
      </c>
      <c r="E113" s="1" t="s">
        <v>89</v>
      </c>
    </row>
    <row r="114" spans="1:5" x14ac:dyDescent="0.35">
      <c r="A114" s="1" t="s">
        <v>349</v>
      </c>
      <c r="B114" s="1" t="s">
        <v>32</v>
      </c>
      <c r="C114" s="1">
        <v>2</v>
      </c>
      <c r="D114" s="1" t="s">
        <v>2</v>
      </c>
      <c r="E114" s="1" t="s">
        <v>405</v>
      </c>
    </row>
    <row r="115" spans="1:5" x14ac:dyDescent="0.35">
      <c r="A115" s="1" t="s">
        <v>349</v>
      </c>
      <c r="B115" s="1" t="s">
        <v>13</v>
      </c>
      <c r="C115" s="1">
        <v>2</v>
      </c>
      <c r="D115" s="1" t="s">
        <v>2</v>
      </c>
      <c r="E115" s="1" t="s">
        <v>405</v>
      </c>
    </row>
    <row r="116" spans="1:5" x14ac:dyDescent="0.35">
      <c r="A116" s="1" t="s">
        <v>349</v>
      </c>
      <c r="B116" s="1" t="s">
        <v>8</v>
      </c>
      <c r="C116" s="1">
        <v>2</v>
      </c>
      <c r="D116" s="1" t="s">
        <v>1</v>
      </c>
      <c r="E116" s="1" t="s">
        <v>2</v>
      </c>
    </row>
    <row r="117" spans="1:5" x14ac:dyDescent="0.35">
      <c r="A117" s="1" t="s">
        <v>340</v>
      </c>
      <c r="B117" s="1" t="s">
        <v>13</v>
      </c>
      <c r="C117" s="1">
        <v>2</v>
      </c>
      <c r="D117" s="1" t="s">
        <v>404</v>
      </c>
      <c r="E117" s="1" t="s">
        <v>89</v>
      </c>
    </row>
    <row r="118" spans="1:5" x14ac:dyDescent="0.35">
      <c r="A118" s="1" t="s">
        <v>341</v>
      </c>
      <c r="B118" s="1" t="s">
        <v>5</v>
      </c>
      <c r="C118" s="1">
        <v>2</v>
      </c>
      <c r="D118" s="1" t="s">
        <v>135</v>
      </c>
      <c r="E118" s="1" t="s">
        <v>355</v>
      </c>
    </row>
    <row r="119" spans="1:5" x14ac:dyDescent="0.35">
      <c r="A119" s="1" t="s">
        <v>330</v>
      </c>
      <c r="B119" s="1" t="s">
        <v>3</v>
      </c>
      <c r="C119" s="1">
        <v>2</v>
      </c>
      <c r="D119" s="1" t="s">
        <v>1</v>
      </c>
      <c r="E119" s="1" t="s">
        <v>2</v>
      </c>
    </row>
    <row r="120" spans="1:5" x14ac:dyDescent="0.35">
      <c r="A120" s="1" t="s">
        <v>353</v>
      </c>
      <c r="B120" s="1" t="s">
        <v>8</v>
      </c>
      <c r="C120" s="1">
        <v>2</v>
      </c>
      <c r="D120" s="1" t="s">
        <v>354</v>
      </c>
      <c r="E120" s="1" t="s">
        <v>406</v>
      </c>
    </row>
    <row r="121" spans="1:5" x14ac:dyDescent="0.35">
      <c r="A121" s="1" t="s">
        <v>353</v>
      </c>
      <c r="B121" s="1" t="s">
        <v>29</v>
      </c>
      <c r="C121" s="1">
        <v>2</v>
      </c>
      <c r="D121" s="1" t="s">
        <v>148</v>
      </c>
      <c r="E121" s="1" t="s">
        <v>334</v>
      </c>
    </row>
    <row r="122" spans="1:5" x14ac:dyDescent="0.35">
      <c r="A122" s="1" t="s">
        <v>324</v>
      </c>
      <c r="B122" s="1" t="s">
        <v>33</v>
      </c>
      <c r="C122" s="1">
        <v>2</v>
      </c>
      <c r="D122" s="1" t="s">
        <v>95</v>
      </c>
      <c r="E122" s="1" t="s">
        <v>96</v>
      </c>
    </row>
    <row r="123" spans="1:5" x14ac:dyDescent="0.35">
      <c r="A123" s="1" t="s">
        <v>324</v>
      </c>
      <c r="B123" s="1" t="s">
        <v>35</v>
      </c>
      <c r="C123" s="1">
        <v>2</v>
      </c>
      <c r="D123" s="1" t="s">
        <v>95</v>
      </c>
      <c r="E123" s="1" t="s">
        <v>96</v>
      </c>
    </row>
    <row r="124" spans="1:5" x14ac:dyDescent="0.35">
      <c r="A124" s="1" t="s">
        <v>324</v>
      </c>
      <c r="B124" s="1" t="s">
        <v>18</v>
      </c>
      <c r="C124" s="1">
        <v>2</v>
      </c>
      <c r="D124" s="1" t="s">
        <v>95</v>
      </c>
      <c r="E124" s="1" t="s">
        <v>96</v>
      </c>
    </row>
    <row r="125" spans="1:5" x14ac:dyDescent="0.35">
      <c r="A125" s="1" t="s">
        <v>324</v>
      </c>
      <c r="B125" s="1" t="s">
        <v>20</v>
      </c>
      <c r="C125" s="1">
        <v>2</v>
      </c>
      <c r="D125" s="1" t="s">
        <v>95</v>
      </c>
      <c r="E125" s="1" t="s">
        <v>96</v>
      </c>
    </row>
    <row r="126" spans="1:5" x14ac:dyDescent="0.35">
      <c r="A126" s="1" t="s">
        <v>324</v>
      </c>
      <c r="B126" s="1" t="s">
        <v>45</v>
      </c>
      <c r="C126" s="1">
        <v>2</v>
      </c>
      <c r="D126" s="1" t="s">
        <v>98</v>
      </c>
      <c r="E126" s="1" t="s">
        <v>100</v>
      </c>
    </row>
    <row r="127" spans="1:5" x14ac:dyDescent="0.35">
      <c r="A127" s="1" t="s">
        <v>324</v>
      </c>
      <c r="B127" s="1" t="s">
        <v>47</v>
      </c>
      <c r="C127" s="1">
        <v>2</v>
      </c>
      <c r="D127" s="1" t="s">
        <v>125</v>
      </c>
      <c r="E127" s="1" t="s">
        <v>171</v>
      </c>
    </row>
    <row r="128" spans="1:5" x14ac:dyDescent="0.35">
      <c r="A128" s="1" t="s">
        <v>324</v>
      </c>
      <c r="B128" s="1" t="s">
        <v>54</v>
      </c>
      <c r="C128" s="1">
        <v>2</v>
      </c>
      <c r="D128" s="1" t="s">
        <v>95</v>
      </c>
      <c r="E128" s="1" t="s">
        <v>96</v>
      </c>
    </row>
    <row r="129" spans="1:5" x14ac:dyDescent="0.35">
      <c r="A129" s="1" t="s">
        <v>324</v>
      </c>
      <c r="B129" s="1" t="s">
        <v>57</v>
      </c>
      <c r="C129" s="1">
        <v>2</v>
      </c>
      <c r="D129" s="1" t="s">
        <v>95</v>
      </c>
      <c r="E129" s="1" t="s">
        <v>96</v>
      </c>
    </row>
    <row r="130" spans="1:5" x14ac:dyDescent="0.35">
      <c r="A130" s="1" t="s">
        <v>324</v>
      </c>
      <c r="B130" s="1" t="s">
        <v>63</v>
      </c>
      <c r="C130" s="1">
        <v>2</v>
      </c>
      <c r="D130" s="1" t="s">
        <v>167</v>
      </c>
      <c r="E130" s="1" t="s">
        <v>178</v>
      </c>
    </row>
    <row r="131" spans="1:5" x14ac:dyDescent="0.35">
      <c r="A131" s="1" t="s">
        <v>324</v>
      </c>
      <c r="B131" s="1" t="s">
        <v>64</v>
      </c>
      <c r="C131" s="1">
        <v>2</v>
      </c>
      <c r="D131" s="1" t="s">
        <v>167</v>
      </c>
      <c r="E131" s="1" t="s">
        <v>178</v>
      </c>
    </row>
    <row r="132" spans="1:5" x14ac:dyDescent="0.35">
      <c r="A132" s="1" t="s">
        <v>324</v>
      </c>
      <c r="B132" s="1" t="s">
        <v>66</v>
      </c>
      <c r="C132" s="1">
        <v>2</v>
      </c>
      <c r="D132" s="1" t="s">
        <v>167</v>
      </c>
      <c r="E132" s="1" t="s">
        <v>178</v>
      </c>
    </row>
    <row r="133" spans="1:5" x14ac:dyDescent="0.35">
      <c r="A133" s="1" t="s">
        <v>324</v>
      </c>
      <c r="B133" s="1" t="s">
        <v>70</v>
      </c>
      <c r="C133" s="1">
        <v>2</v>
      </c>
      <c r="D133" s="1" t="s">
        <v>167</v>
      </c>
      <c r="E133" s="1" t="s">
        <v>178</v>
      </c>
    </row>
    <row r="134" spans="1:5" x14ac:dyDescent="0.35">
      <c r="A134" s="1" t="s">
        <v>324</v>
      </c>
      <c r="B134" s="1" t="s">
        <v>71</v>
      </c>
      <c r="C134" s="1">
        <v>2</v>
      </c>
      <c r="D134" s="1" t="s">
        <v>167</v>
      </c>
      <c r="E134" s="1" t="s">
        <v>178</v>
      </c>
    </row>
    <row r="135" spans="1:5" x14ac:dyDescent="0.35">
      <c r="A135" s="1" t="s">
        <v>324</v>
      </c>
      <c r="B135" s="1" t="s">
        <v>24</v>
      </c>
      <c r="C135" s="1">
        <v>2</v>
      </c>
      <c r="D135" s="1" t="s">
        <v>95</v>
      </c>
      <c r="E135" s="1" t="s">
        <v>96</v>
      </c>
    </row>
    <row r="136" spans="1:5" x14ac:dyDescent="0.35">
      <c r="A136" s="1" t="s">
        <v>324</v>
      </c>
      <c r="B136" s="1" t="s">
        <v>26</v>
      </c>
      <c r="C136" s="1">
        <v>2</v>
      </c>
      <c r="D136" s="1" t="s">
        <v>95</v>
      </c>
      <c r="E136" s="1" t="s">
        <v>96</v>
      </c>
    </row>
    <row r="137" spans="1:5" x14ac:dyDescent="0.35">
      <c r="A137" s="1" t="s">
        <v>324</v>
      </c>
      <c r="B137" s="1" t="s">
        <v>27</v>
      </c>
      <c r="C137" s="1">
        <v>2</v>
      </c>
      <c r="D137" s="1" t="s">
        <v>95</v>
      </c>
      <c r="E137" s="1" t="s">
        <v>96</v>
      </c>
    </row>
    <row r="138" spans="1:5" x14ac:dyDescent="0.35">
      <c r="A138" s="1" t="s">
        <v>324</v>
      </c>
      <c r="B138" s="1" t="s">
        <v>28</v>
      </c>
      <c r="C138" s="1">
        <v>2</v>
      </c>
      <c r="D138" s="1" t="s">
        <v>95</v>
      </c>
      <c r="E138" s="1" t="s">
        <v>96</v>
      </c>
    </row>
    <row r="139" spans="1:5" x14ac:dyDescent="0.35">
      <c r="A139" s="1" t="s">
        <v>324</v>
      </c>
      <c r="B139" s="1" t="s">
        <v>82</v>
      </c>
      <c r="C139" s="1">
        <v>2</v>
      </c>
      <c r="D139" s="1" t="s">
        <v>167</v>
      </c>
      <c r="E139" s="1" t="s">
        <v>178</v>
      </c>
    </row>
    <row r="140" spans="1:5" x14ac:dyDescent="0.35">
      <c r="A140" s="1" t="s">
        <v>324</v>
      </c>
      <c r="B140" s="1" t="s">
        <v>407</v>
      </c>
      <c r="C140" s="1">
        <v>2</v>
      </c>
      <c r="D140" s="1" t="s">
        <v>167</v>
      </c>
      <c r="E140" s="1" t="s">
        <v>178</v>
      </c>
    </row>
    <row r="141" spans="1:5" x14ac:dyDescent="0.35">
      <c r="A141" s="1" t="s">
        <v>324</v>
      </c>
      <c r="B141" s="1" t="s">
        <v>83</v>
      </c>
      <c r="C141" s="1">
        <v>2</v>
      </c>
      <c r="D141" s="1" t="s">
        <v>167</v>
      </c>
      <c r="E141" s="1" t="s">
        <v>178</v>
      </c>
    </row>
    <row r="142" spans="1:5" x14ac:dyDescent="0.35">
      <c r="A142" s="1" t="s">
        <v>324</v>
      </c>
      <c r="B142" s="1" t="s">
        <v>84</v>
      </c>
      <c r="C142" s="1">
        <v>2</v>
      </c>
      <c r="D142" s="1" t="s">
        <v>167</v>
      </c>
      <c r="E142" s="1" t="s">
        <v>178</v>
      </c>
    </row>
    <row r="143" spans="1:5" x14ac:dyDescent="0.35">
      <c r="A143" s="1" t="s">
        <v>324</v>
      </c>
      <c r="B143" s="1" t="s">
        <v>85</v>
      </c>
      <c r="C143" s="1">
        <v>2</v>
      </c>
      <c r="D143" s="1" t="s">
        <v>167</v>
      </c>
      <c r="E143" s="1" t="s">
        <v>178</v>
      </c>
    </row>
    <row r="144" spans="1:5" x14ac:dyDescent="0.35">
      <c r="A144" s="1" t="s">
        <v>324</v>
      </c>
      <c r="B144" s="1" t="s">
        <v>86</v>
      </c>
      <c r="C144" s="1">
        <v>2</v>
      </c>
      <c r="D144" s="1" t="s">
        <v>167</v>
      </c>
      <c r="E144" s="1" t="s">
        <v>178</v>
      </c>
    </row>
    <row r="145" spans="1:5" x14ac:dyDescent="0.35">
      <c r="A145" s="1" t="s">
        <v>367</v>
      </c>
      <c r="B145" s="1" t="s">
        <v>6</v>
      </c>
      <c r="C145" s="1">
        <v>2</v>
      </c>
      <c r="D145" s="1" t="s">
        <v>2</v>
      </c>
      <c r="E145" s="1" t="s">
        <v>366</v>
      </c>
    </row>
    <row r="146" spans="1:5" x14ac:dyDescent="0.35">
      <c r="A146" s="1" t="s">
        <v>379</v>
      </c>
      <c r="B146" s="1" t="s">
        <v>33</v>
      </c>
      <c r="C146" s="1">
        <v>2</v>
      </c>
      <c r="D146" s="1" t="s">
        <v>363</v>
      </c>
      <c r="E146" s="1" t="s">
        <v>99</v>
      </c>
    </row>
    <row r="147" spans="1:5" x14ac:dyDescent="0.35">
      <c r="A147" s="1" t="s">
        <v>379</v>
      </c>
      <c r="B147" s="1" t="s">
        <v>34</v>
      </c>
      <c r="C147" s="1">
        <v>2</v>
      </c>
      <c r="D147" s="1" t="s">
        <v>136</v>
      </c>
      <c r="E147" s="1" t="s">
        <v>167</v>
      </c>
    </row>
    <row r="148" spans="1:5" x14ac:dyDescent="0.35">
      <c r="A148" s="1" t="s">
        <v>379</v>
      </c>
      <c r="B148" s="1" t="s">
        <v>15</v>
      </c>
      <c r="C148" s="1">
        <v>2</v>
      </c>
      <c r="D148" s="1" t="s">
        <v>184</v>
      </c>
      <c r="E148" s="1" t="s">
        <v>208</v>
      </c>
    </row>
    <row r="149" spans="1:5" x14ac:dyDescent="0.35">
      <c r="A149" s="1" t="s">
        <v>379</v>
      </c>
      <c r="B149" s="1" t="s">
        <v>16</v>
      </c>
      <c r="C149" s="1">
        <v>2</v>
      </c>
      <c r="D149" s="1" t="s">
        <v>363</v>
      </c>
      <c r="E149" s="1" t="s">
        <v>99</v>
      </c>
    </row>
    <row r="150" spans="1:5" x14ac:dyDescent="0.35">
      <c r="A150" s="1" t="s">
        <v>379</v>
      </c>
      <c r="B150" s="1" t="s">
        <v>17</v>
      </c>
      <c r="C150" s="1">
        <v>2</v>
      </c>
      <c r="D150" s="1" t="s">
        <v>363</v>
      </c>
      <c r="E150" s="1" t="s">
        <v>99</v>
      </c>
    </row>
    <row r="151" spans="1:5" x14ac:dyDescent="0.35">
      <c r="A151" s="1" t="s">
        <v>379</v>
      </c>
      <c r="B151" s="1" t="s">
        <v>18</v>
      </c>
      <c r="C151" s="1">
        <v>2</v>
      </c>
      <c r="D151" s="1" t="s">
        <v>363</v>
      </c>
      <c r="E151" s="1" t="s">
        <v>99</v>
      </c>
    </row>
    <row r="152" spans="1:5" x14ac:dyDescent="0.35">
      <c r="A152" s="1" t="s">
        <v>379</v>
      </c>
      <c r="B152" s="1" t="s">
        <v>57</v>
      </c>
      <c r="C152" s="1">
        <v>2</v>
      </c>
      <c r="D152" s="1" t="s">
        <v>363</v>
      </c>
      <c r="E152" s="1" t="s">
        <v>99</v>
      </c>
    </row>
    <row r="153" spans="1:5" x14ac:dyDescent="0.35">
      <c r="A153" s="1" t="s">
        <v>370</v>
      </c>
      <c r="B153" s="1" t="s">
        <v>87</v>
      </c>
      <c r="C153" s="1">
        <v>2</v>
      </c>
      <c r="D153" s="1" t="s">
        <v>168</v>
      </c>
      <c r="E153" s="1" t="s">
        <v>173</v>
      </c>
    </row>
    <row r="154" spans="1:5" x14ac:dyDescent="0.35">
      <c r="A154" s="1" t="s">
        <v>370</v>
      </c>
      <c r="B154" s="1" t="s">
        <v>79</v>
      </c>
      <c r="C154" s="1">
        <v>2</v>
      </c>
      <c r="D154" s="1" t="s">
        <v>125</v>
      </c>
      <c r="E154" s="1" t="s">
        <v>171</v>
      </c>
    </row>
    <row r="155" spans="1:5" x14ac:dyDescent="0.35">
      <c r="A155" s="1" t="s">
        <v>408</v>
      </c>
      <c r="B155" s="1" t="s">
        <v>409</v>
      </c>
      <c r="C155" s="1">
        <v>2</v>
      </c>
      <c r="D155" s="1" t="s">
        <v>128</v>
      </c>
      <c r="E155" s="1" t="s">
        <v>127</v>
      </c>
    </row>
    <row r="156" spans="1:5" x14ac:dyDescent="0.35">
      <c r="A156" s="1" t="s">
        <v>362</v>
      </c>
      <c r="B156" s="1" t="s">
        <v>11</v>
      </c>
      <c r="C156" s="1">
        <v>2</v>
      </c>
      <c r="D156" s="1" t="s">
        <v>154</v>
      </c>
      <c r="E156" s="1" t="s">
        <v>2</v>
      </c>
    </row>
    <row r="157" spans="1:5" x14ac:dyDescent="0.35">
      <c r="A157" s="1" t="s">
        <v>362</v>
      </c>
      <c r="B157" s="1" t="s">
        <v>6</v>
      </c>
      <c r="C157" s="1">
        <v>2</v>
      </c>
      <c r="D157" s="1" t="s">
        <v>2</v>
      </c>
      <c r="E157" s="1" t="s">
        <v>157</v>
      </c>
    </row>
    <row r="158" spans="1:5" x14ac:dyDescent="0.35">
      <c r="A158" s="1" t="s">
        <v>362</v>
      </c>
      <c r="B158" s="1" t="s">
        <v>8</v>
      </c>
      <c r="C158" s="1">
        <v>2</v>
      </c>
      <c r="D158" s="1" t="s">
        <v>143</v>
      </c>
      <c r="E158" s="1" t="s">
        <v>154</v>
      </c>
    </row>
    <row r="159" spans="1:5" x14ac:dyDescent="0.35">
      <c r="A159" s="1" t="s">
        <v>349</v>
      </c>
      <c r="B159" s="1" t="s">
        <v>8</v>
      </c>
      <c r="C159" s="1">
        <v>2</v>
      </c>
      <c r="D159" s="1" t="s">
        <v>1</v>
      </c>
      <c r="E159" s="1" t="s">
        <v>2</v>
      </c>
    </row>
    <row r="160" spans="1:5" x14ac:dyDescent="0.35">
      <c r="A160" s="1" t="s">
        <v>349</v>
      </c>
      <c r="B160" s="1" t="s">
        <v>9</v>
      </c>
      <c r="C160" s="1">
        <v>2</v>
      </c>
      <c r="D160" s="1" t="s">
        <v>1</v>
      </c>
      <c r="E160" s="1" t="s">
        <v>2</v>
      </c>
    </row>
    <row r="161" spans="1:5" x14ac:dyDescent="0.35">
      <c r="A161" s="1" t="s">
        <v>340</v>
      </c>
      <c r="B161" s="1" t="s">
        <v>4</v>
      </c>
      <c r="C161" s="1">
        <v>2</v>
      </c>
      <c r="D161" s="1" t="s">
        <v>1</v>
      </c>
      <c r="E161" s="1" t="s">
        <v>2</v>
      </c>
    </row>
    <row r="162" spans="1:5" x14ac:dyDescent="0.35">
      <c r="A162" s="1" t="s">
        <v>340</v>
      </c>
      <c r="B162" s="1" t="s">
        <v>8</v>
      </c>
      <c r="C162" s="1">
        <v>2</v>
      </c>
      <c r="D162" s="1" t="s">
        <v>410</v>
      </c>
      <c r="E162" s="1" t="s">
        <v>192</v>
      </c>
    </row>
    <row r="163" spans="1:5" x14ac:dyDescent="0.35">
      <c r="A163" s="1" t="s">
        <v>341</v>
      </c>
      <c r="B163" s="1" t="s">
        <v>9</v>
      </c>
      <c r="C163" s="1">
        <v>2</v>
      </c>
      <c r="D163" s="1" t="s">
        <v>135</v>
      </c>
      <c r="E163" s="1" t="s">
        <v>355</v>
      </c>
    </row>
    <row r="164" spans="1:5" x14ac:dyDescent="0.35">
      <c r="A164" s="1" t="s">
        <v>353</v>
      </c>
      <c r="B164" s="1" t="s">
        <v>33</v>
      </c>
      <c r="C164" s="1">
        <v>2</v>
      </c>
      <c r="D164" s="1" t="s">
        <v>404</v>
      </c>
      <c r="E164" s="1" t="s">
        <v>411</v>
      </c>
    </row>
    <row r="165" spans="1:5" x14ac:dyDescent="0.35">
      <c r="A165" s="1" t="s">
        <v>353</v>
      </c>
      <c r="B165" s="1" t="s">
        <v>29</v>
      </c>
      <c r="C165" s="1">
        <v>2</v>
      </c>
      <c r="D165" s="1" t="s">
        <v>354</v>
      </c>
      <c r="E165" s="1" t="s">
        <v>406</v>
      </c>
    </row>
    <row r="166" spans="1:5" x14ac:dyDescent="0.35">
      <c r="A166" s="1" t="s">
        <v>324</v>
      </c>
      <c r="B166" s="1" t="s">
        <v>41</v>
      </c>
      <c r="C166" s="1">
        <v>2</v>
      </c>
      <c r="D166" s="1" t="s">
        <v>95</v>
      </c>
      <c r="E166" s="1" t="s">
        <v>96</v>
      </c>
    </row>
    <row r="167" spans="1:5" x14ac:dyDescent="0.35">
      <c r="A167" s="1" t="s">
        <v>324</v>
      </c>
      <c r="B167" s="1" t="s">
        <v>43</v>
      </c>
      <c r="C167" s="1">
        <v>2</v>
      </c>
      <c r="D167" s="1" t="s">
        <v>95</v>
      </c>
      <c r="E167" s="1" t="s">
        <v>96</v>
      </c>
    </row>
    <row r="168" spans="1:5" x14ac:dyDescent="0.35">
      <c r="A168" s="1" t="s">
        <v>379</v>
      </c>
      <c r="B168" s="1" t="s">
        <v>45</v>
      </c>
      <c r="C168" s="1">
        <v>2</v>
      </c>
      <c r="D168" s="1" t="s">
        <v>363</v>
      </c>
      <c r="E168" s="1" t="s">
        <v>99</v>
      </c>
    </row>
    <row r="169" spans="1:5" x14ac:dyDescent="0.35">
      <c r="A169" s="1" t="s">
        <v>379</v>
      </c>
      <c r="B169" s="1" t="s">
        <v>48</v>
      </c>
      <c r="C169" s="1">
        <v>2</v>
      </c>
      <c r="D169" s="1" t="s">
        <v>412</v>
      </c>
      <c r="E169" s="1" t="s">
        <v>192</v>
      </c>
    </row>
    <row r="170" spans="1:5" x14ac:dyDescent="0.35">
      <c r="A170" s="1" t="s">
        <v>379</v>
      </c>
      <c r="B170" s="1" t="s">
        <v>52</v>
      </c>
      <c r="C170" s="1">
        <v>2</v>
      </c>
      <c r="D170" s="1" t="s">
        <v>363</v>
      </c>
      <c r="E170" s="1" t="s">
        <v>98</v>
      </c>
    </row>
    <row r="171" spans="1:5" x14ac:dyDescent="0.35">
      <c r="A171" s="1" t="s">
        <v>379</v>
      </c>
      <c r="B171" s="1" t="s">
        <v>71</v>
      </c>
      <c r="C171" s="1">
        <v>2</v>
      </c>
      <c r="D171" s="1" t="s">
        <v>363</v>
      </c>
      <c r="E171" s="1" t="s">
        <v>99</v>
      </c>
    </row>
    <row r="172" spans="1:5" x14ac:dyDescent="0.35">
      <c r="A172" s="1" t="s">
        <v>379</v>
      </c>
      <c r="B172" s="1" t="s">
        <v>73</v>
      </c>
      <c r="C172" s="1">
        <v>2</v>
      </c>
      <c r="D172" s="1" t="s">
        <v>363</v>
      </c>
      <c r="E172" s="1" t="s">
        <v>99</v>
      </c>
    </row>
    <row r="173" spans="1:5" x14ac:dyDescent="0.35">
      <c r="A173" s="1" t="s">
        <v>379</v>
      </c>
      <c r="B173" s="1" t="s">
        <v>77</v>
      </c>
      <c r="C173" s="1">
        <v>2</v>
      </c>
      <c r="D173" s="1" t="s">
        <v>184</v>
      </c>
      <c r="E173" s="1" t="s">
        <v>208</v>
      </c>
    </row>
    <row r="174" spans="1:5" x14ac:dyDescent="0.35">
      <c r="A174" s="1" t="s">
        <v>341</v>
      </c>
      <c r="B174" s="1" t="s">
        <v>10</v>
      </c>
      <c r="C174" s="1">
        <v>1</v>
      </c>
      <c r="D174" s="1" t="s">
        <v>21</v>
      </c>
    </row>
    <row r="175" spans="1:5" x14ac:dyDescent="0.35">
      <c r="A175" s="1" t="s">
        <v>341</v>
      </c>
      <c r="B175" s="1" t="s">
        <v>11</v>
      </c>
      <c r="C175" s="1">
        <v>1</v>
      </c>
      <c r="D175" s="1" t="s">
        <v>21</v>
      </c>
    </row>
    <row r="176" spans="1:5" x14ac:dyDescent="0.35">
      <c r="A176" s="1" t="s">
        <v>341</v>
      </c>
      <c r="B176" s="1" t="s">
        <v>13</v>
      </c>
      <c r="C176" s="1">
        <v>1</v>
      </c>
      <c r="D176" s="1" t="s">
        <v>23</v>
      </c>
    </row>
    <row r="177" spans="1:4" x14ac:dyDescent="0.35">
      <c r="A177" s="1" t="s">
        <v>330</v>
      </c>
      <c r="B177" s="1" t="s">
        <v>33</v>
      </c>
      <c r="C177" s="1">
        <v>1</v>
      </c>
      <c r="D177" s="1" t="s">
        <v>2</v>
      </c>
    </row>
    <row r="178" spans="1:4" x14ac:dyDescent="0.35">
      <c r="A178" s="1" t="s">
        <v>330</v>
      </c>
      <c r="B178" s="1" t="s">
        <v>19</v>
      </c>
      <c r="C178" s="1">
        <v>1</v>
      </c>
      <c r="D178" s="1" t="s">
        <v>2</v>
      </c>
    </row>
    <row r="179" spans="1:4" x14ac:dyDescent="0.35">
      <c r="A179" s="1" t="s">
        <v>330</v>
      </c>
      <c r="B179" s="1" t="s">
        <v>20</v>
      </c>
      <c r="C179" s="1">
        <v>1</v>
      </c>
      <c r="D179" s="1" t="s">
        <v>21</v>
      </c>
    </row>
    <row r="180" spans="1:4" x14ac:dyDescent="0.35">
      <c r="A180" s="1" t="s">
        <v>330</v>
      </c>
      <c r="B180" s="1" t="s">
        <v>24</v>
      </c>
      <c r="C180" s="1">
        <v>1</v>
      </c>
      <c r="D180" s="1" t="s">
        <v>21</v>
      </c>
    </row>
    <row r="181" spans="1:4" x14ac:dyDescent="0.35">
      <c r="A181" s="1" t="s">
        <v>330</v>
      </c>
      <c r="B181" s="1" t="s">
        <v>27</v>
      </c>
      <c r="C181" s="1">
        <v>1</v>
      </c>
      <c r="D181" s="1" t="s">
        <v>2</v>
      </c>
    </row>
    <row r="182" spans="1:4" x14ac:dyDescent="0.35">
      <c r="A182" s="1" t="s">
        <v>330</v>
      </c>
      <c r="B182" s="1" t="s">
        <v>28</v>
      </c>
      <c r="C182" s="1">
        <v>1</v>
      </c>
      <c r="D182" s="1" t="s">
        <v>21</v>
      </c>
    </row>
    <row r="183" spans="1:4" x14ac:dyDescent="0.35">
      <c r="A183" s="1" t="s">
        <v>330</v>
      </c>
      <c r="B183" s="1" t="s">
        <v>29</v>
      </c>
      <c r="C183" s="1">
        <v>1</v>
      </c>
      <c r="D183" s="1" t="s">
        <v>2</v>
      </c>
    </row>
    <row r="184" spans="1:4" x14ac:dyDescent="0.35">
      <c r="A184" s="1" t="s">
        <v>330</v>
      </c>
      <c r="B184" s="1" t="s">
        <v>30</v>
      </c>
      <c r="C184" s="1">
        <v>1</v>
      </c>
      <c r="D184" s="1" t="s">
        <v>384</v>
      </c>
    </row>
    <row r="185" spans="1:4" x14ac:dyDescent="0.35">
      <c r="A185" s="1" t="s">
        <v>330</v>
      </c>
      <c r="B185" s="1" t="s">
        <v>31</v>
      </c>
      <c r="C185" s="1">
        <v>1</v>
      </c>
      <c r="D185" s="1" t="s">
        <v>384</v>
      </c>
    </row>
    <row r="186" spans="1:4" x14ac:dyDescent="0.35">
      <c r="A186" s="1" t="s">
        <v>330</v>
      </c>
      <c r="B186" s="1" t="s">
        <v>59</v>
      </c>
      <c r="C186" s="1">
        <v>1</v>
      </c>
      <c r="D186" s="1" t="s">
        <v>2</v>
      </c>
    </row>
    <row r="187" spans="1:4" x14ac:dyDescent="0.35">
      <c r="A187" s="1" t="s">
        <v>336</v>
      </c>
      <c r="B187" s="1" t="s">
        <v>34</v>
      </c>
      <c r="C187" s="1">
        <v>1</v>
      </c>
      <c r="D187" s="1" t="s">
        <v>404</v>
      </c>
    </row>
    <row r="188" spans="1:4" x14ac:dyDescent="0.35">
      <c r="A188" s="1" t="s">
        <v>336</v>
      </c>
      <c r="B188" s="1" t="s">
        <v>17</v>
      </c>
      <c r="C188" s="1">
        <v>1</v>
      </c>
      <c r="D188" s="1" t="s">
        <v>375</v>
      </c>
    </row>
    <row r="189" spans="1:4" x14ac:dyDescent="0.35">
      <c r="A189" s="1" t="s">
        <v>336</v>
      </c>
      <c r="B189" s="1" t="s">
        <v>41</v>
      </c>
      <c r="C189" s="1">
        <v>1</v>
      </c>
      <c r="D189" s="1" t="s">
        <v>375</v>
      </c>
    </row>
    <row r="190" spans="1:4" x14ac:dyDescent="0.35">
      <c r="A190" s="1" t="s">
        <v>336</v>
      </c>
      <c r="B190" s="1" t="s">
        <v>42</v>
      </c>
      <c r="C190" s="1">
        <v>1</v>
      </c>
      <c r="D190" s="1" t="s">
        <v>375</v>
      </c>
    </row>
    <row r="191" spans="1:4" x14ac:dyDescent="0.35">
      <c r="A191" s="1" t="s">
        <v>336</v>
      </c>
      <c r="B191" s="1" t="s">
        <v>45</v>
      </c>
      <c r="C191" s="1">
        <v>1</v>
      </c>
      <c r="D191" s="1" t="s">
        <v>375</v>
      </c>
    </row>
    <row r="192" spans="1:4" x14ac:dyDescent="0.35">
      <c r="A192" s="1" t="s">
        <v>336</v>
      </c>
      <c r="B192" s="1" t="s">
        <v>46</v>
      </c>
      <c r="C192" s="1">
        <v>1</v>
      </c>
      <c r="D192" s="1" t="s">
        <v>404</v>
      </c>
    </row>
    <row r="193" spans="1:4" x14ac:dyDescent="0.35">
      <c r="A193" s="1" t="s">
        <v>336</v>
      </c>
      <c r="B193" s="1" t="s">
        <v>47</v>
      </c>
      <c r="C193" s="1">
        <v>1</v>
      </c>
      <c r="D193" s="1" t="s">
        <v>375</v>
      </c>
    </row>
    <row r="194" spans="1:4" x14ac:dyDescent="0.35">
      <c r="A194" s="1" t="s">
        <v>336</v>
      </c>
      <c r="B194" s="1" t="s">
        <v>54</v>
      </c>
      <c r="C194" s="1">
        <v>1</v>
      </c>
      <c r="D194" s="1" t="s">
        <v>375</v>
      </c>
    </row>
    <row r="195" spans="1:4" x14ac:dyDescent="0.35">
      <c r="A195" s="1" t="s">
        <v>336</v>
      </c>
      <c r="B195" s="1" t="s">
        <v>59</v>
      </c>
      <c r="C195" s="1">
        <v>1</v>
      </c>
      <c r="D195" s="1" t="s">
        <v>375</v>
      </c>
    </row>
    <row r="196" spans="1:4" x14ac:dyDescent="0.35">
      <c r="A196" s="1" t="s">
        <v>336</v>
      </c>
      <c r="B196" s="1" t="s">
        <v>63</v>
      </c>
      <c r="C196" s="1">
        <v>1</v>
      </c>
      <c r="D196" s="1" t="s">
        <v>375</v>
      </c>
    </row>
    <row r="197" spans="1:4" x14ac:dyDescent="0.35">
      <c r="A197" s="1" t="s">
        <v>336</v>
      </c>
      <c r="B197" s="1" t="s">
        <v>64</v>
      </c>
      <c r="C197" s="1">
        <v>1</v>
      </c>
      <c r="D197" s="1" t="s">
        <v>404</v>
      </c>
    </row>
    <row r="198" spans="1:4" x14ac:dyDescent="0.35">
      <c r="A198" s="1" t="s">
        <v>336</v>
      </c>
      <c r="B198" s="1" t="s">
        <v>66</v>
      </c>
      <c r="C198" s="1">
        <v>1</v>
      </c>
      <c r="D198" s="1" t="s">
        <v>375</v>
      </c>
    </row>
    <row r="199" spans="1:4" x14ac:dyDescent="0.35">
      <c r="A199" s="1" t="s">
        <v>336</v>
      </c>
      <c r="B199" s="1" t="s">
        <v>71</v>
      </c>
      <c r="C199" s="1">
        <v>1</v>
      </c>
      <c r="D199" s="1" t="s">
        <v>404</v>
      </c>
    </row>
    <row r="200" spans="1:4" x14ac:dyDescent="0.35">
      <c r="A200" s="1" t="s">
        <v>336</v>
      </c>
      <c r="B200" s="1" t="s">
        <v>72</v>
      </c>
      <c r="C200" s="1">
        <v>1</v>
      </c>
      <c r="D200" s="1" t="s">
        <v>375</v>
      </c>
    </row>
    <row r="201" spans="1:4" x14ac:dyDescent="0.35">
      <c r="A201" s="1" t="s">
        <v>336</v>
      </c>
      <c r="B201" s="1" t="s">
        <v>73</v>
      </c>
      <c r="C201" s="1">
        <v>1</v>
      </c>
      <c r="D201" s="1" t="s">
        <v>375</v>
      </c>
    </row>
    <row r="202" spans="1:4" x14ac:dyDescent="0.35">
      <c r="A202" s="1" t="s">
        <v>336</v>
      </c>
      <c r="B202" s="1" t="s">
        <v>76</v>
      </c>
      <c r="C202" s="1">
        <v>1</v>
      </c>
      <c r="D202" s="1" t="s">
        <v>404</v>
      </c>
    </row>
    <row r="203" spans="1:4" x14ac:dyDescent="0.35">
      <c r="A203" s="1" t="s">
        <v>336</v>
      </c>
      <c r="B203" s="1" t="s">
        <v>77</v>
      </c>
      <c r="C203" s="1">
        <v>1</v>
      </c>
      <c r="D203" s="1" t="s">
        <v>404</v>
      </c>
    </row>
    <row r="204" spans="1:4" x14ac:dyDescent="0.35">
      <c r="A204" s="1" t="s">
        <v>336</v>
      </c>
      <c r="B204" s="1" t="s">
        <v>29</v>
      </c>
      <c r="C204" s="1">
        <v>1</v>
      </c>
      <c r="D204" s="1" t="s">
        <v>375</v>
      </c>
    </row>
    <row r="205" spans="1:4" x14ac:dyDescent="0.35">
      <c r="A205" s="1" t="s">
        <v>336</v>
      </c>
      <c r="B205" s="1" t="s">
        <v>377</v>
      </c>
      <c r="C205" s="1">
        <v>1</v>
      </c>
      <c r="D205" s="1" t="s">
        <v>375</v>
      </c>
    </row>
    <row r="206" spans="1:4" x14ac:dyDescent="0.35">
      <c r="A206" s="1" t="s">
        <v>336</v>
      </c>
      <c r="B206" s="1" t="s">
        <v>31</v>
      </c>
      <c r="C206" s="1">
        <v>1</v>
      </c>
      <c r="D206" s="1" t="s">
        <v>375</v>
      </c>
    </row>
    <row r="207" spans="1:4" x14ac:dyDescent="0.35">
      <c r="A207" s="1" t="s">
        <v>336</v>
      </c>
      <c r="B207" s="1" t="s">
        <v>80</v>
      </c>
      <c r="C207" s="1">
        <v>1</v>
      </c>
      <c r="D207" s="1" t="s">
        <v>375</v>
      </c>
    </row>
    <row r="208" spans="1:4" x14ac:dyDescent="0.35">
      <c r="A208" s="1" t="s">
        <v>336</v>
      </c>
      <c r="B208" s="1" t="s">
        <v>82</v>
      </c>
      <c r="C208" s="1">
        <v>1</v>
      </c>
      <c r="D208" s="1" t="s">
        <v>404</v>
      </c>
    </row>
    <row r="209" spans="1:4" x14ac:dyDescent="0.35">
      <c r="A209" s="1" t="s">
        <v>336</v>
      </c>
      <c r="B209" s="1" t="s">
        <v>407</v>
      </c>
      <c r="C209" s="1">
        <v>1</v>
      </c>
      <c r="D209" s="1" t="s">
        <v>404</v>
      </c>
    </row>
    <row r="210" spans="1:4" x14ac:dyDescent="0.35">
      <c r="A210" s="1" t="s">
        <v>353</v>
      </c>
      <c r="B210" s="1" t="s">
        <v>0</v>
      </c>
      <c r="C210" s="1">
        <v>1</v>
      </c>
      <c r="D210" s="1" t="s">
        <v>404</v>
      </c>
    </row>
    <row r="211" spans="1:4" x14ac:dyDescent="0.35">
      <c r="A211" s="1" t="s">
        <v>353</v>
      </c>
      <c r="B211" s="1" t="s">
        <v>4</v>
      </c>
      <c r="C211" s="1">
        <v>1</v>
      </c>
      <c r="D211" s="1" t="s">
        <v>404</v>
      </c>
    </row>
    <row r="212" spans="1:4" x14ac:dyDescent="0.35">
      <c r="A212" s="1" t="s">
        <v>324</v>
      </c>
      <c r="B212" s="1" t="s">
        <v>10</v>
      </c>
      <c r="C212" s="1">
        <v>1</v>
      </c>
      <c r="D212" s="1" t="s">
        <v>2</v>
      </c>
    </row>
    <row r="213" spans="1:4" x14ac:dyDescent="0.35">
      <c r="A213" s="1" t="s">
        <v>324</v>
      </c>
      <c r="B213" s="1" t="s">
        <v>11</v>
      </c>
      <c r="C213" s="1">
        <v>1</v>
      </c>
      <c r="D213" s="1" t="s">
        <v>405</v>
      </c>
    </row>
    <row r="214" spans="1:4" x14ac:dyDescent="0.35">
      <c r="A214" s="1" t="s">
        <v>370</v>
      </c>
      <c r="B214" s="1" t="s">
        <v>10</v>
      </c>
      <c r="C214" s="1">
        <v>1</v>
      </c>
      <c r="D214" s="1" t="s">
        <v>90</v>
      </c>
    </row>
    <row r="215" spans="1:4" x14ac:dyDescent="0.35">
      <c r="A215" s="1" t="s">
        <v>370</v>
      </c>
      <c r="B215" s="1" t="s">
        <v>11</v>
      </c>
      <c r="C215" s="1">
        <v>1</v>
      </c>
      <c r="D215" s="1" t="s">
        <v>405</v>
      </c>
    </row>
    <row r="216" spans="1:4" x14ac:dyDescent="0.35">
      <c r="A216" s="1" t="s">
        <v>370</v>
      </c>
      <c r="B216" s="1" t="s">
        <v>17</v>
      </c>
      <c r="C216" s="1">
        <v>1</v>
      </c>
      <c r="D216" s="1" t="s">
        <v>23</v>
      </c>
    </row>
    <row r="217" spans="1:4" x14ac:dyDescent="0.35">
      <c r="A217" s="1" t="s">
        <v>370</v>
      </c>
      <c r="B217" s="1" t="s">
        <v>18</v>
      </c>
      <c r="C217" s="1">
        <v>1</v>
      </c>
      <c r="D217" s="1" t="s">
        <v>23</v>
      </c>
    </row>
    <row r="218" spans="1:4" x14ac:dyDescent="0.35">
      <c r="A218" s="1" t="s">
        <v>370</v>
      </c>
      <c r="B218" s="1" t="s">
        <v>24</v>
      </c>
      <c r="C218" s="1">
        <v>1</v>
      </c>
      <c r="D218" s="1" t="s">
        <v>23</v>
      </c>
    </row>
    <row r="219" spans="1:4" x14ac:dyDescent="0.35">
      <c r="A219" s="1" t="s">
        <v>370</v>
      </c>
      <c r="B219" s="1" t="s">
        <v>26</v>
      </c>
      <c r="C219" s="1">
        <v>1</v>
      </c>
      <c r="D219" s="1" t="s">
        <v>23</v>
      </c>
    </row>
    <row r="220" spans="1:4" x14ac:dyDescent="0.35">
      <c r="A220" s="1" t="s">
        <v>370</v>
      </c>
      <c r="B220" s="1" t="s">
        <v>46</v>
      </c>
      <c r="C220" s="1">
        <v>1</v>
      </c>
      <c r="D220" s="1" t="s">
        <v>23</v>
      </c>
    </row>
    <row r="221" spans="1:4" x14ac:dyDescent="0.35">
      <c r="A221" s="1" t="s">
        <v>370</v>
      </c>
      <c r="B221" s="1" t="s">
        <v>32</v>
      </c>
      <c r="C221" s="1">
        <v>1</v>
      </c>
      <c r="D221" s="1" t="s">
        <v>89</v>
      </c>
    </row>
    <row r="222" spans="1:4" x14ac:dyDescent="0.35">
      <c r="A222" s="1" t="s">
        <v>367</v>
      </c>
      <c r="B222" s="1" t="s">
        <v>33</v>
      </c>
      <c r="C222" s="1">
        <v>1</v>
      </c>
      <c r="D222" s="1" t="s">
        <v>23</v>
      </c>
    </row>
    <row r="223" spans="1:4" x14ac:dyDescent="0.35">
      <c r="A223" s="1" t="s">
        <v>367</v>
      </c>
      <c r="B223" s="1" t="s">
        <v>17</v>
      </c>
      <c r="C223" s="1">
        <v>1</v>
      </c>
      <c r="D223" s="1" t="s">
        <v>89</v>
      </c>
    </row>
    <row r="224" spans="1:4" x14ac:dyDescent="0.35">
      <c r="A224" s="1" t="s">
        <v>367</v>
      </c>
      <c r="B224" s="1" t="s">
        <v>19</v>
      </c>
      <c r="C224" s="1">
        <v>1</v>
      </c>
      <c r="D224" s="1" t="s">
        <v>405</v>
      </c>
    </row>
    <row r="225" spans="1:4" x14ac:dyDescent="0.35">
      <c r="A225" s="1" t="s">
        <v>367</v>
      </c>
      <c r="B225" s="1" t="s">
        <v>50</v>
      </c>
      <c r="C225" s="1">
        <v>1</v>
      </c>
      <c r="D225" s="1" t="s">
        <v>413</v>
      </c>
    </row>
    <row r="226" spans="1:4" x14ac:dyDescent="0.35">
      <c r="A226" s="1" t="s">
        <v>367</v>
      </c>
      <c r="B226" s="1" t="s">
        <v>54</v>
      </c>
      <c r="C226" s="1">
        <v>1</v>
      </c>
      <c r="D226" s="1" t="s">
        <v>23</v>
      </c>
    </row>
    <row r="227" spans="1:4" x14ac:dyDescent="0.35">
      <c r="A227" s="1" t="s">
        <v>367</v>
      </c>
      <c r="B227" s="1" t="s">
        <v>57</v>
      </c>
      <c r="C227" s="1">
        <v>1</v>
      </c>
      <c r="D227" s="1" t="s">
        <v>2</v>
      </c>
    </row>
    <row r="228" spans="1:4" x14ac:dyDescent="0.35">
      <c r="A228" s="1" t="s">
        <v>367</v>
      </c>
      <c r="B228" s="1" t="s">
        <v>59</v>
      </c>
      <c r="C228" s="1">
        <v>1</v>
      </c>
      <c r="D228" s="1" t="s">
        <v>23</v>
      </c>
    </row>
    <row r="229" spans="1:4" x14ac:dyDescent="0.35">
      <c r="A229" s="1" t="s">
        <v>359</v>
      </c>
      <c r="B229" s="1" t="s">
        <v>414</v>
      </c>
      <c r="C229" s="1">
        <v>1</v>
      </c>
      <c r="D229" s="1" t="s">
        <v>23</v>
      </c>
    </row>
    <row r="230" spans="1:4" x14ac:dyDescent="0.35">
      <c r="A230" s="1" t="s">
        <v>359</v>
      </c>
      <c r="B230" s="1" t="s">
        <v>415</v>
      </c>
      <c r="C230" s="1">
        <v>1</v>
      </c>
      <c r="D230" s="1" t="s">
        <v>23</v>
      </c>
    </row>
    <row r="231" spans="1:4" x14ac:dyDescent="0.35">
      <c r="A231" s="1" t="s">
        <v>359</v>
      </c>
      <c r="B231" s="1" t="s">
        <v>416</v>
      </c>
      <c r="C231" s="1">
        <v>1</v>
      </c>
      <c r="D231" s="1" t="s">
        <v>23</v>
      </c>
    </row>
    <row r="232" spans="1:4" x14ac:dyDescent="0.35">
      <c r="A232" s="1" t="s">
        <v>359</v>
      </c>
      <c r="B232" s="1" t="s">
        <v>417</v>
      </c>
      <c r="C232" s="1">
        <v>1</v>
      </c>
      <c r="D232" s="1" t="s">
        <v>23</v>
      </c>
    </row>
    <row r="233" spans="1:4" x14ac:dyDescent="0.35">
      <c r="A233" s="1" t="s">
        <v>359</v>
      </c>
      <c r="B233" s="1" t="s">
        <v>418</v>
      </c>
      <c r="C233" s="1">
        <v>1</v>
      </c>
      <c r="D233" s="1" t="s">
        <v>23</v>
      </c>
    </row>
    <row r="234" spans="1:4" x14ac:dyDescent="0.35">
      <c r="A234" s="1" t="s">
        <v>359</v>
      </c>
      <c r="B234" s="1" t="s">
        <v>419</v>
      </c>
      <c r="C234" s="1">
        <v>1</v>
      </c>
      <c r="D234" s="1" t="s">
        <v>2</v>
      </c>
    </row>
    <row r="235" spans="1:4" x14ac:dyDescent="0.35">
      <c r="A235" s="1" t="s">
        <v>359</v>
      </c>
      <c r="B235" s="1" t="s">
        <v>420</v>
      </c>
      <c r="C235" s="1">
        <v>1</v>
      </c>
      <c r="D235" s="1" t="s">
        <v>2</v>
      </c>
    </row>
    <row r="236" spans="1:4" x14ac:dyDescent="0.35">
      <c r="A236" s="1" t="s">
        <v>408</v>
      </c>
      <c r="B236" s="1" t="s">
        <v>421</v>
      </c>
      <c r="C236" s="1">
        <v>1</v>
      </c>
      <c r="D236" s="1" t="s">
        <v>2</v>
      </c>
    </row>
    <row r="237" spans="1:4" x14ac:dyDescent="0.35">
      <c r="A237" s="1" t="s">
        <v>362</v>
      </c>
      <c r="B237" s="1" t="s">
        <v>33</v>
      </c>
      <c r="C237" s="1">
        <v>1</v>
      </c>
      <c r="D237" s="1" t="s">
        <v>2</v>
      </c>
    </row>
    <row r="238" spans="1:4" x14ac:dyDescent="0.35">
      <c r="A238" s="1" t="s">
        <v>362</v>
      </c>
      <c r="B238" s="1" t="s">
        <v>77</v>
      </c>
      <c r="C238" s="1">
        <v>1</v>
      </c>
      <c r="D238" s="1" t="s">
        <v>2</v>
      </c>
    </row>
    <row r="239" spans="1:4" x14ac:dyDescent="0.35">
      <c r="A239" s="1" t="s">
        <v>362</v>
      </c>
      <c r="B239" s="1" t="s">
        <v>81</v>
      </c>
      <c r="C239" s="1">
        <v>1</v>
      </c>
      <c r="D239" s="1" t="s">
        <v>2</v>
      </c>
    </row>
    <row r="240" spans="1:4" x14ac:dyDescent="0.35">
      <c r="A240" s="1" t="s">
        <v>422</v>
      </c>
      <c r="B240" s="1" t="s">
        <v>423</v>
      </c>
      <c r="C240" s="1">
        <v>1</v>
      </c>
      <c r="D240" s="1" t="s">
        <v>23</v>
      </c>
    </row>
    <row r="241" spans="1:4" x14ac:dyDescent="0.35">
      <c r="A241" s="1" t="s">
        <v>422</v>
      </c>
      <c r="B241" s="1" t="s">
        <v>424</v>
      </c>
      <c r="C241" s="1">
        <v>1</v>
      </c>
      <c r="D241" s="1" t="s">
        <v>23</v>
      </c>
    </row>
    <row r="242" spans="1:4" x14ac:dyDescent="0.35">
      <c r="A242" s="1" t="s">
        <v>422</v>
      </c>
      <c r="B242" s="1" t="s">
        <v>425</v>
      </c>
      <c r="C242" s="1">
        <v>1</v>
      </c>
      <c r="D242" s="1" t="s">
        <v>23</v>
      </c>
    </row>
    <row r="243" spans="1:4" x14ac:dyDescent="0.35">
      <c r="A243" s="1" t="s">
        <v>422</v>
      </c>
      <c r="B243" s="1" t="s">
        <v>68</v>
      </c>
      <c r="C243" s="1">
        <v>1</v>
      </c>
      <c r="D243" s="1" t="s">
        <v>23</v>
      </c>
    </row>
    <row r="244" spans="1:4" x14ac:dyDescent="0.35">
      <c r="A244" s="1" t="s">
        <v>422</v>
      </c>
      <c r="B244" s="1" t="s">
        <v>426</v>
      </c>
      <c r="C244" s="1">
        <v>1</v>
      </c>
      <c r="D244" s="1" t="s">
        <v>23</v>
      </c>
    </row>
    <row r="245" spans="1:4" x14ac:dyDescent="0.35">
      <c r="A245" s="1" t="s">
        <v>349</v>
      </c>
      <c r="B245" s="1" t="s">
        <v>6</v>
      </c>
      <c r="C245" s="1">
        <v>1</v>
      </c>
      <c r="D245" s="1" t="s">
        <v>342</v>
      </c>
    </row>
    <row r="246" spans="1:4" x14ac:dyDescent="0.35">
      <c r="A246" s="1" t="s">
        <v>341</v>
      </c>
      <c r="B246" s="1" t="s">
        <v>10</v>
      </c>
      <c r="C246" s="1">
        <v>1</v>
      </c>
      <c r="D246" s="1" t="s">
        <v>2</v>
      </c>
    </row>
    <row r="247" spans="1:4" x14ac:dyDescent="0.35">
      <c r="A247" s="1" t="s">
        <v>341</v>
      </c>
      <c r="B247" s="1" t="s">
        <v>32</v>
      </c>
      <c r="C247" s="1">
        <v>1</v>
      </c>
      <c r="D247" s="1" t="s">
        <v>21</v>
      </c>
    </row>
    <row r="248" spans="1:4" x14ac:dyDescent="0.35">
      <c r="A248" s="1" t="s">
        <v>341</v>
      </c>
      <c r="B248" s="1" t="s">
        <v>5</v>
      </c>
      <c r="C248" s="1">
        <v>1</v>
      </c>
      <c r="D248" s="1" t="s">
        <v>355</v>
      </c>
    </row>
    <row r="249" spans="1:4" x14ac:dyDescent="0.35">
      <c r="A249" s="1" t="s">
        <v>341</v>
      </c>
      <c r="B249" s="1" t="s">
        <v>12</v>
      </c>
      <c r="C249" s="1">
        <v>1</v>
      </c>
      <c r="D249" s="1" t="s">
        <v>25</v>
      </c>
    </row>
    <row r="250" spans="1:4" x14ac:dyDescent="0.35">
      <c r="A250" s="1" t="s">
        <v>330</v>
      </c>
      <c r="B250" s="1" t="s">
        <v>63</v>
      </c>
      <c r="C250" s="1">
        <v>1</v>
      </c>
      <c r="D250" s="1" t="s">
        <v>2</v>
      </c>
    </row>
    <row r="251" spans="1:4" x14ac:dyDescent="0.35">
      <c r="A251" s="1" t="s">
        <v>330</v>
      </c>
      <c r="B251" s="1" t="s">
        <v>70</v>
      </c>
      <c r="C251" s="1">
        <v>1</v>
      </c>
      <c r="D251" s="1" t="s">
        <v>427</v>
      </c>
    </row>
    <row r="252" spans="1:4" x14ac:dyDescent="0.35">
      <c r="A252" s="1" t="s">
        <v>330</v>
      </c>
      <c r="B252" s="1" t="s">
        <v>81</v>
      </c>
      <c r="C252" s="1">
        <v>1</v>
      </c>
      <c r="D252" s="1" t="s">
        <v>2</v>
      </c>
    </row>
    <row r="253" spans="1:4" x14ac:dyDescent="0.35">
      <c r="A253" s="1" t="s">
        <v>330</v>
      </c>
      <c r="B253" s="1" t="s">
        <v>407</v>
      </c>
      <c r="C253" s="1">
        <v>1</v>
      </c>
      <c r="D253" s="1" t="s">
        <v>21</v>
      </c>
    </row>
    <row r="254" spans="1:4" x14ac:dyDescent="0.35">
      <c r="A254" s="1" t="s">
        <v>330</v>
      </c>
      <c r="B254" s="1" t="s">
        <v>83</v>
      </c>
      <c r="C254" s="1">
        <v>1</v>
      </c>
      <c r="D254" s="1" t="s">
        <v>2</v>
      </c>
    </row>
    <row r="255" spans="1:4" x14ac:dyDescent="0.35">
      <c r="A255" s="1" t="s">
        <v>330</v>
      </c>
      <c r="B255" s="1" t="s">
        <v>85</v>
      </c>
      <c r="C255" s="1">
        <v>1</v>
      </c>
      <c r="D255" s="1" t="s">
        <v>335</v>
      </c>
    </row>
    <row r="256" spans="1:4" x14ac:dyDescent="0.35">
      <c r="A256" s="1" t="s">
        <v>330</v>
      </c>
      <c r="B256" s="1" t="s">
        <v>86</v>
      </c>
      <c r="C256" s="1">
        <v>1</v>
      </c>
      <c r="D256" s="1" t="s">
        <v>384</v>
      </c>
    </row>
    <row r="257" spans="1:4" x14ac:dyDescent="0.35">
      <c r="A257" s="1" t="s">
        <v>336</v>
      </c>
      <c r="B257" s="1" t="s">
        <v>18</v>
      </c>
      <c r="C257" s="1">
        <v>1</v>
      </c>
      <c r="D257" s="1" t="s">
        <v>375</v>
      </c>
    </row>
    <row r="258" spans="1:4" x14ac:dyDescent="0.35">
      <c r="A258" s="1" t="s">
        <v>336</v>
      </c>
      <c r="B258" s="1" t="s">
        <v>6</v>
      </c>
      <c r="C258" s="1">
        <v>1</v>
      </c>
      <c r="D258" s="1" t="s">
        <v>14</v>
      </c>
    </row>
    <row r="259" spans="1:4" x14ac:dyDescent="0.35">
      <c r="A259" s="1" t="s">
        <v>336</v>
      </c>
      <c r="B259" s="1" t="s">
        <v>22</v>
      </c>
      <c r="C259" s="1">
        <v>1</v>
      </c>
      <c r="D259" s="1" t="s">
        <v>375</v>
      </c>
    </row>
    <row r="260" spans="1:4" x14ac:dyDescent="0.35">
      <c r="A260" s="1" t="s">
        <v>336</v>
      </c>
      <c r="B260" s="1" t="s">
        <v>26</v>
      </c>
      <c r="C260" s="1">
        <v>1</v>
      </c>
      <c r="D260" s="1" t="s">
        <v>375</v>
      </c>
    </row>
    <row r="261" spans="1:4" x14ac:dyDescent="0.35">
      <c r="A261" s="1" t="s">
        <v>336</v>
      </c>
      <c r="B261" s="1" t="s">
        <v>47</v>
      </c>
      <c r="C261" s="1">
        <v>1</v>
      </c>
      <c r="D261" s="1" t="s">
        <v>375</v>
      </c>
    </row>
    <row r="262" spans="1:4" x14ac:dyDescent="0.35">
      <c r="A262" s="1" t="s">
        <v>336</v>
      </c>
      <c r="B262" s="1" t="s">
        <v>48</v>
      </c>
      <c r="C262" s="1">
        <v>1</v>
      </c>
      <c r="D262" s="1" t="s">
        <v>375</v>
      </c>
    </row>
    <row r="263" spans="1:4" x14ac:dyDescent="0.35">
      <c r="A263" s="1" t="s">
        <v>336</v>
      </c>
      <c r="B263" s="1" t="s">
        <v>50</v>
      </c>
      <c r="C263" s="1">
        <v>1</v>
      </c>
      <c r="D263" s="1" t="s">
        <v>404</v>
      </c>
    </row>
    <row r="264" spans="1:4" x14ac:dyDescent="0.35">
      <c r="A264" s="1" t="s">
        <v>353</v>
      </c>
      <c r="B264" s="1" t="s">
        <v>35</v>
      </c>
      <c r="C264" s="1">
        <v>1</v>
      </c>
      <c r="D264" s="1" t="s">
        <v>404</v>
      </c>
    </row>
    <row r="265" spans="1:4" x14ac:dyDescent="0.35">
      <c r="A265" s="1" t="s">
        <v>353</v>
      </c>
      <c r="B265" s="1" t="s">
        <v>0</v>
      </c>
      <c r="C265" s="1">
        <v>1</v>
      </c>
      <c r="D265" s="1" t="s">
        <v>428</v>
      </c>
    </row>
    <row r="266" spans="1:4" x14ac:dyDescent="0.35">
      <c r="A266" s="1" t="s">
        <v>353</v>
      </c>
      <c r="B266" s="1" t="s">
        <v>31</v>
      </c>
      <c r="C266" s="1">
        <v>1</v>
      </c>
      <c r="D266" s="1" t="s">
        <v>88</v>
      </c>
    </row>
    <row r="267" spans="1:4" x14ac:dyDescent="0.35">
      <c r="A267" s="1" t="s">
        <v>370</v>
      </c>
      <c r="B267" s="1" t="s">
        <v>29</v>
      </c>
      <c r="C267" s="1">
        <v>1</v>
      </c>
      <c r="D267" s="1" t="s">
        <v>2</v>
      </c>
    </row>
    <row r="268" spans="1:4" x14ac:dyDescent="0.35">
      <c r="A268" s="1" t="s">
        <v>370</v>
      </c>
      <c r="B268" s="1" t="s">
        <v>31</v>
      </c>
      <c r="C268" s="1">
        <v>1</v>
      </c>
      <c r="D268" s="1" t="s">
        <v>2</v>
      </c>
    </row>
    <row r="269" spans="1:4" x14ac:dyDescent="0.35">
      <c r="A269" s="1" t="s">
        <v>370</v>
      </c>
      <c r="B269" s="1" t="s">
        <v>32</v>
      </c>
      <c r="C269" s="1">
        <v>1</v>
      </c>
      <c r="D269" s="1" t="s">
        <v>90</v>
      </c>
    </row>
    <row r="270" spans="1:4" x14ac:dyDescent="0.35">
      <c r="A270" s="1" t="s">
        <v>367</v>
      </c>
      <c r="B270" s="1" t="s">
        <v>33</v>
      </c>
      <c r="C270" s="1">
        <v>1</v>
      </c>
      <c r="D270" s="1" t="s">
        <v>90</v>
      </c>
    </row>
    <row r="271" spans="1:4" x14ac:dyDescent="0.35">
      <c r="A271" s="1" t="s">
        <v>367</v>
      </c>
      <c r="B271" s="1" t="s">
        <v>34</v>
      </c>
      <c r="C271" s="1">
        <v>1</v>
      </c>
      <c r="D271" s="1" t="s">
        <v>334</v>
      </c>
    </row>
    <row r="272" spans="1:4" x14ac:dyDescent="0.35">
      <c r="A272" s="1" t="s">
        <v>367</v>
      </c>
      <c r="B272" s="1" t="s">
        <v>45</v>
      </c>
      <c r="C272" s="1">
        <v>1</v>
      </c>
      <c r="D272" s="1" t="s">
        <v>89</v>
      </c>
    </row>
    <row r="273" spans="1:4" x14ac:dyDescent="0.35">
      <c r="A273" s="1" t="s">
        <v>367</v>
      </c>
      <c r="B273" s="1" t="s">
        <v>47</v>
      </c>
      <c r="C273" s="1">
        <v>1</v>
      </c>
      <c r="D273" s="1" t="s">
        <v>405</v>
      </c>
    </row>
    <row r="274" spans="1:4" x14ac:dyDescent="0.35">
      <c r="A274" s="1" t="s">
        <v>379</v>
      </c>
      <c r="B274" s="1" t="s">
        <v>43</v>
      </c>
      <c r="C274" s="1">
        <v>1</v>
      </c>
      <c r="D274" s="1" t="s">
        <v>429</v>
      </c>
    </row>
    <row r="275" spans="1:4" x14ac:dyDescent="0.35">
      <c r="A275" s="1" t="s">
        <v>379</v>
      </c>
      <c r="B275" s="1" t="s">
        <v>54</v>
      </c>
      <c r="C275" s="1">
        <v>1</v>
      </c>
      <c r="D275" s="1" t="s">
        <v>384</v>
      </c>
    </row>
    <row r="276" spans="1:4" x14ac:dyDescent="0.35">
      <c r="A276" s="1" t="s">
        <v>359</v>
      </c>
      <c r="B276" s="1" t="s">
        <v>352</v>
      </c>
      <c r="C276" s="1">
        <v>1</v>
      </c>
      <c r="D276" s="1" t="s">
        <v>384</v>
      </c>
    </row>
    <row r="277" spans="1:4" x14ac:dyDescent="0.35">
      <c r="A277" s="1" t="s">
        <v>359</v>
      </c>
      <c r="B277" s="1" t="s">
        <v>37</v>
      </c>
      <c r="C277" s="1">
        <v>1</v>
      </c>
      <c r="D277" s="1" t="s">
        <v>384</v>
      </c>
    </row>
    <row r="278" spans="1:4" x14ac:dyDescent="0.35">
      <c r="A278" s="1" t="s">
        <v>359</v>
      </c>
      <c r="B278" s="1" t="s">
        <v>42</v>
      </c>
      <c r="C278" s="1">
        <v>1</v>
      </c>
      <c r="D278" s="1" t="s">
        <v>342</v>
      </c>
    </row>
    <row r="279" spans="1:4" x14ac:dyDescent="0.35">
      <c r="A279" s="1" t="s">
        <v>359</v>
      </c>
      <c r="B279" s="1" t="s">
        <v>86</v>
      </c>
      <c r="C279" s="1">
        <v>1</v>
      </c>
      <c r="D279" s="1" t="s">
        <v>376</v>
      </c>
    </row>
    <row r="280" spans="1:4" x14ac:dyDescent="0.35">
      <c r="A280" s="1" t="s">
        <v>408</v>
      </c>
      <c r="B280" s="1" t="s">
        <v>16</v>
      </c>
      <c r="C280" s="1">
        <v>1</v>
      </c>
      <c r="D280" s="1" t="s">
        <v>404</v>
      </c>
    </row>
    <row r="281" spans="1:4" x14ac:dyDescent="0.35">
      <c r="A281" s="1" t="s">
        <v>408</v>
      </c>
      <c r="B281" s="1" t="s">
        <v>11</v>
      </c>
      <c r="C281" s="1">
        <v>1</v>
      </c>
      <c r="D281" s="1" t="s">
        <v>428</v>
      </c>
    </row>
    <row r="282" spans="1:4" x14ac:dyDescent="0.35">
      <c r="A282" s="1" t="s">
        <v>408</v>
      </c>
      <c r="B282" s="1" t="s">
        <v>29</v>
      </c>
      <c r="C282" s="1">
        <v>1</v>
      </c>
      <c r="D282" s="1" t="s">
        <v>88</v>
      </c>
    </row>
    <row r="283" spans="1:4" x14ac:dyDescent="0.35">
      <c r="A283" s="1" t="s">
        <v>408</v>
      </c>
      <c r="B283" s="1" t="s">
        <v>13</v>
      </c>
      <c r="C283" s="1">
        <v>1</v>
      </c>
      <c r="D283" s="1" t="s">
        <v>428</v>
      </c>
    </row>
    <row r="284" spans="1:4" x14ac:dyDescent="0.35">
      <c r="A284" s="1" t="s">
        <v>362</v>
      </c>
      <c r="B284" s="1" t="s">
        <v>4</v>
      </c>
      <c r="C284" s="1">
        <v>1</v>
      </c>
      <c r="D284" s="1" t="s">
        <v>428</v>
      </c>
    </row>
    <row r="285" spans="1:4" x14ac:dyDescent="0.35">
      <c r="A285" s="1" t="s">
        <v>422</v>
      </c>
      <c r="B285" s="1" t="s">
        <v>430</v>
      </c>
      <c r="C285" s="1">
        <v>1</v>
      </c>
      <c r="D285" s="1" t="s">
        <v>23</v>
      </c>
    </row>
    <row r="286" spans="1:4" x14ac:dyDescent="0.35">
      <c r="A286" s="1" t="s">
        <v>422</v>
      </c>
      <c r="B286" s="1" t="s">
        <v>60</v>
      </c>
      <c r="C286" s="1">
        <v>1</v>
      </c>
      <c r="D286" s="1" t="s">
        <v>23</v>
      </c>
    </row>
    <row r="287" spans="1:4" x14ac:dyDescent="0.35">
      <c r="A287" s="1" t="s">
        <v>422</v>
      </c>
      <c r="B287" s="1" t="s">
        <v>76</v>
      </c>
      <c r="C287" s="1">
        <v>1</v>
      </c>
      <c r="D287" s="1" t="s">
        <v>431</v>
      </c>
    </row>
    <row r="288" spans="1:4" x14ac:dyDescent="0.35">
      <c r="A288" s="1" t="s">
        <v>349</v>
      </c>
      <c r="B288" s="1" t="s">
        <v>352</v>
      </c>
      <c r="C288" s="1">
        <v>1</v>
      </c>
      <c r="D288" s="1" t="s">
        <v>384</v>
      </c>
    </row>
    <row r="289" spans="1:4" x14ac:dyDescent="0.35">
      <c r="A289" s="1" t="s">
        <v>349</v>
      </c>
      <c r="B289" s="1" t="s">
        <v>37</v>
      </c>
      <c r="C289" s="1">
        <v>1</v>
      </c>
      <c r="D289" s="1" t="s">
        <v>384</v>
      </c>
    </row>
    <row r="290" spans="1:4" x14ac:dyDescent="0.35">
      <c r="A290" s="1" t="s">
        <v>349</v>
      </c>
      <c r="B290" s="1" t="s">
        <v>43</v>
      </c>
      <c r="C290" s="1">
        <v>1</v>
      </c>
      <c r="D290" s="1" t="s">
        <v>384</v>
      </c>
    </row>
    <row r="291" spans="1:4" x14ac:dyDescent="0.35">
      <c r="A291" s="1" t="s">
        <v>349</v>
      </c>
      <c r="B291" s="1" t="s">
        <v>62</v>
      </c>
      <c r="C291" s="1">
        <v>1</v>
      </c>
      <c r="D291" s="1" t="s">
        <v>23</v>
      </c>
    </row>
    <row r="292" spans="1:4" x14ac:dyDescent="0.35">
      <c r="A292" s="1" t="s">
        <v>349</v>
      </c>
      <c r="B292" s="1" t="s">
        <v>76</v>
      </c>
      <c r="C292" s="1">
        <v>1</v>
      </c>
      <c r="D292" s="1" t="s">
        <v>384</v>
      </c>
    </row>
    <row r="293" spans="1:4" x14ac:dyDescent="0.35">
      <c r="A293" s="1" t="s">
        <v>349</v>
      </c>
      <c r="B293" s="1" t="s">
        <v>82</v>
      </c>
      <c r="C293" s="1">
        <v>1</v>
      </c>
      <c r="D293" s="1" t="s">
        <v>384</v>
      </c>
    </row>
    <row r="294" spans="1:4" x14ac:dyDescent="0.35">
      <c r="A294" s="1" t="s">
        <v>340</v>
      </c>
      <c r="B294" s="1" t="s">
        <v>30</v>
      </c>
      <c r="C294" s="1">
        <v>1</v>
      </c>
      <c r="D294" s="1" t="s">
        <v>384</v>
      </c>
    </row>
    <row r="295" spans="1:4" x14ac:dyDescent="0.35">
      <c r="A295" s="1" t="s">
        <v>341</v>
      </c>
      <c r="B295" s="1" t="s">
        <v>57</v>
      </c>
      <c r="C295" s="1">
        <v>1</v>
      </c>
      <c r="D295" s="1" t="s">
        <v>404</v>
      </c>
    </row>
    <row r="296" spans="1:4" x14ac:dyDescent="0.35">
      <c r="A296" s="1" t="s">
        <v>341</v>
      </c>
      <c r="B296" s="1" t="s">
        <v>71</v>
      </c>
      <c r="C296" s="1">
        <v>1</v>
      </c>
      <c r="D296" s="1" t="s">
        <v>347</v>
      </c>
    </row>
    <row r="297" spans="1:4" x14ac:dyDescent="0.35">
      <c r="A297" s="1" t="s">
        <v>330</v>
      </c>
      <c r="B297" s="1" t="s">
        <v>35</v>
      </c>
      <c r="C297" s="1">
        <v>1</v>
      </c>
      <c r="D297" s="1" t="s">
        <v>89</v>
      </c>
    </row>
    <row r="298" spans="1:4" x14ac:dyDescent="0.35">
      <c r="A298" s="1" t="s">
        <v>330</v>
      </c>
      <c r="B298" s="1" t="s">
        <v>16</v>
      </c>
      <c r="C298" s="1">
        <v>1</v>
      </c>
      <c r="D298" s="1" t="s">
        <v>2</v>
      </c>
    </row>
    <row r="299" spans="1:4" x14ac:dyDescent="0.35">
      <c r="A299" s="1" t="s">
        <v>330</v>
      </c>
      <c r="B299" s="1" t="s">
        <v>28</v>
      </c>
      <c r="C299" s="1">
        <v>1</v>
      </c>
      <c r="D299" s="1" t="s">
        <v>89</v>
      </c>
    </row>
    <row r="300" spans="1:4" x14ac:dyDescent="0.35">
      <c r="A300" s="1" t="s">
        <v>336</v>
      </c>
      <c r="B300" s="1" t="s">
        <v>425</v>
      </c>
      <c r="C300" s="1">
        <v>1</v>
      </c>
      <c r="D300" s="1" t="s">
        <v>432</v>
      </c>
    </row>
    <row r="301" spans="1:4" x14ac:dyDescent="0.35">
      <c r="A301" s="1" t="s">
        <v>336</v>
      </c>
      <c r="B301" s="1" t="s">
        <v>400</v>
      </c>
      <c r="C301" s="1">
        <v>1</v>
      </c>
      <c r="D301" s="1" t="s">
        <v>375</v>
      </c>
    </row>
    <row r="302" spans="1:4" x14ac:dyDescent="0.35">
      <c r="A302" s="1" t="s">
        <v>336</v>
      </c>
      <c r="B302" s="1" t="s">
        <v>433</v>
      </c>
      <c r="C302" s="1">
        <v>1</v>
      </c>
      <c r="D302" s="1" t="s">
        <v>402</v>
      </c>
    </row>
    <row r="303" spans="1:4" x14ac:dyDescent="0.35">
      <c r="A303" s="1" t="s">
        <v>353</v>
      </c>
      <c r="B303" s="1" t="s">
        <v>10</v>
      </c>
      <c r="C303" s="1">
        <v>1</v>
      </c>
      <c r="D303" s="1" t="s">
        <v>384</v>
      </c>
    </row>
    <row r="304" spans="1:4" x14ac:dyDescent="0.35">
      <c r="A304" s="1" t="s">
        <v>324</v>
      </c>
      <c r="B304" s="1" t="s">
        <v>40</v>
      </c>
      <c r="C304" s="1">
        <v>1</v>
      </c>
      <c r="D304" s="1" t="s">
        <v>143</v>
      </c>
    </row>
    <row r="305" spans="1:4" x14ac:dyDescent="0.35">
      <c r="A305" s="1" t="s">
        <v>379</v>
      </c>
      <c r="B305" s="1" t="s">
        <v>7</v>
      </c>
      <c r="C305" s="1">
        <v>1</v>
      </c>
      <c r="D305" s="1" t="s">
        <v>428</v>
      </c>
    </row>
    <row r="306" spans="1:4" x14ac:dyDescent="0.35">
      <c r="A306" s="1" t="s">
        <v>408</v>
      </c>
      <c r="B306" s="1" t="s">
        <v>33</v>
      </c>
      <c r="C306" s="1">
        <v>1</v>
      </c>
      <c r="D306" s="1" t="s">
        <v>89</v>
      </c>
    </row>
    <row r="307" spans="1:4" x14ac:dyDescent="0.35">
      <c r="A307" s="1" t="s">
        <v>408</v>
      </c>
      <c r="B307" s="1" t="s">
        <v>4</v>
      </c>
      <c r="C307" s="1">
        <v>1</v>
      </c>
      <c r="D307" s="1" t="s">
        <v>90</v>
      </c>
    </row>
    <row r="308" spans="1:4" x14ac:dyDescent="0.35">
      <c r="A308" s="1" t="s">
        <v>408</v>
      </c>
      <c r="B308" s="1" t="s">
        <v>70</v>
      </c>
      <c r="C308" s="1">
        <v>1</v>
      </c>
      <c r="D308" s="1" t="s">
        <v>347</v>
      </c>
    </row>
    <row r="309" spans="1:4" x14ac:dyDescent="0.35">
      <c r="A309" s="1" t="s">
        <v>362</v>
      </c>
      <c r="B309" s="1" t="s">
        <v>11</v>
      </c>
      <c r="C309" s="1">
        <v>1</v>
      </c>
      <c r="D309" s="1" t="s">
        <v>23</v>
      </c>
    </row>
    <row r="310" spans="1:4" x14ac:dyDescent="0.35">
      <c r="A310" s="1" t="s">
        <v>362</v>
      </c>
      <c r="B310" s="1" t="s">
        <v>27</v>
      </c>
      <c r="C310" s="1">
        <v>1</v>
      </c>
      <c r="D310" s="1" t="s">
        <v>23</v>
      </c>
    </row>
    <row r="311" spans="1:4" x14ac:dyDescent="0.35">
      <c r="A311" s="1" t="s">
        <v>422</v>
      </c>
      <c r="B311" s="1" t="s">
        <v>72</v>
      </c>
      <c r="C311" s="1">
        <v>1</v>
      </c>
      <c r="D311" s="1" t="s">
        <v>23</v>
      </c>
    </row>
    <row r="312" spans="1:4" x14ac:dyDescent="0.35">
      <c r="A312" s="1" t="s">
        <v>349</v>
      </c>
      <c r="B312" s="1" t="s">
        <v>434</v>
      </c>
      <c r="C312" s="1">
        <v>1</v>
      </c>
      <c r="D312" s="1" t="s">
        <v>397</v>
      </c>
    </row>
    <row r="313" spans="1:4" x14ac:dyDescent="0.35">
      <c r="A313" s="1" t="s">
        <v>349</v>
      </c>
      <c r="B313" s="1" t="s">
        <v>435</v>
      </c>
      <c r="C313" s="1">
        <v>1</v>
      </c>
      <c r="D313" s="1" t="s">
        <v>411</v>
      </c>
    </row>
    <row r="314" spans="1:4" x14ac:dyDescent="0.35">
      <c r="A314" s="1" t="s">
        <v>349</v>
      </c>
      <c r="B314" s="1" t="s">
        <v>433</v>
      </c>
      <c r="C314" s="1">
        <v>1</v>
      </c>
      <c r="D314" s="1" t="s">
        <v>2</v>
      </c>
    </row>
    <row r="315" spans="1:4" x14ac:dyDescent="0.35">
      <c r="A315" s="1" t="s">
        <v>349</v>
      </c>
      <c r="B315" s="1" t="s">
        <v>387</v>
      </c>
      <c r="C315" s="1">
        <v>1</v>
      </c>
      <c r="D315" s="1" t="s">
        <v>384</v>
      </c>
    </row>
    <row r="316" spans="1:4" x14ac:dyDescent="0.35">
      <c r="A316" s="1" t="s">
        <v>349</v>
      </c>
      <c r="B316" s="1" t="s">
        <v>436</v>
      </c>
      <c r="C316" s="1">
        <v>1</v>
      </c>
      <c r="D316" s="1" t="s">
        <v>2</v>
      </c>
    </row>
    <row r="317" spans="1:4" x14ac:dyDescent="0.35">
      <c r="A317" s="1" t="s">
        <v>349</v>
      </c>
      <c r="B317" s="1" t="s">
        <v>437</v>
      </c>
      <c r="C317" s="1">
        <v>1</v>
      </c>
      <c r="D317" s="1" t="s">
        <v>384</v>
      </c>
    </row>
    <row r="318" spans="1:4" x14ac:dyDescent="0.35">
      <c r="A318" s="1" t="s">
        <v>349</v>
      </c>
      <c r="B318" s="1" t="s">
        <v>438</v>
      </c>
      <c r="C318" s="1">
        <v>1</v>
      </c>
      <c r="D318" s="1" t="s">
        <v>134</v>
      </c>
    </row>
    <row r="319" spans="1:4" x14ac:dyDescent="0.35">
      <c r="A319" s="1" t="s">
        <v>349</v>
      </c>
      <c r="B319" s="1" t="s">
        <v>439</v>
      </c>
      <c r="C319" s="1">
        <v>1</v>
      </c>
      <c r="D319" s="1" t="s">
        <v>23</v>
      </c>
    </row>
    <row r="320" spans="1:4" x14ac:dyDescent="0.35">
      <c r="A320" s="1" t="s">
        <v>349</v>
      </c>
      <c r="B320" s="1" t="s">
        <v>440</v>
      </c>
      <c r="C320" s="1">
        <v>1</v>
      </c>
      <c r="D320" s="1" t="s">
        <v>384</v>
      </c>
    </row>
    <row r="321" spans="1:4" x14ac:dyDescent="0.35">
      <c r="A321" s="1" t="s">
        <v>349</v>
      </c>
      <c r="B321" s="1" t="s">
        <v>441</v>
      </c>
      <c r="C321" s="1">
        <v>1</v>
      </c>
      <c r="D321" s="1" t="s">
        <v>23</v>
      </c>
    </row>
    <row r="322" spans="1:4" x14ac:dyDescent="0.35">
      <c r="A322" s="1" t="s">
        <v>349</v>
      </c>
      <c r="B322" s="1" t="s">
        <v>383</v>
      </c>
      <c r="C322" s="1">
        <v>1</v>
      </c>
      <c r="D322" s="1" t="s">
        <v>151</v>
      </c>
    </row>
    <row r="323" spans="1:4" x14ac:dyDescent="0.35">
      <c r="A323" s="1" t="s">
        <v>349</v>
      </c>
      <c r="B323" s="1" t="s">
        <v>76</v>
      </c>
      <c r="C323" s="1">
        <v>1</v>
      </c>
      <c r="D323" s="1" t="s">
        <v>384</v>
      </c>
    </row>
    <row r="324" spans="1:4" x14ac:dyDescent="0.35">
      <c r="A324" s="1" t="s">
        <v>349</v>
      </c>
      <c r="B324" s="1" t="s">
        <v>442</v>
      </c>
      <c r="C324" s="1">
        <v>1</v>
      </c>
      <c r="D324" s="1" t="s">
        <v>23</v>
      </c>
    </row>
    <row r="325" spans="1:4" x14ac:dyDescent="0.35">
      <c r="A325" s="1" t="s">
        <v>349</v>
      </c>
      <c r="B325" s="1" t="s">
        <v>443</v>
      </c>
      <c r="C325" s="1">
        <v>1</v>
      </c>
      <c r="D325" s="1" t="s">
        <v>23</v>
      </c>
    </row>
    <row r="326" spans="1:4" x14ac:dyDescent="0.35">
      <c r="A326" s="1" t="s">
        <v>349</v>
      </c>
      <c r="B326" s="1" t="s">
        <v>3</v>
      </c>
      <c r="C326" s="1">
        <v>1</v>
      </c>
      <c r="D326" s="1" t="s">
        <v>428</v>
      </c>
    </row>
    <row r="327" spans="1:4" x14ac:dyDescent="0.35">
      <c r="A327" s="1" t="s">
        <v>340</v>
      </c>
      <c r="B327" s="1" t="s">
        <v>16</v>
      </c>
      <c r="C327" s="1">
        <v>1</v>
      </c>
      <c r="D327" s="1" t="s">
        <v>23</v>
      </c>
    </row>
    <row r="328" spans="1:4" x14ac:dyDescent="0.35">
      <c r="A328" s="1" t="s">
        <v>340</v>
      </c>
      <c r="B328" s="1" t="s">
        <v>7</v>
      </c>
      <c r="C328" s="1">
        <v>1</v>
      </c>
      <c r="D328" s="1" t="s">
        <v>428</v>
      </c>
    </row>
    <row r="329" spans="1:4" x14ac:dyDescent="0.35">
      <c r="A329" s="1" t="s">
        <v>341</v>
      </c>
      <c r="B329" s="1" t="s">
        <v>22</v>
      </c>
      <c r="C329" s="1">
        <v>1</v>
      </c>
      <c r="D329" s="1" t="s">
        <v>88</v>
      </c>
    </row>
    <row r="330" spans="1:4" x14ac:dyDescent="0.35">
      <c r="A330" s="1" t="s">
        <v>341</v>
      </c>
      <c r="B330" s="1" t="s">
        <v>11</v>
      </c>
      <c r="C330" s="1">
        <v>1</v>
      </c>
      <c r="D330" s="1" t="s">
        <v>365</v>
      </c>
    </row>
    <row r="331" spans="1:4" x14ac:dyDescent="0.35">
      <c r="A331" s="1" t="s">
        <v>341</v>
      </c>
      <c r="B331" s="1" t="s">
        <v>444</v>
      </c>
      <c r="C331" s="1">
        <v>1</v>
      </c>
      <c r="D331" s="1" t="s">
        <v>347</v>
      </c>
    </row>
    <row r="332" spans="1:4" x14ac:dyDescent="0.35">
      <c r="A332" s="1" t="s">
        <v>341</v>
      </c>
      <c r="B332" s="1" t="s">
        <v>352</v>
      </c>
      <c r="C332" s="1">
        <v>1</v>
      </c>
      <c r="D332" s="1" t="s">
        <v>404</v>
      </c>
    </row>
    <row r="333" spans="1:4" x14ac:dyDescent="0.35">
      <c r="A333" s="1" t="s">
        <v>341</v>
      </c>
      <c r="B333" s="1" t="s">
        <v>44</v>
      </c>
      <c r="C333" s="1">
        <v>1</v>
      </c>
      <c r="D333" s="1" t="s">
        <v>2</v>
      </c>
    </row>
    <row r="334" spans="1:4" x14ac:dyDescent="0.35">
      <c r="A334" s="1" t="s">
        <v>341</v>
      </c>
      <c r="B334" s="1" t="s">
        <v>377</v>
      </c>
      <c r="C334" s="1">
        <v>1</v>
      </c>
      <c r="D334" s="1" t="s">
        <v>404</v>
      </c>
    </row>
    <row r="335" spans="1:4" x14ac:dyDescent="0.35">
      <c r="A335" s="1" t="s">
        <v>341</v>
      </c>
      <c r="B335" s="1" t="s">
        <v>81</v>
      </c>
      <c r="C335" s="1">
        <v>1</v>
      </c>
      <c r="D335" s="1" t="s">
        <v>404</v>
      </c>
    </row>
    <row r="336" spans="1:4" x14ac:dyDescent="0.35">
      <c r="A336" s="1" t="s">
        <v>330</v>
      </c>
      <c r="B336" s="1" t="s">
        <v>48</v>
      </c>
      <c r="C336" s="1">
        <v>1</v>
      </c>
      <c r="D336" s="1" t="s">
        <v>89</v>
      </c>
    </row>
    <row r="337" spans="1:4" x14ac:dyDescent="0.35">
      <c r="A337" s="1" t="s">
        <v>330</v>
      </c>
      <c r="B337" s="1" t="s">
        <v>59</v>
      </c>
      <c r="C337" s="1">
        <v>1</v>
      </c>
      <c r="D337" s="1" t="s">
        <v>89</v>
      </c>
    </row>
    <row r="338" spans="1:4" x14ac:dyDescent="0.35">
      <c r="A338" s="1" t="s">
        <v>330</v>
      </c>
      <c r="B338" s="1" t="s">
        <v>78</v>
      </c>
      <c r="C338" s="1">
        <v>1</v>
      </c>
      <c r="D338" s="1" t="s">
        <v>89</v>
      </c>
    </row>
    <row r="339" spans="1:4" x14ac:dyDescent="0.35">
      <c r="A339" s="1" t="s">
        <v>330</v>
      </c>
      <c r="B339" s="1" t="s">
        <v>407</v>
      </c>
      <c r="C339" s="1">
        <v>1</v>
      </c>
      <c r="D339" s="1" t="s">
        <v>347</v>
      </c>
    </row>
    <row r="340" spans="1:4" x14ac:dyDescent="0.35">
      <c r="A340" s="1" t="s">
        <v>336</v>
      </c>
      <c r="B340" s="1" t="s">
        <v>438</v>
      </c>
      <c r="C340" s="1">
        <v>1</v>
      </c>
      <c r="D340" s="1" t="s">
        <v>404</v>
      </c>
    </row>
    <row r="341" spans="1:4" x14ac:dyDescent="0.35">
      <c r="A341" s="1" t="s">
        <v>336</v>
      </c>
      <c r="B341" s="1" t="s">
        <v>439</v>
      </c>
      <c r="C341" s="1">
        <v>1</v>
      </c>
      <c r="D341" s="1" t="s">
        <v>380</v>
      </c>
    </row>
    <row r="342" spans="1:4" x14ac:dyDescent="0.35">
      <c r="A342" s="1" t="s">
        <v>336</v>
      </c>
      <c r="B342" s="1" t="s">
        <v>445</v>
      </c>
      <c r="C342" s="1">
        <v>1</v>
      </c>
      <c r="D342" s="1" t="s">
        <v>404</v>
      </c>
    </row>
    <row r="343" spans="1:4" x14ac:dyDescent="0.35">
      <c r="A343" s="1" t="s">
        <v>336</v>
      </c>
      <c r="B343" s="1" t="s">
        <v>446</v>
      </c>
      <c r="C343" s="1">
        <v>1</v>
      </c>
      <c r="D343" s="1" t="s">
        <v>404</v>
      </c>
    </row>
    <row r="344" spans="1:4" x14ac:dyDescent="0.35">
      <c r="A344" s="1" t="s">
        <v>336</v>
      </c>
      <c r="B344" s="1" t="s">
        <v>447</v>
      </c>
      <c r="C344" s="1">
        <v>1</v>
      </c>
      <c r="D344" s="1" t="s">
        <v>404</v>
      </c>
    </row>
    <row r="345" spans="1:4" x14ac:dyDescent="0.35">
      <c r="A345" s="1" t="s">
        <v>336</v>
      </c>
      <c r="B345" s="1" t="s">
        <v>381</v>
      </c>
      <c r="C345" s="1">
        <v>1</v>
      </c>
      <c r="D345" s="1" t="s">
        <v>404</v>
      </c>
    </row>
    <row r="346" spans="1:4" x14ac:dyDescent="0.35">
      <c r="A346" s="1" t="s">
        <v>336</v>
      </c>
      <c r="B346" s="1" t="s">
        <v>383</v>
      </c>
      <c r="C346" s="1">
        <v>1</v>
      </c>
      <c r="D346" s="1" t="s">
        <v>404</v>
      </c>
    </row>
    <row r="347" spans="1:4" x14ac:dyDescent="0.35">
      <c r="A347" s="1" t="s">
        <v>336</v>
      </c>
      <c r="B347" s="1" t="s">
        <v>448</v>
      </c>
      <c r="C347" s="1">
        <v>1</v>
      </c>
      <c r="D347" s="1" t="s">
        <v>382</v>
      </c>
    </row>
    <row r="348" spans="1:4" x14ac:dyDescent="0.35">
      <c r="A348" s="1" t="s">
        <v>336</v>
      </c>
      <c r="B348" s="1" t="s">
        <v>18</v>
      </c>
      <c r="C348" s="1">
        <v>1</v>
      </c>
      <c r="D348" s="1" t="s">
        <v>148</v>
      </c>
    </row>
    <row r="349" spans="1:4" x14ac:dyDescent="0.35">
      <c r="A349" s="1" t="s">
        <v>336</v>
      </c>
      <c r="B349" s="1" t="s">
        <v>449</v>
      </c>
      <c r="C349" s="1">
        <v>1</v>
      </c>
      <c r="D349" s="1" t="s">
        <v>450</v>
      </c>
    </row>
    <row r="350" spans="1:4" x14ac:dyDescent="0.35">
      <c r="A350" s="1" t="s">
        <v>336</v>
      </c>
      <c r="B350" s="1" t="s">
        <v>451</v>
      </c>
      <c r="C350" s="1">
        <v>1</v>
      </c>
      <c r="D350" s="1" t="s">
        <v>343</v>
      </c>
    </row>
    <row r="351" spans="1:4" x14ac:dyDescent="0.35">
      <c r="A351" s="1" t="s">
        <v>336</v>
      </c>
      <c r="B351" s="1" t="s">
        <v>452</v>
      </c>
      <c r="C351" s="1">
        <v>1</v>
      </c>
      <c r="D351" s="1" t="s">
        <v>453</v>
      </c>
    </row>
    <row r="352" spans="1:4" x14ac:dyDescent="0.35">
      <c r="A352" s="1" t="s">
        <v>336</v>
      </c>
      <c r="B352" s="1" t="s">
        <v>454</v>
      </c>
      <c r="C352" s="1">
        <v>1</v>
      </c>
      <c r="D352" s="1" t="s">
        <v>390</v>
      </c>
    </row>
    <row r="353" spans="1:4" x14ac:dyDescent="0.35">
      <c r="A353" s="1" t="s">
        <v>336</v>
      </c>
      <c r="B353" s="1" t="s">
        <v>455</v>
      </c>
      <c r="C353" s="1">
        <v>1</v>
      </c>
      <c r="D353" s="1" t="s">
        <v>456</v>
      </c>
    </row>
    <row r="354" spans="1:4" x14ac:dyDescent="0.35">
      <c r="A354" s="1" t="s">
        <v>353</v>
      </c>
      <c r="B354" s="1" t="s">
        <v>457</v>
      </c>
      <c r="C354" s="1">
        <v>1</v>
      </c>
      <c r="D354" s="1" t="s">
        <v>2</v>
      </c>
    </row>
    <row r="355" spans="1:4" x14ac:dyDescent="0.35">
      <c r="A355" s="1" t="s">
        <v>353</v>
      </c>
      <c r="B355" s="1" t="s">
        <v>458</v>
      </c>
      <c r="C355" s="1">
        <v>1</v>
      </c>
      <c r="D355" s="1" t="s">
        <v>343</v>
      </c>
    </row>
    <row r="356" spans="1:4" x14ac:dyDescent="0.35">
      <c r="A356" s="1" t="s">
        <v>370</v>
      </c>
      <c r="B356" s="1" t="s">
        <v>60</v>
      </c>
      <c r="C356" s="1">
        <v>1</v>
      </c>
      <c r="D356" s="1" t="s">
        <v>23</v>
      </c>
    </row>
    <row r="357" spans="1:4" x14ac:dyDescent="0.35">
      <c r="A357" s="1" t="s">
        <v>370</v>
      </c>
      <c r="B357" s="1" t="s">
        <v>61</v>
      </c>
      <c r="C357" s="1">
        <v>1</v>
      </c>
      <c r="D357" s="1" t="s">
        <v>23</v>
      </c>
    </row>
    <row r="358" spans="1:4" x14ac:dyDescent="0.35">
      <c r="A358" s="1" t="s">
        <v>370</v>
      </c>
      <c r="B358" s="1" t="s">
        <v>9</v>
      </c>
      <c r="C358" s="1">
        <v>1</v>
      </c>
      <c r="D358" s="1" t="s">
        <v>355</v>
      </c>
    </row>
    <row r="359" spans="1:4" x14ac:dyDescent="0.35">
      <c r="A359" s="1" t="s">
        <v>379</v>
      </c>
      <c r="B359" s="1" t="s">
        <v>16</v>
      </c>
      <c r="C359" s="1">
        <v>1</v>
      </c>
      <c r="D359" s="1" t="s">
        <v>376</v>
      </c>
    </row>
    <row r="360" spans="1:4" x14ac:dyDescent="0.35">
      <c r="A360" s="1" t="s">
        <v>379</v>
      </c>
      <c r="B360" s="1" t="s">
        <v>66</v>
      </c>
      <c r="C360" s="1">
        <v>1</v>
      </c>
      <c r="D360" s="1" t="s">
        <v>23</v>
      </c>
    </row>
    <row r="361" spans="1:4" x14ac:dyDescent="0.35">
      <c r="A361" s="1" t="s">
        <v>379</v>
      </c>
      <c r="B361" s="1" t="s">
        <v>0</v>
      </c>
      <c r="C361" s="1">
        <v>1</v>
      </c>
      <c r="D361" s="1" t="s">
        <v>342</v>
      </c>
    </row>
    <row r="362" spans="1:4" x14ac:dyDescent="0.35">
      <c r="A362" s="1" t="s">
        <v>379</v>
      </c>
      <c r="B362" s="1" t="s">
        <v>76</v>
      </c>
      <c r="C362" s="1">
        <v>1</v>
      </c>
      <c r="D362" s="1" t="s">
        <v>384</v>
      </c>
    </row>
    <row r="363" spans="1:4" x14ac:dyDescent="0.35">
      <c r="A363" s="1" t="s">
        <v>379</v>
      </c>
      <c r="B363" s="1" t="s">
        <v>77</v>
      </c>
      <c r="C363" s="1">
        <v>1</v>
      </c>
      <c r="D363" s="1" t="s">
        <v>411</v>
      </c>
    </row>
    <row r="364" spans="1:4" x14ac:dyDescent="0.35">
      <c r="A364" s="1" t="s">
        <v>359</v>
      </c>
      <c r="B364" s="1" t="s">
        <v>57</v>
      </c>
      <c r="C364" s="1">
        <v>1</v>
      </c>
      <c r="D364" s="1" t="s">
        <v>2</v>
      </c>
    </row>
    <row r="365" spans="1:4" x14ac:dyDescent="0.35">
      <c r="A365" s="1" t="s">
        <v>359</v>
      </c>
      <c r="B365" s="1" t="s">
        <v>11</v>
      </c>
      <c r="C365" s="1">
        <v>1</v>
      </c>
      <c r="D365" s="1" t="s">
        <v>384</v>
      </c>
    </row>
    <row r="366" spans="1:4" x14ac:dyDescent="0.35">
      <c r="A366" s="1" t="s">
        <v>359</v>
      </c>
      <c r="B366" s="1" t="s">
        <v>31</v>
      </c>
      <c r="C366" s="1">
        <v>1</v>
      </c>
      <c r="D366" s="1" t="s">
        <v>2</v>
      </c>
    </row>
    <row r="367" spans="1:4" x14ac:dyDescent="0.35">
      <c r="A367" s="1" t="s">
        <v>408</v>
      </c>
      <c r="B367" s="1" t="s">
        <v>20</v>
      </c>
      <c r="C367" s="1">
        <v>1</v>
      </c>
      <c r="D367" s="1" t="s">
        <v>1</v>
      </c>
    </row>
    <row r="368" spans="1:4" x14ac:dyDescent="0.35">
      <c r="A368" s="1" t="s">
        <v>408</v>
      </c>
      <c r="B368" s="1" t="s">
        <v>8</v>
      </c>
      <c r="C368" s="1">
        <v>1</v>
      </c>
      <c r="D368" s="1" t="s">
        <v>365</v>
      </c>
    </row>
    <row r="369" spans="1:4" x14ac:dyDescent="0.35">
      <c r="A369" s="1" t="s">
        <v>408</v>
      </c>
      <c r="B369" s="1" t="s">
        <v>9</v>
      </c>
      <c r="C369" s="1">
        <v>1</v>
      </c>
      <c r="D369" s="1" t="s">
        <v>365</v>
      </c>
    </row>
    <row r="370" spans="1:4" x14ac:dyDescent="0.35">
      <c r="A370" s="1" t="s">
        <v>362</v>
      </c>
      <c r="B370" s="1" t="s">
        <v>15</v>
      </c>
      <c r="C370" s="1">
        <v>1</v>
      </c>
      <c r="D370" s="1" t="s">
        <v>23</v>
      </c>
    </row>
    <row r="371" spans="1:4" x14ac:dyDescent="0.35">
      <c r="A371" s="1" t="s">
        <v>362</v>
      </c>
      <c r="B371" s="1" t="s">
        <v>26</v>
      </c>
      <c r="C371" s="1">
        <v>1</v>
      </c>
      <c r="D371" s="1" t="s">
        <v>334</v>
      </c>
    </row>
    <row r="372" spans="1:4" x14ac:dyDescent="0.35">
      <c r="A372" s="1" t="s">
        <v>362</v>
      </c>
      <c r="B372" s="1" t="s">
        <v>76</v>
      </c>
      <c r="C372" s="1">
        <v>1</v>
      </c>
      <c r="D372" s="1" t="s">
        <v>23</v>
      </c>
    </row>
    <row r="373" spans="1:4" x14ac:dyDescent="0.35">
      <c r="A373" s="1" t="s">
        <v>349</v>
      </c>
      <c r="B373" s="1" t="s">
        <v>31</v>
      </c>
      <c r="C373" s="1">
        <v>1</v>
      </c>
      <c r="D373" s="1" t="s">
        <v>2</v>
      </c>
    </row>
    <row r="374" spans="1:4" x14ac:dyDescent="0.35">
      <c r="A374" s="1" t="s">
        <v>341</v>
      </c>
      <c r="B374" s="1" t="s">
        <v>71</v>
      </c>
      <c r="C374" s="1">
        <v>1</v>
      </c>
      <c r="D374" s="1" t="s">
        <v>23</v>
      </c>
    </row>
    <row r="375" spans="1:4" x14ac:dyDescent="0.35">
      <c r="A375" s="1" t="s">
        <v>341</v>
      </c>
      <c r="B375" s="1" t="s">
        <v>72</v>
      </c>
      <c r="C375" s="1">
        <v>1</v>
      </c>
      <c r="D375" s="1" t="s">
        <v>158</v>
      </c>
    </row>
    <row r="376" spans="1:4" x14ac:dyDescent="0.35">
      <c r="A376" s="1" t="s">
        <v>341</v>
      </c>
      <c r="B376" s="1" t="s">
        <v>76</v>
      </c>
      <c r="C376" s="1">
        <v>1</v>
      </c>
      <c r="D376" s="1" t="s">
        <v>23</v>
      </c>
    </row>
    <row r="377" spans="1:4" x14ac:dyDescent="0.35">
      <c r="A377" s="1" t="s">
        <v>340</v>
      </c>
      <c r="B377" s="1" t="s">
        <v>8</v>
      </c>
      <c r="C377" s="1">
        <v>1</v>
      </c>
      <c r="D377" s="1" t="s">
        <v>23</v>
      </c>
    </row>
    <row r="378" spans="1:4" x14ac:dyDescent="0.35">
      <c r="A378" s="1" t="s">
        <v>340</v>
      </c>
      <c r="B378" s="1" t="s">
        <v>9</v>
      </c>
      <c r="C378" s="1">
        <v>1</v>
      </c>
      <c r="D378" s="1" t="s">
        <v>23</v>
      </c>
    </row>
    <row r="379" spans="1:4" x14ac:dyDescent="0.35">
      <c r="A379" s="1" t="s">
        <v>349</v>
      </c>
      <c r="B379" s="1" t="s">
        <v>0</v>
      </c>
      <c r="C379" s="1">
        <v>1</v>
      </c>
      <c r="D379" s="1" t="s">
        <v>342</v>
      </c>
    </row>
    <row r="380" spans="1:4" x14ac:dyDescent="0.35">
      <c r="A380" s="1" t="s">
        <v>349</v>
      </c>
      <c r="B380" s="1" t="s">
        <v>11</v>
      </c>
      <c r="C380" s="1">
        <v>1</v>
      </c>
      <c r="D380" s="1" t="s">
        <v>459</v>
      </c>
    </row>
    <row r="381" spans="1:4" x14ac:dyDescent="0.35">
      <c r="A381" s="1" t="s">
        <v>340</v>
      </c>
      <c r="B381" s="1" t="s">
        <v>4</v>
      </c>
      <c r="C381" s="1">
        <v>1</v>
      </c>
      <c r="D381" s="1" t="s">
        <v>355</v>
      </c>
    </row>
    <row r="382" spans="1:4" x14ac:dyDescent="0.35">
      <c r="A382" s="1" t="s">
        <v>340</v>
      </c>
      <c r="B382" s="1" t="s">
        <v>13</v>
      </c>
      <c r="C382" s="1">
        <v>1</v>
      </c>
      <c r="D382" s="1" t="s">
        <v>342</v>
      </c>
    </row>
    <row r="383" spans="1:4" x14ac:dyDescent="0.35">
      <c r="A383" s="1" t="s">
        <v>340</v>
      </c>
      <c r="B383" s="1" t="s">
        <v>55</v>
      </c>
      <c r="C383" s="1">
        <v>1</v>
      </c>
      <c r="D383" s="1" t="s">
        <v>156</v>
      </c>
    </row>
    <row r="384" spans="1:4" x14ac:dyDescent="0.35">
      <c r="A384" s="1" t="s">
        <v>340</v>
      </c>
      <c r="B384" s="1" t="s">
        <v>59</v>
      </c>
      <c r="C384" s="1">
        <v>1</v>
      </c>
      <c r="D384" s="1" t="s">
        <v>405</v>
      </c>
    </row>
    <row r="385" spans="1:4" x14ac:dyDescent="0.35">
      <c r="A385" s="1" t="s">
        <v>330</v>
      </c>
      <c r="B385" s="1" t="s">
        <v>8</v>
      </c>
      <c r="C385" s="1">
        <v>1</v>
      </c>
      <c r="D385" s="1" t="s">
        <v>347</v>
      </c>
    </row>
    <row r="386" spans="1:4" x14ac:dyDescent="0.35">
      <c r="A386" s="1" t="s">
        <v>336</v>
      </c>
      <c r="B386" s="1" t="s">
        <v>5</v>
      </c>
      <c r="C386" s="1">
        <v>1</v>
      </c>
      <c r="D386" s="1" t="s">
        <v>355</v>
      </c>
    </row>
    <row r="387" spans="1:4" x14ac:dyDescent="0.35">
      <c r="A387" s="1" t="s">
        <v>336</v>
      </c>
      <c r="B387" s="1" t="s">
        <v>8</v>
      </c>
      <c r="C387" s="1">
        <v>1</v>
      </c>
      <c r="D387" s="1" t="s">
        <v>384</v>
      </c>
    </row>
    <row r="388" spans="1:4" x14ac:dyDescent="0.35">
      <c r="A388" s="1" t="s">
        <v>324</v>
      </c>
      <c r="B388" s="1" t="s">
        <v>27</v>
      </c>
      <c r="C388" s="1">
        <v>1</v>
      </c>
      <c r="D388" s="1" t="s">
        <v>162</v>
      </c>
    </row>
    <row r="389" spans="1:4" x14ac:dyDescent="0.35">
      <c r="A389" s="1" t="s">
        <v>324</v>
      </c>
      <c r="B389" s="1" t="s">
        <v>30</v>
      </c>
      <c r="C389" s="1">
        <v>1</v>
      </c>
      <c r="D389" s="1" t="s">
        <v>405</v>
      </c>
    </row>
    <row r="390" spans="1:4" x14ac:dyDescent="0.35">
      <c r="A390" s="1" t="s">
        <v>324</v>
      </c>
      <c r="B390" s="1" t="s">
        <v>11</v>
      </c>
      <c r="C390" s="1">
        <v>1</v>
      </c>
      <c r="D390" s="1" t="s">
        <v>2</v>
      </c>
    </row>
    <row r="391" spans="1:4" x14ac:dyDescent="0.35">
      <c r="A391" s="1" t="s">
        <v>324</v>
      </c>
      <c r="B391" s="1" t="s">
        <v>12</v>
      </c>
      <c r="C391" s="1">
        <v>1</v>
      </c>
      <c r="D391" s="1" t="s">
        <v>2</v>
      </c>
    </row>
    <row r="392" spans="1:4" x14ac:dyDescent="0.35">
      <c r="A392" s="1" t="s">
        <v>324</v>
      </c>
      <c r="B392" s="1" t="s">
        <v>13</v>
      </c>
      <c r="C392" s="1">
        <v>1</v>
      </c>
      <c r="D392" s="1" t="s">
        <v>2</v>
      </c>
    </row>
    <row r="393" spans="1:4" x14ac:dyDescent="0.35">
      <c r="A393" s="1" t="s">
        <v>370</v>
      </c>
      <c r="B393" s="1" t="s">
        <v>30</v>
      </c>
      <c r="C393" s="1">
        <v>1</v>
      </c>
      <c r="D393" s="1" t="s">
        <v>98</v>
      </c>
    </row>
    <row r="394" spans="1:4" x14ac:dyDescent="0.35">
      <c r="A394" s="1" t="s">
        <v>370</v>
      </c>
      <c r="B394" s="1" t="s">
        <v>10</v>
      </c>
      <c r="C394" s="1">
        <v>1</v>
      </c>
      <c r="D394" s="1" t="s">
        <v>163</v>
      </c>
    </row>
    <row r="395" spans="1:4" x14ac:dyDescent="0.35">
      <c r="A395" s="1" t="s">
        <v>370</v>
      </c>
      <c r="B395" s="1" t="s">
        <v>4</v>
      </c>
      <c r="C395" s="1">
        <v>1</v>
      </c>
      <c r="D395" s="1" t="s">
        <v>23</v>
      </c>
    </row>
    <row r="396" spans="1:4" x14ac:dyDescent="0.35">
      <c r="A396" s="1" t="s">
        <v>370</v>
      </c>
      <c r="B396" s="1" t="s">
        <v>5</v>
      </c>
      <c r="C396" s="1">
        <v>1</v>
      </c>
      <c r="D396" s="1" t="s">
        <v>428</v>
      </c>
    </row>
    <row r="397" spans="1:4" x14ac:dyDescent="0.35">
      <c r="A397" s="1" t="s">
        <v>370</v>
      </c>
      <c r="B397" s="1" t="s">
        <v>13</v>
      </c>
      <c r="C397" s="1">
        <v>1</v>
      </c>
      <c r="D397" s="1" t="s">
        <v>98</v>
      </c>
    </row>
    <row r="398" spans="1:4" x14ac:dyDescent="0.35">
      <c r="A398" s="1" t="s">
        <v>349</v>
      </c>
      <c r="B398" s="1" t="s">
        <v>11</v>
      </c>
      <c r="C398" s="1">
        <v>1</v>
      </c>
      <c r="D398" s="1" t="s">
        <v>460</v>
      </c>
    </row>
    <row r="399" spans="1:4" x14ac:dyDescent="0.35">
      <c r="A399" s="1" t="s">
        <v>349</v>
      </c>
      <c r="B399" s="1" t="s">
        <v>32</v>
      </c>
      <c r="C399" s="1">
        <v>1</v>
      </c>
      <c r="D399" s="1" t="s">
        <v>88</v>
      </c>
    </row>
    <row r="400" spans="1:4" x14ac:dyDescent="0.35">
      <c r="A400" s="1" t="s">
        <v>340</v>
      </c>
      <c r="B400" s="1" t="s">
        <v>32</v>
      </c>
      <c r="C400" s="1">
        <v>1</v>
      </c>
      <c r="D400" s="1" t="s">
        <v>331</v>
      </c>
    </row>
    <row r="401" spans="1:4" x14ac:dyDescent="0.35">
      <c r="A401" s="1" t="s">
        <v>340</v>
      </c>
      <c r="B401" s="1" t="s">
        <v>5</v>
      </c>
      <c r="C401" s="1">
        <v>1</v>
      </c>
      <c r="D401" s="1" t="s">
        <v>197</v>
      </c>
    </row>
    <row r="402" spans="1:4" x14ac:dyDescent="0.35">
      <c r="A402" s="1" t="s">
        <v>340</v>
      </c>
      <c r="B402" s="1" t="s">
        <v>13</v>
      </c>
      <c r="C402" s="1">
        <v>1</v>
      </c>
      <c r="D402" s="1" t="s">
        <v>459</v>
      </c>
    </row>
    <row r="403" spans="1:4" x14ac:dyDescent="0.35">
      <c r="A403" s="1" t="s">
        <v>340</v>
      </c>
      <c r="B403" s="1" t="s">
        <v>9</v>
      </c>
      <c r="C403" s="1">
        <v>1</v>
      </c>
      <c r="D403" s="1" t="s">
        <v>410</v>
      </c>
    </row>
    <row r="404" spans="1:4" x14ac:dyDescent="0.35">
      <c r="A404" s="1" t="s">
        <v>341</v>
      </c>
      <c r="B404" s="1" t="s">
        <v>34</v>
      </c>
      <c r="C404" s="1">
        <v>1</v>
      </c>
      <c r="D404" s="1" t="s">
        <v>90</v>
      </c>
    </row>
    <row r="405" spans="1:4" x14ac:dyDescent="0.35">
      <c r="A405" s="1" t="s">
        <v>341</v>
      </c>
      <c r="B405" s="1" t="s">
        <v>72</v>
      </c>
      <c r="C405" s="1">
        <v>1</v>
      </c>
      <c r="D405" s="1" t="s">
        <v>89</v>
      </c>
    </row>
    <row r="406" spans="1:4" x14ac:dyDescent="0.35">
      <c r="A406" s="1" t="s">
        <v>336</v>
      </c>
      <c r="B406" s="1" t="s">
        <v>47</v>
      </c>
      <c r="C406" s="1">
        <v>1</v>
      </c>
      <c r="D406" s="1" t="s">
        <v>23</v>
      </c>
    </row>
    <row r="407" spans="1:4" x14ac:dyDescent="0.35">
      <c r="A407" s="1" t="s">
        <v>336</v>
      </c>
      <c r="B407" s="1" t="s">
        <v>76</v>
      </c>
      <c r="C407" s="1">
        <v>1</v>
      </c>
      <c r="D407" s="1" t="s">
        <v>23</v>
      </c>
    </row>
    <row r="408" spans="1:4" x14ac:dyDescent="0.35">
      <c r="A408" s="1" t="s">
        <v>353</v>
      </c>
      <c r="B408" s="1" t="s">
        <v>6</v>
      </c>
      <c r="C408" s="1">
        <v>1</v>
      </c>
      <c r="D408" s="1" t="s">
        <v>88</v>
      </c>
    </row>
    <row r="409" spans="1:4" x14ac:dyDescent="0.35">
      <c r="A409" s="1" t="s">
        <v>349</v>
      </c>
      <c r="B409" s="1" t="s">
        <v>3</v>
      </c>
      <c r="C409" s="1">
        <v>1</v>
      </c>
      <c r="D409" s="1" t="s">
        <v>88</v>
      </c>
    </row>
    <row r="410" spans="1:4" x14ac:dyDescent="0.35">
      <c r="A410" s="1" t="s">
        <v>341</v>
      </c>
      <c r="B410" s="1" t="s">
        <v>3</v>
      </c>
      <c r="C410" s="1">
        <v>1</v>
      </c>
      <c r="D410" s="1" t="s">
        <v>384</v>
      </c>
    </row>
    <row r="411" spans="1:4" x14ac:dyDescent="0.35">
      <c r="A411" s="1" t="s">
        <v>341</v>
      </c>
      <c r="B411" s="1" t="s">
        <v>12</v>
      </c>
      <c r="C411" s="1">
        <v>1</v>
      </c>
      <c r="D411" s="1" t="s">
        <v>404</v>
      </c>
    </row>
    <row r="412" spans="1:4" x14ac:dyDescent="0.35">
      <c r="A412" s="1" t="s">
        <v>330</v>
      </c>
      <c r="B412" s="1" t="s">
        <v>19</v>
      </c>
      <c r="C412" s="1">
        <v>1</v>
      </c>
      <c r="D412" s="1" t="s">
        <v>2</v>
      </c>
    </row>
    <row r="413" spans="1:4" x14ac:dyDescent="0.35">
      <c r="A413" s="1" t="s">
        <v>330</v>
      </c>
      <c r="B413" s="1" t="s">
        <v>20</v>
      </c>
      <c r="C413" s="1">
        <v>1</v>
      </c>
      <c r="D413" s="1" t="s">
        <v>333</v>
      </c>
    </row>
    <row r="414" spans="1:4" x14ac:dyDescent="0.35">
      <c r="A414" s="1" t="s">
        <v>330</v>
      </c>
      <c r="B414" s="1" t="s">
        <v>30</v>
      </c>
      <c r="C414" s="1">
        <v>1</v>
      </c>
      <c r="D414" s="1" t="s">
        <v>97</v>
      </c>
    </row>
    <row r="415" spans="1:4" x14ac:dyDescent="0.35">
      <c r="A415" s="1" t="s">
        <v>330</v>
      </c>
      <c r="B415" s="1" t="s">
        <v>31</v>
      </c>
      <c r="C415" s="1">
        <v>1</v>
      </c>
      <c r="D415" s="1" t="s">
        <v>2</v>
      </c>
    </row>
    <row r="416" spans="1:4" x14ac:dyDescent="0.35">
      <c r="A416" s="1" t="s">
        <v>330</v>
      </c>
      <c r="B416" s="1" t="s">
        <v>55</v>
      </c>
      <c r="C416" s="1">
        <v>1</v>
      </c>
      <c r="D416" s="1" t="s">
        <v>369</v>
      </c>
    </row>
    <row r="417" spans="1:4" x14ac:dyDescent="0.35">
      <c r="A417" s="1" t="s">
        <v>340</v>
      </c>
      <c r="B417" s="1" t="s">
        <v>6</v>
      </c>
      <c r="C417" s="1">
        <v>1</v>
      </c>
      <c r="D417" s="1" t="s">
        <v>334</v>
      </c>
    </row>
    <row r="418" spans="1:4" x14ac:dyDescent="0.35">
      <c r="A418" s="1" t="s">
        <v>341</v>
      </c>
      <c r="B418" s="1" t="s">
        <v>6</v>
      </c>
      <c r="C418" s="1">
        <v>1</v>
      </c>
      <c r="D418" s="1" t="s">
        <v>461</v>
      </c>
    </row>
    <row r="419" spans="1:4" x14ac:dyDescent="0.35">
      <c r="A419" s="1" t="s">
        <v>341</v>
      </c>
      <c r="B419" s="1" t="s">
        <v>9</v>
      </c>
      <c r="C419" s="1">
        <v>1</v>
      </c>
      <c r="D419" s="1" t="s">
        <v>461</v>
      </c>
    </row>
    <row r="420" spans="1:4" x14ac:dyDescent="0.35">
      <c r="A420" s="1" t="s">
        <v>330</v>
      </c>
      <c r="B420" s="1" t="s">
        <v>17</v>
      </c>
      <c r="C420" s="1">
        <v>1</v>
      </c>
      <c r="D420" s="1" t="s">
        <v>462</v>
      </c>
    </row>
    <row r="421" spans="1:4" x14ac:dyDescent="0.35">
      <c r="A421" s="1" t="s">
        <v>330</v>
      </c>
      <c r="B421" s="1" t="s">
        <v>43</v>
      </c>
      <c r="C421" s="1">
        <v>1</v>
      </c>
      <c r="D421" s="1" t="s">
        <v>463</v>
      </c>
    </row>
    <row r="422" spans="1:4" x14ac:dyDescent="0.35">
      <c r="A422" s="1" t="s">
        <v>330</v>
      </c>
      <c r="B422" s="1" t="s">
        <v>54</v>
      </c>
      <c r="C422" s="1">
        <v>1</v>
      </c>
      <c r="D422" s="1" t="s">
        <v>98</v>
      </c>
    </row>
    <row r="423" spans="1:4" x14ac:dyDescent="0.35">
      <c r="A423" s="1" t="s">
        <v>330</v>
      </c>
      <c r="B423" s="1" t="s">
        <v>71</v>
      </c>
      <c r="C423" s="1">
        <v>1</v>
      </c>
      <c r="D423" s="1" t="s">
        <v>98</v>
      </c>
    </row>
    <row r="424" spans="1:4" x14ac:dyDescent="0.35">
      <c r="A424" s="1" t="s">
        <v>330</v>
      </c>
      <c r="B424" s="1" t="s">
        <v>73</v>
      </c>
      <c r="C424" s="1">
        <v>1</v>
      </c>
      <c r="D424" s="1" t="s">
        <v>382</v>
      </c>
    </row>
    <row r="425" spans="1:4" x14ac:dyDescent="0.35">
      <c r="A425" s="1" t="s">
        <v>330</v>
      </c>
      <c r="B425" s="1" t="s">
        <v>27</v>
      </c>
      <c r="C425" s="1">
        <v>1</v>
      </c>
      <c r="D425" s="1" t="s">
        <v>171</v>
      </c>
    </row>
    <row r="426" spans="1:4" x14ac:dyDescent="0.35">
      <c r="A426" s="1" t="s">
        <v>330</v>
      </c>
      <c r="B426" s="1" t="s">
        <v>13</v>
      </c>
      <c r="C426" s="1">
        <v>1</v>
      </c>
      <c r="D426" s="1" t="s">
        <v>137</v>
      </c>
    </row>
    <row r="427" spans="1:4" x14ac:dyDescent="0.35">
      <c r="A427" s="1" t="s">
        <v>330</v>
      </c>
      <c r="B427" s="1" t="s">
        <v>86</v>
      </c>
      <c r="C427" s="1">
        <v>1</v>
      </c>
      <c r="D427" s="1" t="s">
        <v>98</v>
      </c>
    </row>
    <row r="428" spans="1:4" x14ac:dyDescent="0.35">
      <c r="A428" s="1" t="s">
        <v>336</v>
      </c>
      <c r="B428" s="1" t="s">
        <v>34</v>
      </c>
      <c r="C428" s="1">
        <v>1</v>
      </c>
      <c r="D428" s="1" t="s">
        <v>376</v>
      </c>
    </row>
    <row r="429" spans="1:4" x14ac:dyDescent="0.35">
      <c r="A429" s="1" t="s">
        <v>336</v>
      </c>
      <c r="B429" s="1" t="s">
        <v>50</v>
      </c>
      <c r="C429" s="1">
        <v>1</v>
      </c>
      <c r="D429" s="1" t="s">
        <v>151</v>
      </c>
    </row>
    <row r="430" spans="1:4" x14ac:dyDescent="0.35">
      <c r="A430" s="1" t="s">
        <v>336</v>
      </c>
      <c r="B430" s="1" t="s">
        <v>57</v>
      </c>
      <c r="C430" s="1">
        <v>1</v>
      </c>
      <c r="D430" s="1" t="s">
        <v>23</v>
      </c>
    </row>
    <row r="431" spans="1:4" x14ac:dyDescent="0.35">
      <c r="A431" s="1" t="s">
        <v>336</v>
      </c>
      <c r="B431" s="1" t="s">
        <v>77</v>
      </c>
      <c r="C431" s="1">
        <v>1</v>
      </c>
      <c r="D431" s="1" t="s">
        <v>375</v>
      </c>
    </row>
    <row r="432" spans="1:4" x14ac:dyDescent="0.35">
      <c r="A432" s="1" t="s">
        <v>336</v>
      </c>
      <c r="B432" s="1" t="s">
        <v>8</v>
      </c>
      <c r="C432" s="1">
        <v>1</v>
      </c>
      <c r="D432" s="1" t="s">
        <v>355</v>
      </c>
    </row>
    <row r="433" spans="1:4" x14ac:dyDescent="0.35">
      <c r="A433" s="1" t="s">
        <v>353</v>
      </c>
      <c r="B433" s="1" t="s">
        <v>24</v>
      </c>
      <c r="C433" s="1">
        <v>1</v>
      </c>
      <c r="D433" s="1" t="s">
        <v>2</v>
      </c>
    </row>
    <row r="434" spans="1:4" x14ac:dyDescent="0.35">
      <c r="A434" s="1" t="s">
        <v>324</v>
      </c>
      <c r="B434" s="1" t="s">
        <v>33</v>
      </c>
      <c r="C434" s="1">
        <v>1</v>
      </c>
      <c r="D434" s="1" t="s">
        <v>23</v>
      </c>
    </row>
    <row r="435" spans="1:4" x14ac:dyDescent="0.35">
      <c r="A435" s="1" t="s">
        <v>324</v>
      </c>
      <c r="B435" s="1" t="s">
        <v>34</v>
      </c>
      <c r="C435" s="1">
        <v>1</v>
      </c>
      <c r="D435" s="1" t="s">
        <v>23</v>
      </c>
    </row>
    <row r="436" spans="1:4" x14ac:dyDescent="0.35">
      <c r="A436" s="1" t="s">
        <v>324</v>
      </c>
      <c r="B436" s="1" t="s">
        <v>17</v>
      </c>
      <c r="C436" s="1">
        <v>1</v>
      </c>
      <c r="D436" s="1" t="s">
        <v>384</v>
      </c>
    </row>
    <row r="437" spans="1:4" x14ac:dyDescent="0.35">
      <c r="A437" s="1" t="s">
        <v>324</v>
      </c>
      <c r="B437" s="1" t="s">
        <v>50</v>
      </c>
      <c r="C437" s="1">
        <v>1</v>
      </c>
      <c r="D437" s="1" t="s">
        <v>23</v>
      </c>
    </row>
    <row r="438" spans="1:4" x14ac:dyDescent="0.35">
      <c r="A438" s="1" t="s">
        <v>324</v>
      </c>
      <c r="B438" s="1" t="s">
        <v>55</v>
      </c>
      <c r="C438" s="1">
        <v>1</v>
      </c>
      <c r="D438" s="1" t="s">
        <v>23</v>
      </c>
    </row>
    <row r="439" spans="1:4" x14ac:dyDescent="0.35">
      <c r="A439" s="1" t="s">
        <v>324</v>
      </c>
      <c r="B439" s="1" t="s">
        <v>57</v>
      </c>
      <c r="C439" s="1">
        <v>1</v>
      </c>
      <c r="D439" s="1" t="s">
        <v>23</v>
      </c>
    </row>
    <row r="440" spans="1:4" x14ac:dyDescent="0.35">
      <c r="A440" s="1" t="s">
        <v>324</v>
      </c>
      <c r="B440" s="1" t="s">
        <v>72</v>
      </c>
      <c r="C440" s="1">
        <v>1</v>
      </c>
      <c r="D440" s="1" t="s">
        <v>23</v>
      </c>
    </row>
    <row r="441" spans="1:4" x14ac:dyDescent="0.35">
      <c r="A441" s="1" t="s">
        <v>370</v>
      </c>
      <c r="B441" s="1" t="s">
        <v>0</v>
      </c>
      <c r="C441" s="1">
        <v>1</v>
      </c>
      <c r="D441" s="1" t="s">
        <v>369</v>
      </c>
    </row>
    <row r="442" spans="1:4" x14ac:dyDescent="0.35">
      <c r="A442" s="1" t="s">
        <v>370</v>
      </c>
      <c r="B442" s="1" t="s">
        <v>7</v>
      </c>
      <c r="C442" s="1">
        <v>1</v>
      </c>
      <c r="D442" s="1" t="s">
        <v>347</v>
      </c>
    </row>
    <row r="443" spans="1:4" x14ac:dyDescent="0.35">
      <c r="A443" s="1" t="s">
        <v>370</v>
      </c>
      <c r="B443" s="1" t="s">
        <v>52</v>
      </c>
      <c r="C443" s="1">
        <v>1</v>
      </c>
      <c r="D443" s="1" t="s">
        <v>464</v>
      </c>
    </row>
    <row r="444" spans="1:4" x14ac:dyDescent="0.35">
      <c r="A444" s="1" t="s">
        <v>370</v>
      </c>
      <c r="B444" s="1" t="s">
        <v>54</v>
      </c>
      <c r="C444" s="1">
        <v>1</v>
      </c>
      <c r="D444" s="1" t="s">
        <v>413</v>
      </c>
    </row>
    <row r="445" spans="1:4" x14ac:dyDescent="0.35">
      <c r="A445" s="1" t="s">
        <v>367</v>
      </c>
      <c r="B445" s="1" t="s">
        <v>465</v>
      </c>
      <c r="C445" s="1">
        <v>1</v>
      </c>
      <c r="D445" s="1" t="s">
        <v>285</v>
      </c>
    </row>
    <row r="446" spans="1:4" x14ac:dyDescent="0.35">
      <c r="A446" s="1" t="s">
        <v>367</v>
      </c>
      <c r="B446" s="1" t="s">
        <v>409</v>
      </c>
      <c r="C446" s="1">
        <v>1</v>
      </c>
      <c r="D446" s="1" t="s">
        <v>466</v>
      </c>
    </row>
    <row r="447" spans="1:4" x14ac:dyDescent="0.35">
      <c r="A447" s="1" t="s">
        <v>367</v>
      </c>
      <c r="B447" s="1" t="s">
        <v>39</v>
      </c>
      <c r="C447" s="1">
        <v>1</v>
      </c>
      <c r="D447" s="1" t="s">
        <v>177</v>
      </c>
    </row>
    <row r="448" spans="1:4" x14ac:dyDescent="0.35">
      <c r="A448" s="1" t="s">
        <v>367</v>
      </c>
      <c r="B448" s="1" t="s">
        <v>41</v>
      </c>
      <c r="C448" s="1">
        <v>1</v>
      </c>
      <c r="D448" s="1" t="s">
        <v>173</v>
      </c>
    </row>
    <row r="449" spans="1:4" x14ac:dyDescent="0.35">
      <c r="A449" s="1" t="s">
        <v>379</v>
      </c>
      <c r="B449" s="1" t="s">
        <v>467</v>
      </c>
      <c r="C449" s="1">
        <v>1</v>
      </c>
      <c r="D449" s="1" t="s">
        <v>468</v>
      </c>
    </row>
    <row r="450" spans="1:4" x14ac:dyDescent="0.35">
      <c r="A450" s="1" t="s">
        <v>340</v>
      </c>
      <c r="B450" s="1" t="s">
        <v>64</v>
      </c>
      <c r="C450" s="1">
        <v>1</v>
      </c>
      <c r="D450" s="1" t="s">
        <v>134</v>
      </c>
    </row>
    <row r="451" spans="1:4" x14ac:dyDescent="0.35">
      <c r="A451" s="1" t="s">
        <v>340</v>
      </c>
      <c r="B451" s="1" t="s">
        <v>66</v>
      </c>
      <c r="C451" s="1">
        <v>1</v>
      </c>
      <c r="D451" s="1" t="s">
        <v>134</v>
      </c>
    </row>
    <row r="452" spans="1:4" x14ac:dyDescent="0.35">
      <c r="A452" s="1" t="s">
        <v>340</v>
      </c>
      <c r="B452" s="1" t="s">
        <v>70</v>
      </c>
      <c r="C452" s="1">
        <v>1</v>
      </c>
      <c r="D452" s="1" t="s">
        <v>134</v>
      </c>
    </row>
    <row r="453" spans="1:4" x14ac:dyDescent="0.35">
      <c r="A453" s="1" t="s">
        <v>340</v>
      </c>
      <c r="B453" s="1" t="s">
        <v>71</v>
      </c>
      <c r="C453" s="1">
        <v>1</v>
      </c>
      <c r="D453" s="1" t="s">
        <v>453</v>
      </c>
    </row>
    <row r="454" spans="1:4" x14ac:dyDescent="0.35">
      <c r="A454" s="1" t="s">
        <v>340</v>
      </c>
      <c r="B454" s="1" t="s">
        <v>72</v>
      </c>
      <c r="C454" s="1">
        <v>1</v>
      </c>
      <c r="D454" s="1" t="s">
        <v>134</v>
      </c>
    </row>
    <row r="455" spans="1:4" x14ac:dyDescent="0.35">
      <c r="A455" s="1" t="s">
        <v>340</v>
      </c>
      <c r="B455" s="1" t="s">
        <v>377</v>
      </c>
      <c r="C455" s="1">
        <v>1</v>
      </c>
      <c r="D455" s="1" t="s">
        <v>382</v>
      </c>
    </row>
    <row r="456" spans="1:4" x14ac:dyDescent="0.35">
      <c r="A456" s="1" t="s">
        <v>340</v>
      </c>
      <c r="B456" s="1" t="s">
        <v>398</v>
      </c>
      <c r="C456" s="1">
        <v>1</v>
      </c>
      <c r="D456" s="1" t="s">
        <v>469</v>
      </c>
    </row>
    <row r="457" spans="1:4" x14ac:dyDescent="0.35">
      <c r="A457" s="1" t="s">
        <v>340</v>
      </c>
      <c r="B457" s="1" t="s">
        <v>82</v>
      </c>
      <c r="C457" s="1">
        <v>1</v>
      </c>
      <c r="D457" s="1" t="s">
        <v>382</v>
      </c>
    </row>
    <row r="458" spans="1:4" x14ac:dyDescent="0.35">
      <c r="A458" s="1" t="s">
        <v>341</v>
      </c>
      <c r="B458" s="1" t="s">
        <v>6</v>
      </c>
      <c r="C458" s="1">
        <v>1</v>
      </c>
      <c r="D458" s="1" t="s">
        <v>461</v>
      </c>
    </row>
    <row r="459" spans="1:4" x14ac:dyDescent="0.35">
      <c r="A459" s="1" t="s">
        <v>341</v>
      </c>
      <c r="B459" s="1" t="s">
        <v>9</v>
      </c>
      <c r="C459" s="1">
        <v>1</v>
      </c>
      <c r="D459" s="1" t="s">
        <v>461</v>
      </c>
    </row>
    <row r="460" spans="1:4" x14ac:dyDescent="0.35">
      <c r="A460" s="1" t="s">
        <v>330</v>
      </c>
      <c r="B460" s="1" t="s">
        <v>10</v>
      </c>
      <c r="C460" s="1">
        <v>1</v>
      </c>
      <c r="D460" s="1" t="s">
        <v>178</v>
      </c>
    </row>
    <row r="461" spans="1:4" x14ac:dyDescent="0.35">
      <c r="A461" s="1" t="s">
        <v>330</v>
      </c>
      <c r="B461" s="1" t="s">
        <v>50</v>
      </c>
      <c r="C461" s="1">
        <v>1</v>
      </c>
      <c r="D461" s="1" t="s">
        <v>98</v>
      </c>
    </row>
    <row r="462" spans="1:4" x14ac:dyDescent="0.35">
      <c r="A462" s="1" t="s">
        <v>336</v>
      </c>
      <c r="B462" s="1" t="s">
        <v>31</v>
      </c>
      <c r="C462" s="1">
        <v>1</v>
      </c>
      <c r="D462" s="1" t="s">
        <v>413</v>
      </c>
    </row>
    <row r="463" spans="1:4" x14ac:dyDescent="0.35">
      <c r="A463" s="1" t="s">
        <v>336</v>
      </c>
      <c r="B463" s="1" t="s">
        <v>12</v>
      </c>
      <c r="C463" s="1">
        <v>1</v>
      </c>
      <c r="D463" s="1" t="s">
        <v>23</v>
      </c>
    </row>
    <row r="464" spans="1:4" x14ac:dyDescent="0.35">
      <c r="A464" s="1" t="s">
        <v>324</v>
      </c>
      <c r="B464" s="1" t="s">
        <v>33</v>
      </c>
      <c r="C464" s="1">
        <v>1</v>
      </c>
      <c r="D464" s="1" t="s">
        <v>159</v>
      </c>
    </row>
    <row r="465" spans="1:4" x14ac:dyDescent="0.35">
      <c r="A465" s="1" t="s">
        <v>324</v>
      </c>
      <c r="B465" s="1" t="s">
        <v>71</v>
      </c>
      <c r="C465" s="1">
        <v>1</v>
      </c>
      <c r="D465" s="1" t="s">
        <v>23</v>
      </c>
    </row>
    <row r="466" spans="1:4" x14ac:dyDescent="0.35">
      <c r="A466" s="1" t="s">
        <v>324</v>
      </c>
      <c r="B466" s="1" t="s">
        <v>72</v>
      </c>
      <c r="C466" s="1">
        <v>1</v>
      </c>
      <c r="D466" s="1" t="s">
        <v>23</v>
      </c>
    </row>
    <row r="467" spans="1:4" x14ac:dyDescent="0.35">
      <c r="A467" s="1" t="s">
        <v>324</v>
      </c>
      <c r="B467" s="1" t="s">
        <v>73</v>
      </c>
      <c r="C467" s="1">
        <v>1</v>
      </c>
      <c r="D467" s="1" t="s">
        <v>23</v>
      </c>
    </row>
    <row r="468" spans="1:4" x14ac:dyDescent="0.35">
      <c r="A468" s="1" t="s">
        <v>324</v>
      </c>
      <c r="B468" s="1" t="s">
        <v>76</v>
      </c>
      <c r="C468" s="1">
        <v>1</v>
      </c>
      <c r="D468" s="1" t="s">
        <v>159</v>
      </c>
    </row>
    <row r="469" spans="1:4" x14ac:dyDescent="0.35">
      <c r="A469" s="1" t="s">
        <v>324</v>
      </c>
      <c r="B469" s="1" t="s">
        <v>77</v>
      </c>
      <c r="C469" s="1">
        <v>1</v>
      </c>
      <c r="D469" s="1" t="s">
        <v>184</v>
      </c>
    </row>
    <row r="470" spans="1:4" x14ac:dyDescent="0.35">
      <c r="A470" s="1" t="s">
        <v>370</v>
      </c>
      <c r="B470" s="1" t="s">
        <v>26</v>
      </c>
      <c r="C470" s="1">
        <v>1</v>
      </c>
      <c r="D470" s="1" t="s">
        <v>23</v>
      </c>
    </row>
    <row r="471" spans="1:4" x14ac:dyDescent="0.35">
      <c r="A471" s="1" t="s">
        <v>370</v>
      </c>
      <c r="B471" s="1" t="s">
        <v>29</v>
      </c>
      <c r="C471" s="1">
        <v>1</v>
      </c>
      <c r="D471" s="1" t="s">
        <v>193</v>
      </c>
    </row>
    <row r="472" spans="1:4" x14ac:dyDescent="0.35">
      <c r="A472" s="1" t="s">
        <v>370</v>
      </c>
      <c r="B472" s="1" t="s">
        <v>18</v>
      </c>
      <c r="C472" s="1">
        <v>1</v>
      </c>
      <c r="D472" s="1" t="s">
        <v>453</v>
      </c>
    </row>
    <row r="473" spans="1:4" x14ac:dyDescent="0.35">
      <c r="A473" s="1" t="s">
        <v>370</v>
      </c>
      <c r="B473" s="1" t="s">
        <v>13</v>
      </c>
      <c r="C473" s="1">
        <v>1</v>
      </c>
      <c r="D473" s="1" t="s">
        <v>411</v>
      </c>
    </row>
    <row r="474" spans="1:4" x14ac:dyDescent="0.35">
      <c r="A474" s="1" t="s">
        <v>349</v>
      </c>
      <c r="B474" s="1" t="s">
        <v>470</v>
      </c>
      <c r="C474" s="1">
        <v>1</v>
      </c>
      <c r="D474" s="1" t="s">
        <v>89</v>
      </c>
    </row>
    <row r="475" spans="1:4" x14ac:dyDescent="0.35">
      <c r="A475" s="1" t="s">
        <v>349</v>
      </c>
      <c r="B475" s="1" t="s">
        <v>471</v>
      </c>
      <c r="C475" s="1">
        <v>1</v>
      </c>
      <c r="D475" s="1" t="s">
        <v>2</v>
      </c>
    </row>
    <row r="476" spans="1:4" x14ac:dyDescent="0.35">
      <c r="A476" s="1" t="s">
        <v>349</v>
      </c>
      <c r="B476" s="1" t="s">
        <v>472</v>
      </c>
      <c r="C476" s="1">
        <v>1</v>
      </c>
      <c r="D476" s="1" t="s">
        <v>89</v>
      </c>
    </row>
    <row r="477" spans="1:4" x14ac:dyDescent="0.35">
      <c r="A477" s="1" t="s">
        <v>349</v>
      </c>
      <c r="B477" s="1" t="s">
        <v>473</v>
      </c>
      <c r="C477" s="1">
        <v>1</v>
      </c>
      <c r="D477" s="1" t="s">
        <v>89</v>
      </c>
    </row>
    <row r="478" spans="1:4" x14ac:dyDescent="0.35">
      <c r="A478" s="1" t="s">
        <v>349</v>
      </c>
      <c r="B478" s="1" t="s">
        <v>409</v>
      </c>
      <c r="C478" s="1">
        <v>1</v>
      </c>
      <c r="D478" s="1" t="s">
        <v>2</v>
      </c>
    </row>
    <row r="479" spans="1:4" x14ac:dyDescent="0.35">
      <c r="A479" s="1" t="s">
        <v>349</v>
      </c>
      <c r="B479" s="1" t="s">
        <v>75</v>
      </c>
      <c r="C479" s="1">
        <v>1</v>
      </c>
      <c r="D479" s="1" t="s">
        <v>411</v>
      </c>
    </row>
    <row r="480" spans="1:4" x14ac:dyDescent="0.35">
      <c r="A480" s="1" t="s">
        <v>349</v>
      </c>
      <c r="B480" s="1" t="s">
        <v>474</v>
      </c>
      <c r="C480" s="1">
        <v>1</v>
      </c>
      <c r="D480" s="1" t="s">
        <v>89</v>
      </c>
    </row>
    <row r="481" spans="1:4" x14ac:dyDescent="0.35">
      <c r="A481" s="1" t="s">
        <v>349</v>
      </c>
      <c r="B481" s="1" t="s">
        <v>29</v>
      </c>
      <c r="C481" s="1">
        <v>1</v>
      </c>
      <c r="D481" s="1" t="s">
        <v>334</v>
      </c>
    </row>
    <row r="482" spans="1:4" x14ac:dyDescent="0.35">
      <c r="A482" s="1" t="s">
        <v>349</v>
      </c>
      <c r="B482" s="1" t="s">
        <v>93</v>
      </c>
      <c r="C482" s="1">
        <v>1</v>
      </c>
      <c r="D482" s="1" t="s">
        <v>89</v>
      </c>
    </row>
    <row r="483" spans="1:4" x14ac:dyDescent="0.35">
      <c r="A483" s="1" t="s">
        <v>349</v>
      </c>
      <c r="B483" s="1" t="s">
        <v>13</v>
      </c>
      <c r="C483" s="1">
        <v>1</v>
      </c>
      <c r="D483" s="1" t="s">
        <v>1</v>
      </c>
    </row>
    <row r="484" spans="1:4" x14ac:dyDescent="0.35">
      <c r="A484" s="1" t="s">
        <v>349</v>
      </c>
      <c r="B484" s="1" t="s">
        <v>401</v>
      </c>
      <c r="C484" s="1">
        <v>1</v>
      </c>
      <c r="D484" s="1" t="s">
        <v>89</v>
      </c>
    </row>
    <row r="485" spans="1:4" x14ac:dyDescent="0.35">
      <c r="A485" s="1" t="s">
        <v>349</v>
      </c>
      <c r="B485" s="1" t="s">
        <v>53</v>
      </c>
      <c r="C485" s="1">
        <v>1</v>
      </c>
      <c r="D485" s="1" t="s">
        <v>25</v>
      </c>
    </row>
    <row r="486" spans="1:4" x14ac:dyDescent="0.35">
      <c r="A486" s="1" t="s">
        <v>340</v>
      </c>
      <c r="B486" s="1" t="s">
        <v>33</v>
      </c>
      <c r="C486" s="1">
        <v>1</v>
      </c>
      <c r="D486" s="1" t="s">
        <v>2</v>
      </c>
    </row>
    <row r="487" spans="1:4" x14ac:dyDescent="0.35">
      <c r="A487" s="1" t="s">
        <v>340</v>
      </c>
      <c r="B487" s="1" t="s">
        <v>46</v>
      </c>
      <c r="C487" s="1">
        <v>1</v>
      </c>
      <c r="D487" s="1" t="s">
        <v>2</v>
      </c>
    </row>
    <row r="488" spans="1:4" x14ac:dyDescent="0.35">
      <c r="A488" s="1" t="s">
        <v>340</v>
      </c>
      <c r="B488" s="1" t="s">
        <v>47</v>
      </c>
      <c r="C488" s="1">
        <v>1</v>
      </c>
      <c r="D488" s="1" t="s">
        <v>2</v>
      </c>
    </row>
    <row r="489" spans="1:4" x14ac:dyDescent="0.35">
      <c r="A489" s="1" t="s">
        <v>340</v>
      </c>
      <c r="B489" s="1" t="s">
        <v>48</v>
      </c>
      <c r="C489" s="1">
        <v>1</v>
      </c>
      <c r="D489" s="1" t="s">
        <v>384</v>
      </c>
    </row>
    <row r="490" spans="1:4" x14ac:dyDescent="0.35">
      <c r="A490" s="1" t="s">
        <v>340</v>
      </c>
      <c r="B490" s="1" t="s">
        <v>54</v>
      </c>
      <c r="C490" s="1">
        <v>1</v>
      </c>
      <c r="D490" s="1" t="s">
        <v>2</v>
      </c>
    </row>
    <row r="491" spans="1:4" x14ac:dyDescent="0.35">
      <c r="A491" s="1" t="s">
        <v>340</v>
      </c>
      <c r="B491" s="1" t="s">
        <v>55</v>
      </c>
      <c r="C491" s="1">
        <v>1</v>
      </c>
      <c r="D491" s="1" t="s">
        <v>2</v>
      </c>
    </row>
    <row r="492" spans="1:4" x14ac:dyDescent="0.35">
      <c r="A492" s="1" t="s">
        <v>340</v>
      </c>
      <c r="B492" s="1" t="s">
        <v>59</v>
      </c>
      <c r="C492" s="1">
        <v>1</v>
      </c>
      <c r="D492" s="1" t="s">
        <v>384</v>
      </c>
    </row>
    <row r="493" spans="1:4" x14ac:dyDescent="0.35">
      <c r="A493" s="1" t="s">
        <v>340</v>
      </c>
      <c r="B493" s="1" t="s">
        <v>63</v>
      </c>
      <c r="C493" s="1">
        <v>1</v>
      </c>
      <c r="D493" s="1" t="s">
        <v>2</v>
      </c>
    </row>
    <row r="494" spans="1:4" x14ac:dyDescent="0.35">
      <c r="A494" s="1" t="s">
        <v>340</v>
      </c>
      <c r="B494" s="1" t="s">
        <v>71</v>
      </c>
      <c r="C494" s="1">
        <v>1</v>
      </c>
      <c r="D494" s="1" t="s">
        <v>2</v>
      </c>
    </row>
    <row r="495" spans="1:4" x14ac:dyDescent="0.35">
      <c r="A495" s="1" t="s">
        <v>340</v>
      </c>
      <c r="B495" s="1" t="s">
        <v>72</v>
      </c>
      <c r="C495" s="1">
        <v>1</v>
      </c>
      <c r="D495" s="1" t="s">
        <v>2</v>
      </c>
    </row>
    <row r="496" spans="1:4" x14ac:dyDescent="0.35">
      <c r="A496" s="1" t="s">
        <v>340</v>
      </c>
      <c r="B496" s="1" t="s">
        <v>73</v>
      </c>
      <c r="C496" s="1">
        <v>1</v>
      </c>
      <c r="D496" s="1" t="s">
        <v>2</v>
      </c>
    </row>
    <row r="497" spans="1:4" x14ac:dyDescent="0.35">
      <c r="A497" s="1" t="s">
        <v>340</v>
      </c>
      <c r="B497" s="1" t="s">
        <v>76</v>
      </c>
      <c r="C497" s="1">
        <v>1</v>
      </c>
      <c r="D497" s="1" t="s">
        <v>2</v>
      </c>
    </row>
    <row r="498" spans="1:4" x14ac:dyDescent="0.35">
      <c r="A498" s="1" t="s">
        <v>340</v>
      </c>
      <c r="B498" s="1" t="s">
        <v>78</v>
      </c>
      <c r="C498" s="1">
        <v>1</v>
      </c>
      <c r="D498" s="1" t="s">
        <v>2</v>
      </c>
    </row>
    <row r="499" spans="1:4" x14ac:dyDescent="0.35">
      <c r="A499" s="1" t="s">
        <v>340</v>
      </c>
      <c r="B499" s="1" t="s">
        <v>407</v>
      </c>
      <c r="C499" s="1">
        <v>1</v>
      </c>
      <c r="D499" s="1" t="s">
        <v>399</v>
      </c>
    </row>
    <row r="500" spans="1:4" x14ac:dyDescent="0.35">
      <c r="A500" s="1" t="s">
        <v>340</v>
      </c>
      <c r="B500" s="1" t="s">
        <v>83</v>
      </c>
      <c r="C500" s="1">
        <v>1</v>
      </c>
      <c r="D500" s="1" t="s">
        <v>399</v>
      </c>
    </row>
    <row r="501" spans="1:4" x14ac:dyDescent="0.35">
      <c r="A501" s="1" t="s">
        <v>340</v>
      </c>
      <c r="B501" s="1" t="s">
        <v>85</v>
      </c>
      <c r="C501" s="1">
        <v>1</v>
      </c>
      <c r="D501" s="1" t="s">
        <v>399</v>
      </c>
    </row>
    <row r="502" spans="1:4" x14ac:dyDescent="0.35">
      <c r="A502" s="1" t="s">
        <v>340</v>
      </c>
      <c r="B502" s="1" t="s">
        <v>86</v>
      </c>
      <c r="C502" s="1">
        <v>1</v>
      </c>
      <c r="D502" s="1" t="s">
        <v>399</v>
      </c>
    </row>
    <row r="503" spans="1:4" x14ac:dyDescent="0.35">
      <c r="A503" s="1" t="s">
        <v>341</v>
      </c>
      <c r="B503" s="1" t="s">
        <v>475</v>
      </c>
      <c r="C503" s="1">
        <v>1</v>
      </c>
      <c r="D503" s="1" t="s">
        <v>335</v>
      </c>
    </row>
    <row r="504" spans="1:4" x14ac:dyDescent="0.35">
      <c r="A504" s="1" t="s">
        <v>341</v>
      </c>
      <c r="B504" s="1" t="s">
        <v>476</v>
      </c>
      <c r="C504" s="1">
        <v>1</v>
      </c>
      <c r="D504" s="1" t="s">
        <v>23</v>
      </c>
    </row>
    <row r="505" spans="1:4" x14ac:dyDescent="0.35">
      <c r="A505" s="1" t="s">
        <v>341</v>
      </c>
      <c r="B505" s="1" t="s">
        <v>477</v>
      </c>
      <c r="C505" s="1">
        <v>1</v>
      </c>
      <c r="D505" s="1" t="s">
        <v>23</v>
      </c>
    </row>
    <row r="506" spans="1:4" x14ac:dyDescent="0.35">
      <c r="A506" s="1" t="s">
        <v>341</v>
      </c>
      <c r="B506" s="1" t="s">
        <v>478</v>
      </c>
      <c r="C506" s="1">
        <v>1</v>
      </c>
      <c r="D506" s="1" t="s">
        <v>154</v>
      </c>
    </row>
    <row r="507" spans="1:4" x14ac:dyDescent="0.35">
      <c r="A507" s="1" t="s">
        <v>341</v>
      </c>
      <c r="B507" s="1" t="s">
        <v>479</v>
      </c>
      <c r="C507" s="1">
        <v>1</v>
      </c>
      <c r="D507" s="1" t="s">
        <v>23</v>
      </c>
    </row>
    <row r="508" spans="1:4" x14ac:dyDescent="0.35">
      <c r="A508" s="1" t="s">
        <v>341</v>
      </c>
      <c r="B508" s="1" t="s">
        <v>480</v>
      </c>
      <c r="C508" s="1">
        <v>1</v>
      </c>
      <c r="D508" s="1" t="s">
        <v>21</v>
      </c>
    </row>
    <row r="509" spans="1:4" x14ac:dyDescent="0.35">
      <c r="A509" s="1" t="s">
        <v>341</v>
      </c>
      <c r="B509" s="1" t="s">
        <v>481</v>
      </c>
      <c r="C509" s="1">
        <v>1</v>
      </c>
      <c r="D509" s="1" t="s">
        <v>180</v>
      </c>
    </row>
    <row r="510" spans="1:4" x14ac:dyDescent="0.35">
      <c r="A510" s="1" t="s">
        <v>341</v>
      </c>
      <c r="B510" s="1" t="s">
        <v>74</v>
      </c>
      <c r="C510" s="1">
        <v>1</v>
      </c>
      <c r="D510" s="1" t="s">
        <v>25</v>
      </c>
    </row>
    <row r="511" spans="1:4" x14ac:dyDescent="0.35">
      <c r="A511" s="1" t="s">
        <v>341</v>
      </c>
      <c r="B511" s="1" t="s">
        <v>482</v>
      </c>
      <c r="C511" s="1">
        <v>1</v>
      </c>
      <c r="D511" s="1" t="s">
        <v>384</v>
      </c>
    </row>
    <row r="512" spans="1:4" x14ac:dyDescent="0.35">
      <c r="A512" s="1" t="s">
        <v>341</v>
      </c>
      <c r="B512" s="1" t="s">
        <v>483</v>
      </c>
      <c r="C512" s="1">
        <v>1</v>
      </c>
      <c r="D512" s="1" t="s">
        <v>450</v>
      </c>
    </row>
    <row r="513" spans="1:4" x14ac:dyDescent="0.35">
      <c r="A513" s="1" t="s">
        <v>341</v>
      </c>
      <c r="B513" s="1" t="s">
        <v>484</v>
      </c>
      <c r="C513" s="1">
        <v>1</v>
      </c>
      <c r="D513" s="1" t="s">
        <v>384</v>
      </c>
    </row>
    <row r="514" spans="1:4" x14ac:dyDescent="0.35">
      <c r="A514" s="1" t="s">
        <v>341</v>
      </c>
      <c r="B514" s="1" t="s">
        <v>485</v>
      </c>
      <c r="C514" s="1">
        <v>1</v>
      </c>
      <c r="D514" s="1" t="s">
        <v>136</v>
      </c>
    </row>
    <row r="515" spans="1:4" x14ac:dyDescent="0.35">
      <c r="A515" s="1" t="s">
        <v>341</v>
      </c>
      <c r="B515" s="1" t="s">
        <v>486</v>
      </c>
      <c r="C515" s="1">
        <v>1</v>
      </c>
      <c r="D515" s="1" t="s">
        <v>165</v>
      </c>
    </row>
    <row r="516" spans="1:4" x14ac:dyDescent="0.35">
      <c r="A516" s="1" t="s">
        <v>341</v>
      </c>
      <c r="B516" s="1" t="s">
        <v>487</v>
      </c>
      <c r="C516" s="1">
        <v>1</v>
      </c>
      <c r="D516" s="1" t="s">
        <v>165</v>
      </c>
    </row>
    <row r="517" spans="1:4" x14ac:dyDescent="0.35">
      <c r="A517" s="1" t="s">
        <v>341</v>
      </c>
      <c r="B517" s="1" t="s">
        <v>488</v>
      </c>
      <c r="C517" s="1">
        <v>1</v>
      </c>
      <c r="D517" s="1" t="s">
        <v>175</v>
      </c>
    </row>
    <row r="518" spans="1:4" x14ac:dyDescent="0.35">
      <c r="A518" s="1" t="s">
        <v>341</v>
      </c>
      <c r="B518" s="1" t="s">
        <v>489</v>
      </c>
      <c r="C518" s="1">
        <v>1</v>
      </c>
      <c r="D518" s="1" t="s">
        <v>23</v>
      </c>
    </row>
    <row r="519" spans="1:4" x14ac:dyDescent="0.35">
      <c r="A519" s="1" t="s">
        <v>341</v>
      </c>
      <c r="B519" s="1" t="s">
        <v>490</v>
      </c>
      <c r="C519" s="1">
        <v>1</v>
      </c>
      <c r="D519" s="1" t="s">
        <v>343</v>
      </c>
    </row>
    <row r="520" spans="1:4" x14ac:dyDescent="0.35">
      <c r="A520" s="1" t="s">
        <v>341</v>
      </c>
      <c r="B520" s="1" t="s">
        <v>491</v>
      </c>
      <c r="C520" s="1">
        <v>1</v>
      </c>
      <c r="D520" s="1" t="s">
        <v>23</v>
      </c>
    </row>
    <row r="521" spans="1:4" x14ac:dyDescent="0.35">
      <c r="A521" s="1" t="s">
        <v>341</v>
      </c>
      <c r="B521" s="1" t="s">
        <v>492</v>
      </c>
      <c r="C521" s="1">
        <v>1</v>
      </c>
      <c r="D521" s="1" t="s">
        <v>146</v>
      </c>
    </row>
    <row r="522" spans="1:4" x14ac:dyDescent="0.35">
      <c r="A522" s="1" t="s">
        <v>341</v>
      </c>
      <c r="B522" s="1" t="s">
        <v>493</v>
      </c>
      <c r="C522" s="1">
        <v>1</v>
      </c>
      <c r="D522" s="1" t="s">
        <v>494</v>
      </c>
    </row>
    <row r="523" spans="1:4" x14ac:dyDescent="0.35">
      <c r="A523" s="1" t="s">
        <v>341</v>
      </c>
      <c r="B523" s="1" t="s">
        <v>495</v>
      </c>
      <c r="C523" s="1">
        <v>1</v>
      </c>
      <c r="D523" s="1" t="s">
        <v>494</v>
      </c>
    </row>
    <row r="524" spans="1:4" x14ac:dyDescent="0.35">
      <c r="A524" s="1" t="s">
        <v>330</v>
      </c>
      <c r="B524" s="1" t="s">
        <v>496</v>
      </c>
      <c r="C524" s="1">
        <v>1</v>
      </c>
      <c r="D524" s="1" t="s">
        <v>23</v>
      </c>
    </row>
    <row r="525" spans="1:4" x14ac:dyDescent="0.35">
      <c r="A525" s="1" t="s">
        <v>330</v>
      </c>
      <c r="B525" s="1" t="s">
        <v>394</v>
      </c>
      <c r="C525" s="1">
        <v>1</v>
      </c>
      <c r="D525" s="1" t="s">
        <v>23</v>
      </c>
    </row>
    <row r="526" spans="1:4" x14ac:dyDescent="0.35">
      <c r="A526" s="1" t="s">
        <v>330</v>
      </c>
      <c r="B526" s="1" t="s">
        <v>497</v>
      </c>
      <c r="C526" s="1">
        <v>1</v>
      </c>
      <c r="D526" s="1" t="s">
        <v>2</v>
      </c>
    </row>
    <row r="527" spans="1:4" x14ac:dyDescent="0.35">
      <c r="A527" s="1" t="s">
        <v>330</v>
      </c>
      <c r="B527" s="1" t="s">
        <v>470</v>
      </c>
      <c r="C527" s="1">
        <v>1</v>
      </c>
      <c r="D527" s="1" t="s">
        <v>23</v>
      </c>
    </row>
    <row r="528" spans="1:4" x14ac:dyDescent="0.35">
      <c r="A528" s="1" t="s">
        <v>330</v>
      </c>
      <c r="B528" s="1" t="s">
        <v>498</v>
      </c>
      <c r="C528" s="1">
        <v>1</v>
      </c>
      <c r="D528" s="1" t="s">
        <v>23</v>
      </c>
    </row>
    <row r="529" spans="1:4" x14ac:dyDescent="0.35">
      <c r="A529" s="1" t="s">
        <v>330</v>
      </c>
      <c r="B529" s="1" t="s">
        <v>499</v>
      </c>
      <c r="C529" s="1">
        <v>1</v>
      </c>
      <c r="D529" s="1" t="s">
        <v>23</v>
      </c>
    </row>
    <row r="530" spans="1:4" x14ac:dyDescent="0.35">
      <c r="A530" s="1" t="s">
        <v>330</v>
      </c>
      <c r="B530" s="1" t="s">
        <v>500</v>
      </c>
      <c r="C530" s="1">
        <v>1</v>
      </c>
      <c r="D530" s="1" t="s">
        <v>23</v>
      </c>
    </row>
    <row r="531" spans="1:4" x14ac:dyDescent="0.35">
      <c r="A531" s="1" t="s">
        <v>330</v>
      </c>
      <c r="B531" s="1" t="s">
        <v>501</v>
      </c>
      <c r="C531" s="1">
        <v>1</v>
      </c>
      <c r="D531" s="1" t="s">
        <v>23</v>
      </c>
    </row>
    <row r="532" spans="1:4" x14ac:dyDescent="0.35">
      <c r="A532" s="1" t="s">
        <v>330</v>
      </c>
      <c r="B532" s="1" t="s">
        <v>424</v>
      </c>
      <c r="C532" s="1">
        <v>1</v>
      </c>
      <c r="D532" s="1" t="s">
        <v>2</v>
      </c>
    </row>
    <row r="533" spans="1:4" x14ac:dyDescent="0.35">
      <c r="A533" s="1" t="s">
        <v>330</v>
      </c>
      <c r="B533" s="1" t="s">
        <v>91</v>
      </c>
      <c r="C533" s="1">
        <v>1</v>
      </c>
      <c r="D533" s="1" t="s">
        <v>23</v>
      </c>
    </row>
    <row r="534" spans="1:4" x14ac:dyDescent="0.35">
      <c r="A534" s="1" t="s">
        <v>330</v>
      </c>
      <c r="B534" s="1" t="s">
        <v>502</v>
      </c>
      <c r="C534" s="1">
        <v>1</v>
      </c>
      <c r="D534" s="1" t="s">
        <v>2</v>
      </c>
    </row>
    <row r="535" spans="1:4" x14ac:dyDescent="0.35">
      <c r="A535" s="1" t="s">
        <v>330</v>
      </c>
      <c r="B535" s="1" t="s">
        <v>471</v>
      </c>
      <c r="C535" s="1">
        <v>1</v>
      </c>
      <c r="D535" s="1" t="s">
        <v>23</v>
      </c>
    </row>
    <row r="536" spans="1:4" x14ac:dyDescent="0.35">
      <c r="A536" s="1" t="s">
        <v>330</v>
      </c>
      <c r="B536" s="1" t="s">
        <v>395</v>
      </c>
      <c r="C536" s="1">
        <v>1</v>
      </c>
      <c r="D536" s="1" t="s">
        <v>23</v>
      </c>
    </row>
    <row r="537" spans="1:4" x14ac:dyDescent="0.35">
      <c r="A537" s="1" t="s">
        <v>330</v>
      </c>
      <c r="B537" s="1" t="s">
        <v>425</v>
      </c>
      <c r="C537" s="1">
        <v>1</v>
      </c>
      <c r="D537" s="1" t="s">
        <v>23</v>
      </c>
    </row>
    <row r="538" spans="1:4" x14ac:dyDescent="0.35">
      <c r="A538" s="1" t="s">
        <v>330</v>
      </c>
      <c r="B538" s="1" t="s">
        <v>472</v>
      </c>
      <c r="C538" s="1">
        <v>1</v>
      </c>
      <c r="D538" s="1" t="s">
        <v>23</v>
      </c>
    </row>
    <row r="539" spans="1:4" x14ac:dyDescent="0.35">
      <c r="A539" s="1" t="s">
        <v>330</v>
      </c>
      <c r="B539" s="1" t="s">
        <v>503</v>
      </c>
      <c r="C539" s="1">
        <v>1</v>
      </c>
      <c r="D539" s="1" t="s">
        <v>23</v>
      </c>
    </row>
    <row r="540" spans="1:4" x14ac:dyDescent="0.35">
      <c r="A540" s="1" t="s">
        <v>330</v>
      </c>
      <c r="B540" s="1" t="s">
        <v>434</v>
      </c>
      <c r="C540" s="1">
        <v>1</v>
      </c>
      <c r="D540" s="1" t="s">
        <v>23</v>
      </c>
    </row>
    <row r="541" spans="1:4" x14ac:dyDescent="0.35">
      <c r="A541" s="1" t="s">
        <v>330</v>
      </c>
      <c r="B541" s="1" t="s">
        <v>504</v>
      </c>
      <c r="C541" s="1">
        <v>1</v>
      </c>
      <c r="D541" s="1" t="s">
        <v>378</v>
      </c>
    </row>
    <row r="542" spans="1:4" x14ac:dyDescent="0.35">
      <c r="A542" s="1" t="s">
        <v>330</v>
      </c>
      <c r="B542" s="1" t="s">
        <v>465</v>
      </c>
      <c r="C542" s="1">
        <v>1</v>
      </c>
      <c r="D542" s="1" t="s">
        <v>23</v>
      </c>
    </row>
    <row r="543" spans="1:4" x14ac:dyDescent="0.35">
      <c r="A543" s="1" t="s">
        <v>330</v>
      </c>
      <c r="B543" s="1" t="s">
        <v>479</v>
      </c>
      <c r="C543" s="1">
        <v>1</v>
      </c>
      <c r="D543" s="1" t="s">
        <v>378</v>
      </c>
    </row>
    <row r="544" spans="1:4" x14ac:dyDescent="0.35">
      <c r="A544" s="1" t="s">
        <v>330</v>
      </c>
      <c r="B544" s="1" t="s">
        <v>473</v>
      </c>
      <c r="C544" s="1">
        <v>1</v>
      </c>
      <c r="D544" s="1" t="s">
        <v>2</v>
      </c>
    </row>
    <row r="545" spans="1:4" x14ac:dyDescent="0.35">
      <c r="A545" s="1" t="s">
        <v>330</v>
      </c>
      <c r="B545" s="1" t="s">
        <v>505</v>
      </c>
      <c r="C545" s="1">
        <v>1</v>
      </c>
      <c r="D545" s="1" t="s">
        <v>23</v>
      </c>
    </row>
    <row r="546" spans="1:4" x14ac:dyDescent="0.35">
      <c r="A546" s="1" t="s">
        <v>330</v>
      </c>
      <c r="B546" s="1" t="s">
        <v>506</v>
      </c>
      <c r="C546" s="1">
        <v>1</v>
      </c>
      <c r="D546" s="1" t="s">
        <v>23</v>
      </c>
    </row>
    <row r="547" spans="1:4" x14ac:dyDescent="0.35">
      <c r="A547" s="1" t="s">
        <v>330</v>
      </c>
      <c r="B547" s="1" t="s">
        <v>507</v>
      </c>
      <c r="C547" s="1">
        <v>1</v>
      </c>
      <c r="D547" s="1" t="s">
        <v>23</v>
      </c>
    </row>
    <row r="548" spans="1:4" x14ac:dyDescent="0.35">
      <c r="A548" s="1" t="s">
        <v>330</v>
      </c>
      <c r="B548" s="1" t="s">
        <v>508</v>
      </c>
      <c r="C548" s="1">
        <v>1</v>
      </c>
      <c r="D548" s="1" t="s">
        <v>2</v>
      </c>
    </row>
    <row r="549" spans="1:4" x14ac:dyDescent="0.35">
      <c r="A549" s="1" t="s">
        <v>330</v>
      </c>
      <c r="B549" s="1" t="s">
        <v>409</v>
      </c>
      <c r="C549" s="1">
        <v>1</v>
      </c>
      <c r="D549" s="1" t="s">
        <v>23</v>
      </c>
    </row>
    <row r="550" spans="1:4" x14ac:dyDescent="0.35">
      <c r="A550" s="1" t="s">
        <v>330</v>
      </c>
      <c r="B550" s="1" t="s">
        <v>509</v>
      </c>
      <c r="C550" s="1">
        <v>1</v>
      </c>
      <c r="D550" s="1" t="s">
        <v>23</v>
      </c>
    </row>
    <row r="551" spans="1:4" x14ac:dyDescent="0.35">
      <c r="A551" s="1" t="s">
        <v>330</v>
      </c>
      <c r="B551" s="1" t="s">
        <v>510</v>
      </c>
      <c r="C551" s="1">
        <v>1</v>
      </c>
      <c r="D551" s="1" t="s">
        <v>23</v>
      </c>
    </row>
    <row r="552" spans="1:4" x14ac:dyDescent="0.35">
      <c r="A552" s="1" t="s">
        <v>330</v>
      </c>
      <c r="B552" s="1" t="s">
        <v>511</v>
      </c>
      <c r="C552" s="1">
        <v>1</v>
      </c>
      <c r="D552" s="1" t="s">
        <v>23</v>
      </c>
    </row>
    <row r="553" spans="1:4" x14ac:dyDescent="0.35">
      <c r="A553" s="1" t="s">
        <v>330</v>
      </c>
      <c r="B553" s="1" t="s">
        <v>512</v>
      </c>
      <c r="C553" s="1">
        <v>1</v>
      </c>
      <c r="D553" s="1" t="s">
        <v>23</v>
      </c>
    </row>
    <row r="554" spans="1:4" x14ac:dyDescent="0.35">
      <c r="A554" s="1" t="s">
        <v>330</v>
      </c>
      <c r="B554" s="1" t="s">
        <v>513</v>
      </c>
      <c r="C554" s="1">
        <v>1</v>
      </c>
      <c r="D554" s="1" t="s">
        <v>23</v>
      </c>
    </row>
    <row r="555" spans="1:4" x14ac:dyDescent="0.35">
      <c r="A555" s="1" t="s">
        <v>330</v>
      </c>
      <c r="B555" s="1" t="s">
        <v>514</v>
      </c>
      <c r="C555" s="1">
        <v>1</v>
      </c>
      <c r="D555" s="1" t="s">
        <v>413</v>
      </c>
    </row>
    <row r="556" spans="1:4" x14ac:dyDescent="0.35">
      <c r="A556" s="1" t="s">
        <v>330</v>
      </c>
      <c r="B556" s="1" t="s">
        <v>515</v>
      </c>
      <c r="C556" s="1">
        <v>1</v>
      </c>
      <c r="D556" s="1" t="s">
        <v>23</v>
      </c>
    </row>
    <row r="557" spans="1:4" x14ac:dyDescent="0.35">
      <c r="A557" s="1" t="s">
        <v>330</v>
      </c>
      <c r="B557" s="1" t="s">
        <v>516</v>
      </c>
      <c r="C557" s="1">
        <v>1</v>
      </c>
      <c r="D557" s="1" t="s">
        <v>2</v>
      </c>
    </row>
    <row r="558" spans="1:4" x14ac:dyDescent="0.35">
      <c r="A558" s="1" t="s">
        <v>330</v>
      </c>
      <c r="B558" s="1" t="s">
        <v>517</v>
      </c>
      <c r="C558" s="1">
        <v>1</v>
      </c>
      <c r="D558" s="1" t="s">
        <v>23</v>
      </c>
    </row>
    <row r="559" spans="1:4" x14ac:dyDescent="0.35">
      <c r="A559" s="1" t="s">
        <v>330</v>
      </c>
      <c r="B559" s="1" t="s">
        <v>518</v>
      </c>
      <c r="C559" s="1">
        <v>1</v>
      </c>
      <c r="D559" s="1" t="s">
        <v>23</v>
      </c>
    </row>
    <row r="560" spans="1:4" x14ac:dyDescent="0.35">
      <c r="A560" s="1" t="s">
        <v>330</v>
      </c>
      <c r="B560" s="1" t="s">
        <v>87</v>
      </c>
      <c r="C560" s="1">
        <v>1</v>
      </c>
      <c r="D560" s="1" t="s">
        <v>23</v>
      </c>
    </row>
    <row r="561" spans="1:4" x14ac:dyDescent="0.35">
      <c r="A561" s="1" t="s">
        <v>330</v>
      </c>
      <c r="B561" s="1" t="s">
        <v>481</v>
      </c>
      <c r="C561" s="1">
        <v>1</v>
      </c>
      <c r="D561" s="1" t="s">
        <v>23</v>
      </c>
    </row>
    <row r="562" spans="1:4" x14ac:dyDescent="0.35">
      <c r="A562" s="1" t="s">
        <v>330</v>
      </c>
      <c r="B562" s="1" t="s">
        <v>519</v>
      </c>
      <c r="C562" s="1">
        <v>1</v>
      </c>
      <c r="D562" s="1" t="s">
        <v>23</v>
      </c>
    </row>
    <row r="563" spans="1:4" x14ac:dyDescent="0.35">
      <c r="A563" s="1" t="s">
        <v>330</v>
      </c>
      <c r="B563" s="1" t="s">
        <v>74</v>
      </c>
      <c r="C563" s="1">
        <v>1</v>
      </c>
      <c r="D563" s="1" t="s">
        <v>520</v>
      </c>
    </row>
    <row r="564" spans="1:4" x14ac:dyDescent="0.35">
      <c r="A564" s="1" t="s">
        <v>330</v>
      </c>
      <c r="B564" s="1" t="s">
        <v>521</v>
      </c>
      <c r="C564" s="1">
        <v>1</v>
      </c>
      <c r="D564" s="1" t="s">
        <v>23</v>
      </c>
    </row>
    <row r="565" spans="1:4" x14ac:dyDescent="0.35">
      <c r="A565" s="1" t="s">
        <v>330</v>
      </c>
      <c r="B565" s="1" t="s">
        <v>75</v>
      </c>
      <c r="C565" s="1">
        <v>1</v>
      </c>
      <c r="D565" s="1" t="s">
        <v>23</v>
      </c>
    </row>
    <row r="566" spans="1:4" x14ac:dyDescent="0.35">
      <c r="A566" s="1" t="s">
        <v>330</v>
      </c>
      <c r="B566" s="1" t="s">
        <v>474</v>
      </c>
      <c r="C566" s="1">
        <v>1</v>
      </c>
      <c r="D566" s="1" t="s">
        <v>23</v>
      </c>
    </row>
    <row r="567" spans="1:4" x14ac:dyDescent="0.35">
      <c r="A567" s="1" t="s">
        <v>330</v>
      </c>
      <c r="B567" s="1" t="s">
        <v>522</v>
      </c>
      <c r="C567" s="1">
        <v>1</v>
      </c>
      <c r="D567" s="1" t="s">
        <v>23</v>
      </c>
    </row>
    <row r="568" spans="1:4" x14ac:dyDescent="0.35">
      <c r="A568" s="1" t="s">
        <v>330</v>
      </c>
      <c r="B568" s="1" t="s">
        <v>93</v>
      </c>
      <c r="C568" s="1">
        <v>1</v>
      </c>
      <c r="D568" s="1" t="s">
        <v>23</v>
      </c>
    </row>
    <row r="569" spans="1:4" x14ac:dyDescent="0.35">
      <c r="A569" s="1" t="s">
        <v>330</v>
      </c>
      <c r="B569" s="1" t="s">
        <v>523</v>
      </c>
      <c r="C569" s="1">
        <v>1</v>
      </c>
      <c r="D569" s="1" t="s">
        <v>23</v>
      </c>
    </row>
    <row r="570" spans="1:4" x14ac:dyDescent="0.35">
      <c r="A570" s="1" t="s">
        <v>330</v>
      </c>
      <c r="B570" s="1" t="s">
        <v>524</v>
      </c>
      <c r="C570" s="1">
        <v>1</v>
      </c>
      <c r="D570" s="1" t="s">
        <v>23</v>
      </c>
    </row>
    <row r="571" spans="1:4" x14ac:dyDescent="0.35">
      <c r="A571" s="1" t="s">
        <v>330</v>
      </c>
      <c r="B571" s="1" t="s">
        <v>444</v>
      </c>
      <c r="C571" s="1">
        <v>1</v>
      </c>
      <c r="D571" s="1" t="s">
        <v>23</v>
      </c>
    </row>
    <row r="572" spans="1:4" x14ac:dyDescent="0.35">
      <c r="A572" s="1" t="s">
        <v>330</v>
      </c>
      <c r="B572" s="1" t="s">
        <v>485</v>
      </c>
      <c r="C572" s="1">
        <v>1</v>
      </c>
      <c r="D572" s="1" t="s">
        <v>23</v>
      </c>
    </row>
    <row r="573" spans="1:4" x14ac:dyDescent="0.35">
      <c r="A573" s="1" t="s">
        <v>330</v>
      </c>
      <c r="B573" s="1" t="s">
        <v>525</v>
      </c>
      <c r="C573" s="1">
        <v>1</v>
      </c>
      <c r="D573" s="1" t="s">
        <v>23</v>
      </c>
    </row>
    <row r="574" spans="1:4" x14ac:dyDescent="0.35">
      <c r="A574" s="1" t="s">
        <v>330</v>
      </c>
      <c r="B574" s="1" t="s">
        <v>526</v>
      </c>
      <c r="C574" s="1">
        <v>1</v>
      </c>
      <c r="D574" s="1" t="s">
        <v>23</v>
      </c>
    </row>
    <row r="575" spans="1:4" x14ac:dyDescent="0.35">
      <c r="A575" s="1" t="s">
        <v>330</v>
      </c>
      <c r="B575" s="1" t="s">
        <v>527</v>
      </c>
      <c r="C575" s="1">
        <v>1</v>
      </c>
      <c r="D575" s="1" t="s">
        <v>23</v>
      </c>
    </row>
    <row r="576" spans="1:4" x14ac:dyDescent="0.35">
      <c r="A576" s="1" t="s">
        <v>330</v>
      </c>
      <c r="B576" s="1" t="s">
        <v>528</v>
      </c>
      <c r="C576" s="1">
        <v>1</v>
      </c>
      <c r="D576" s="1" t="s">
        <v>23</v>
      </c>
    </row>
    <row r="577" spans="1:4" x14ac:dyDescent="0.35">
      <c r="A577" s="1" t="s">
        <v>330</v>
      </c>
      <c r="B577" s="1" t="s">
        <v>529</v>
      </c>
      <c r="C577" s="1">
        <v>1</v>
      </c>
      <c r="D577" s="1" t="s">
        <v>23</v>
      </c>
    </row>
    <row r="578" spans="1:4" x14ac:dyDescent="0.35">
      <c r="A578" s="1" t="s">
        <v>330</v>
      </c>
      <c r="B578" s="1" t="s">
        <v>530</v>
      </c>
      <c r="C578" s="1">
        <v>1</v>
      </c>
      <c r="D578" s="1" t="s">
        <v>23</v>
      </c>
    </row>
    <row r="579" spans="1:4" x14ac:dyDescent="0.35">
      <c r="A579" s="1" t="s">
        <v>330</v>
      </c>
      <c r="B579" s="1" t="s">
        <v>401</v>
      </c>
      <c r="C579" s="1">
        <v>1</v>
      </c>
      <c r="D579" s="1" t="s">
        <v>23</v>
      </c>
    </row>
    <row r="580" spans="1:4" x14ac:dyDescent="0.35">
      <c r="A580" s="1" t="s">
        <v>330</v>
      </c>
      <c r="B580" s="1" t="s">
        <v>433</v>
      </c>
      <c r="C580" s="1">
        <v>1</v>
      </c>
      <c r="D580" s="1" t="s">
        <v>23</v>
      </c>
    </row>
    <row r="581" spans="1:4" x14ac:dyDescent="0.35">
      <c r="A581" s="1" t="s">
        <v>330</v>
      </c>
      <c r="B581" s="1" t="s">
        <v>531</v>
      </c>
      <c r="C581" s="1">
        <v>1</v>
      </c>
      <c r="D581" s="1" t="s">
        <v>23</v>
      </c>
    </row>
    <row r="582" spans="1:4" x14ac:dyDescent="0.35">
      <c r="A582" s="1" t="s">
        <v>330</v>
      </c>
      <c r="B582" s="1" t="s">
        <v>532</v>
      </c>
      <c r="C582" s="1">
        <v>1</v>
      </c>
      <c r="D582" s="1" t="s">
        <v>23</v>
      </c>
    </row>
    <row r="583" spans="1:4" x14ac:dyDescent="0.35">
      <c r="A583" s="1" t="s">
        <v>330</v>
      </c>
      <c r="B583" s="1" t="s">
        <v>386</v>
      </c>
      <c r="C583" s="1">
        <v>1</v>
      </c>
      <c r="D583" s="1" t="s">
        <v>23</v>
      </c>
    </row>
    <row r="584" spans="1:4" x14ac:dyDescent="0.35">
      <c r="A584" s="1" t="s">
        <v>330</v>
      </c>
      <c r="B584" s="1" t="s">
        <v>533</v>
      </c>
      <c r="C584" s="1">
        <v>1</v>
      </c>
      <c r="D584" s="1" t="s">
        <v>351</v>
      </c>
    </row>
    <row r="585" spans="1:4" x14ac:dyDescent="0.35">
      <c r="A585" s="1" t="s">
        <v>330</v>
      </c>
      <c r="B585" s="1" t="s">
        <v>486</v>
      </c>
      <c r="C585" s="1">
        <v>1</v>
      </c>
      <c r="D585" s="1" t="s">
        <v>23</v>
      </c>
    </row>
    <row r="586" spans="1:4" x14ac:dyDescent="0.35">
      <c r="A586" s="1" t="s">
        <v>330</v>
      </c>
      <c r="B586" s="1" t="s">
        <v>534</v>
      </c>
      <c r="C586" s="1">
        <v>1</v>
      </c>
      <c r="D586" s="1" t="s">
        <v>23</v>
      </c>
    </row>
    <row r="587" spans="1:4" x14ac:dyDescent="0.35">
      <c r="A587" s="1" t="s">
        <v>330</v>
      </c>
      <c r="B587" s="1" t="s">
        <v>535</v>
      </c>
      <c r="C587" s="1">
        <v>1</v>
      </c>
      <c r="D587" s="1" t="s">
        <v>23</v>
      </c>
    </row>
    <row r="588" spans="1:4" x14ac:dyDescent="0.35">
      <c r="A588" s="1" t="s">
        <v>330</v>
      </c>
      <c r="B588" s="1" t="s">
        <v>536</v>
      </c>
      <c r="C588" s="1">
        <v>1</v>
      </c>
      <c r="D588" s="1" t="s">
        <v>23</v>
      </c>
    </row>
    <row r="589" spans="1:4" x14ac:dyDescent="0.35">
      <c r="A589" s="1" t="s">
        <v>330</v>
      </c>
      <c r="B589" s="1" t="s">
        <v>44</v>
      </c>
      <c r="C589" s="1">
        <v>1</v>
      </c>
      <c r="D589" s="1" t="s">
        <v>376</v>
      </c>
    </row>
    <row r="590" spans="1:4" x14ac:dyDescent="0.35">
      <c r="A590" s="1" t="s">
        <v>330</v>
      </c>
      <c r="B590" s="1" t="s">
        <v>537</v>
      </c>
      <c r="C590" s="1">
        <v>1</v>
      </c>
      <c r="D590" s="1" t="s">
        <v>155</v>
      </c>
    </row>
    <row r="591" spans="1:4" x14ac:dyDescent="0.35">
      <c r="A591" s="1" t="s">
        <v>330</v>
      </c>
      <c r="B591" s="1" t="s">
        <v>538</v>
      </c>
      <c r="C591" s="1">
        <v>1</v>
      </c>
      <c r="D591" s="1" t="s">
        <v>23</v>
      </c>
    </row>
    <row r="592" spans="1:4" x14ac:dyDescent="0.35">
      <c r="A592" s="1" t="s">
        <v>330</v>
      </c>
      <c r="B592" s="1" t="s">
        <v>437</v>
      </c>
      <c r="C592" s="1">
        <v>1</v>
      </c>
      <c r="D592" s="1" t="s">
        <v>2</v>
      </c>
    </row>
    <row r="593" spans="1:4" x14ac:dyDescent="0.35">
      <c r="A593" s="1" t="s">
        <v>330</v>
      </c>
      <c r="B593" s="1" t="s">
        <v>539</v>
      </c>
      <c r="C593" s="1">
        <v>1</v>
      </c>
      <c r="D593" s="1" t="s">
        <v>23</v>
      </c>
    </row>
    <row r="594" spans="1:4" x14ac:dyDescent="0.35">
      <c r="A594" s="1" t="s">
        <v>330</v>
      </c>
      <c r="B594" s="1" t="s">
        <v>540</v>
      </c>
      <c r="C594" s="1">
        <v>1</v>
      </c>
      <c r="D594" s="1" t="s">
        <v>23</v>
      </c>
    </row>
    <row r="595" spans="1:4" x14ac:dyDescent="0.35">
      <c r="A595" s="1" t="s">
        <v>330</v>
      </c>
      <c r="B595" s="1" t="s">
        <v>541</v>
      </c>
      <c r="C595" s="1">
        <v>1</v>
      </c>
      <c r="D595" s="1" t="s">
        <v>23</v>
      </c>
    </row>
    <row r="596" spans="1:4" x14ac:dyDescent="0.35">
      <c r="A596" s="1" t="s">
        <v>330</v>
      </c>
      <c r="B596" s="1" t="s">
        <v>542</v>
      </c>
      <c r="C596" s="1">
        <v>1</v>
      </c>
      <c r="D596" s="1" t="s">
        <v>23</v>
      </c>
    </row>
    <row r="597" spans="1:4" x14ac:dyDescent="0.35">
      <c r="A597" s="1" t="s">
        <v>330</v>
      </c>
      <c r="B597" s="1" t="s">
        <v>543</v>
      </c>
      <c r="C597" s="1">
        <v>1</v>
      </c>
      <c r="D597" s="1" t="s">
        <v>23</v>
      </c>
    </row>
    <row r="598" spans="1:4" x14ac:dyDescent="0.35">
      <c r="A598" s="1" t="s">
        <v>330</v>
      </c>
      <c r="B598" s="1" t="s">
        <v>430</v>
      </c>
      <c r="C598" s="1">
        <v>1</v>
      </c>
      <c r="D598" s="1" t="s">
        <v>23</v>
      </c>
    </row>
    <row r="599" spans="1:4" x14ac:dyDescent="0.35">
      <c r="A599" s="1" t="s">
        <v>330</v>
      </c>
      <c r="B599" s="1" t="s">
        <v>56</v>
      </c>
      <c r="C599" s="1">
        <v>1</v>
      </c>
      <c r="D599" s="1" t="s">
        <v>23</v>
      </c>
    </row>
    <row r="600" spans="1:4" x14ac:dyDescent="0.35">
      <c r="A600" s="1" t="s">
        <v>330</v>
      </c>
      <c r="B600" s="1" t="s">
        <v>544</v>
      </c>
      <c r="C600" s="1">
        <v>1</v>
      </c>
      <c r="D600" s="1" t="s">
        <v>23</v>
      </c>
    </row>
    <row r="601" spans="1:4" x14ac:dyDescent="0.35">
      <c r="A601" s="1" t="s">
        <v>330</v>
      </c>
      <c r="B601" s="1" t="s">
        <v>60</v>
      </c>
      <c r="C601" s="1">
        <v>1</v>
      </c>
      <c r="D601" s="1" t="s">
        <v>23</v>
      </c>
    </row>
    <row r="602" spans="1:4" x14ac:dyDescent="0.35">
      <c r="A602" s="1" t="s">
        <v>330</v>
      </c>
      <c r="B602" s="1" t="s">
        <v>62</v>
      </c>
      <c r="C602" s="1">
        <v>1</v>
      </c>
      <c r="D602" s="1" t="s">
        <v>2</v>
      </c>
    </row>
    <row r="603" spans="1:4" x14ac:dyDescent="0.35">
      <c r="A603" s="1" t="s">
        <v>330</v>
      </c>
      <c r="B603" s="1" t="s">
        <v>439</v>
      </c>
      <c r="C603" s="1">
        <v>1</v>
      </c>
      <c r="D603" s="1" t="s">
        <v>23</v>
      </c>
    </row>
    <row r="604" spans="1:4" x14ac:dyDescent="0.35">
      <c r="A604" s="1" t="s">
        <v>330</v>
      </c>
      <c r="B604" s="1" t="s">
        <v>545</v>
      </c>
      <c r="C604" s="1">
        <v>1</v>
      </c>
      <c r="D604" s="1" t="s">
        <v>23</v>
      </c>
    </row>
    <row r="605" spans="1:4" x14ac:dyDescent="0.35">
      <c r="A605" s="1" t="s">
        <v>330</v>
      </c>
      <c r="B605" s="1" t="s">
        <v>440</v>
      </c>
      <c r="C605" s="1">
        <v>1</v>
      </c>
      <c r="D605" s="1" t="s">
        <v>23</v>
      </c>
    </row>
    <row r="606" spans="1:4" x14ac:dyDescent="0.35">
      <c r="A606" s="1" t="s">
        <v>330</v>
      </c>
      <c r="B606" s="1" t="s">
        <v>546</v>
      </c>
      <c r="C606" s="1">
        <v>1</v>
      </c>
      <c r="D606" s="1" t="s">
        <v>23</v>
      </c>
    </row>
    <row r="607" spans="1:4" x14ac:dyDescent="0.35">
      <c r="A607" s="1" t="s">
        <v>330</v>
      </c>
      <c r="B607" s="1" t="s">
        <v>445</v>
      </c>
      <c r="C607" s="1">
        <v>1</v>
      </c>
      <c r="D607" s="1" t="s">
        <v>23</v>
      </c>
    </row>
    <row r="608" spans="1:4" x14ac:dyDescent="0.35">
      <c r="A608" s="1" t="s">
        <v>330</v>
      </c>
      <c r="B608" s="1" t="s">
        <v>547</v>
      </c>
      <c r="C608" s="1">
        <v>1</v>
      </c>
      <c r="D608" s="1" t="s">
        <v>23</v>
      </c>
    </row>
    <row r="609" spans="1:4" x14ac:dyDescent="0.35">
      <c r="A609" s="1" t="s">
        <v>330</v>
      </c>
      <c r="B609" s="1" t="s">
        <v>426</v>
      </c>
      <c r="C609" s="1">
        <v>1</v>
      </c>
      <c r="D609" s="1" t="s">
        <v>23</v>
      </c>
    </row>
    <row r="610" spans="1:4" x14ac:dyDescent="0.35">
      <c r="A610" s="1" t="s">
        <v>330</v>
      </c>
      <c r="B610" s="1" t="s">
        <v>548</v>
      </c>
      <c r="C610" s="1">
        <v>1</v>
      </c>
      <c r="D610" s="1" t="s">
        <v>23</v>
      </c>
    </row>
    <row r="611" spans="1:4" x14ac:dyDescent="0.35">
      <c r="A611" s="1" t="s">
        <v>330</v>
      </c>
      <c r="B611" s="1" t="s">
        <v>383</v>
      </c>
      <c r="C611" s="1">
        <v>1</v>
      </c>
      <c r="D611" s="1" t="s">
        <v>2</v>
      </c>
    </row>
    <row r="612" spans="1:4" x14ac:dyDescent="0.35">
      <c r="A612" s="1" t="s">
        <v>330</v>
      </c>
      <c r="B612" s="1" t="s">
        <v>70</v>
      </c>
      <c r="C612" s="1">
        <v>1</v>
      </c>
      <c r="D612" s="1" t="s">
        <v>2</v>
      </c>
    </row>
    <row r="613" spans="1:4" x14ac:dyDescent="0.35">
      <c r="A613" s="1" t="s">
        <v>330</v>
      </c>
      <c r="B613" s="1" t="s">
        <v>71</v>
      </c>
      <c r="C613" s="1">
        <v>1</v>
      </c>
      <c r="D613" s="1" t="s">
        <v>65</v>
      </c>
    </row>
    <row r="614" spans="1:4" x14ac:dyDescent="0.35">
      <c r="A614" s="1" t="s">
        <v>330</v>
      </c>
      <c r="B614" s="1" t="s">
        <v>72</v>
      </c>
      <c r="C614" s="1">
        <v>1</v>
      </c>
      <c r="D614" s="1" t="s">
        <v>468</v>
      </c>
    </row>
    <row r="615" spans="1:4" x14ac:dyDescent="0.35">
      <c r="A615" s="1" t="s">
        <v>330</v>
      </c>
      <c r="B615" s="1" t="s">
        <v>549</v>
      </c>
      <c r="C615" s="1">
        <v>1</v>
      </c>
      <c r="D615" s="1" t="s">
        <v>23</v>
      </c>
    </row>
    <row r="616" spans="1:4" x14ac:dyDescent="0.35">
      <c r="A616" s="1" t="s">
        <v>330</v>
      </c>
      <c r="B616" s="1" t="s">
        <v>414</v>
      </c>
      <c r="C616" s="1">
        <v>1</v>
      </c>
      <c r="D616" s="1" t="s">
        <v>2</v>
      </c>
    </row>
    <row r="617" spans="1:4" x14ac:dyDescent="0.35">
      <c r="A617" s="1" t="s">
        <v>330</v>
      </c>
      <c r="B617" s="1" t="s">
        <v>550</v>
      </c>
      <c r="C617" s="1">
        <v>1</v>
      </c>
      <c r="D617" s="1" t="s">
        <v>23</v>
      </c>
    </row>
    <row r="618" spans="1:4" x14ac:dyDescent="0.35">
      <c r="A618" s="1" t="s">
        <v>330</v>
      </c>
      <c r="B618" s="1" t="s">
        <v>442</v>
      </c>
      <c r="C618" s="1">
        <v>1</v>
      </c>
      <c r="D618" s="1" t="s">
        <v>23</v>
      </c>
    </row>
    <row r="619" spans="1:4" x14ac:dyDescent="0.35">
      <c r="A619" s="1" t="s">
        <v>330</v>
      </c>
      <c r="B619" s="1" t="s">
        <v>551</v>
      </c>
      <c r="C619" s="1">
        <v>1</v>
      </c>
      <c r="D619" s="1" t="s">
        <v>23</v>
      </c>
    </row>
    <row r="620" spans="1:4" x14ac:dyDescent="0.35">
      <c r="A620" s="1" t="s">
        <v>330</v>
      </c>
      <c r="B620" s="1" t="s">
        <v>552</v>
      </c>
      <c r="C620" s="1">
        <v>1</v>
      </c>
      <c r="D620" s="1" t="s">
        <v>23</v>
      </c>
    </row>
    <row r="621" spans="1:4" x14ac:dyDescent="0.35">
      <c r="A621" s="1" t="s">
        <v>330</v>
      </c>
      <c r="B621" s="1" t="s">
        <v>443</v>
      </c>
      <c r="C621" s="1">
        <v>1</v>
      </c>
      <c r="D621" s="1" t="s">
        <v>23</v>
      </c>
    </row>
    <row r="622" spans="1:4" x14ac:dyDescent="0.35">
      <c r="A622" s="1" t="s">
        <v>330</v>
      </c>
      <c r="B622" s="1" t="s">
        <v>553</v>
      </c>
      <c r="C622" s="1">
        <v>1</v>
      </c>
      <c r="D622" s="1" t="s">
        <v>23</v>
      </c>
    </row>
    <row r="623" spans="1:4" x14ac:dyDescent="0.35">
      <c r="A623" s="1" t="s">
        <v>330</v>
      </c>
      <c r="B623" s="1" t="s">
        <v>418</v>
      </c>
      <c r="C623" s="1">
        <v>1</v>
      </c>
      <c r="D623" s="1" t="s">
        <v>23</v>
      </c>
    </row>
    <row r="624" spans="1:4" x14ac:dyDescent="0.35">
      <c r="A624" s="1" t="s">
        <v>330</v>
      </c>
      <c r="B624" s="1" t="s">
        <v>80</v>
      </c>
      <c r="C624" s="1">
        <v>1</v>
      </c>
      <c r="D624" s="1" t="s">
        <v>2</v>
      </c>
    </row>
    <row r="625" spans="1:4" x14ac:dyDescent="0.35">
      <c r="A625" s="1" t="s">
        <v>330</v>
      </c>
      <c r="B625" s="1" t="s">
        <v>81</v>
      </c>
      <c r="C625" s="1">
        <v>1</v>
      </c>
      <c r="D625" s="1" t="s">
        <v>397</v>
      </c>
    </row>
    <row r="626" spans="1:4" x14ac:dyDescent="0.35">
      <c r="A626" s="1" t="s">
        <v>330</v>
      </c>
      <c r="B626" s="1" t="s">
        <v>83</v>
      </c>
      <c r="C626" s="1">
        <v>1</v>
      </c>
      <c r="D626" s="1" t="s">
        <v>431</v>
      </c>
    </row>
    <row r="627" spans="1:4" x14ac:dyDescent="0.35">
      <c r="A627" s="1" t="s">
        <v>330</v>
      </c>
      <c r="B627" s="1" t="s">
        <v>84</v>
      </c>
      <c r="C627" s="1">
        <v>1</v>
      </c>
      <c r="D627" s="1" t="s">
        <v>384</v>
      </c>
    </row>
    <row r="628" spans="1:4" x14ac:dyDescent="0.35">
      <c r="A628" s="1" t="s">
        <v>330</v>
      </c>
      <c r="B628" s="1" t="s">
        <v>554</v>
      </c>
      <c r="C628" s="1">
        <v>1</v>
      </c>
      <c r="D628" s="1" t="s">
        <v>23</v>
      </c>
    </row>
    <row r="629" spans="1:4" x14ac:dyDescent="0.35">
      <c r="A629" s="1" t="s">
        <v>330</v>
      </c>
      <c r="B629" s="1" t="s">
        <v>555</v>
      </c>
      <c r="C629" s="1">
        <v>1</v>
      </c>
      <c r="D629" s="1" t="s">
        <v>23</v>
      </c>
    </row>
    <row r="630" spans="1:4" x14ac:dyDescent="0.35">
      <c r="A630" s="1" t="s">
        <v>330</v>
      </c>
      <c r="B630" s="1" t="s">
        <v>556</v>
      </c>
      <c r="C630" s="1">
        <v>1</v>
      </c>
      <c r="D630" s="1" t="s">
        <v>23</v>
      </c>
    </row>
    <row r="631" spans="1:4" x14ac:dyDescent="0.35">
      <c r="A631" s="1" t="s">
        <v>330</v>
      </c>
      <c r="B631" s="1" t="s">
        <v>557</v>
      </c>
      <c r="C631" s="1">
        <v>1</v>
      </c>
      <c r="D631" s="1" t="s">
        <v>23</v>
      </c>
    </row>
    <row r="632" spans="1:4" x14ac:dyDescent="0.35">
      <c r="A632" s="1" t="s">
        <v>330</v>
      </c>
      <c r="B632" s="1" t="s">
        <v>48</v>
      </c>
      <c r="C632" s="1">
        <v>1</v>
      </c>
      <c r="D632" s="1" t="s">
        <v>2</v>
      </c>
    </row>
    <row r="633" spans="1:4" x14ac:dyDescent="0.35">
      <c r="A633" s="1" t="s">
        <v>330</v>
      </c>
      <c r="B633" s="1" t="s">
        <v>558</v>
      </c>
      <c r="C633" s="1">
        <v>1</v>
      </c>
      <c r="D633" s="1" t="s">
        <v>23</v>
      </c>
    </row>
    <row r="634" spans="1:4" x14ac:dyDescent="0.35">
      <c r="A634" s="1" t="s">
        <v>330</v>
      </c>
      <c r="B634" s="1" t="s">
        <v>559</v>
      </c>
      <c r="C634" s="1">
        <v>1</v>
      </c>
      <c r="D634" s="1" t="s">
        <v>23</v>
      </c>
    </row>
    <row r="635" spans="1:4" x14ac:dyDescent="0.35">
      <c r="A635" s="1" t="s">
        <v>330</v>
      </c>
      <c r="B635" s="1" t="s">
        <v>560</v>
      </c>
      <c r="C635" s="1">
        <v>1</v>
      </c>
      <c r="D635" s="1" t="s">
        <v>23</v>
      </c>
    </row>
    <row r="636" spans="1:4" x14ac:dyDescent="0.35">
      <c r="A636" s="1" t="s">
        <v>330</v>
      </c>
      <c r="B636" s="1" t="s">
        <v>561</v>
      </c>
      <c r="C636" s="1">
        <v>1</v>
      </c>
      <c r="D636" s="1" t="s">
        <v>23</v>
      </c>
    </row>
    <row r="637" spans="1:4" x14ac:dyDescent="0.35">
      <c r="A637" s="1" t="s">
        <v>330</v>
      </c>
      <c r="B637" s="1" t="s">
        <v>454</v>
      </c>
      <c r="C637" s="1">
        <v>1</v>
      </c>
      <c r="D637" s="1" t="s">
        <v>23</v>
      </c>
    </row>
    <row r="638" spans="1:4" x14ac:dyDescent="0.35">
      <c r="A638" s="1" t="s">
        <v>330</v>
      </c>
      <c r="B638" s="1" t="s">
        <v>455</v>
      </c>
      <c r="C638" s="1">
        <v>1</v>
      </c>
      <c r="D638" s="1" t="s">
        <v>23</v>
      </c>
    </row>
    <row r="639" spans="1:4" x14ac:dyDescent="0.35">
      <c r="A639" s="1" t="s">
        <v>330</v>
      </c>
      <c r="B639" s="1" t="s">
        <v>562</v>
      </c>
      <c r="C639" s="1">
        <v>1</v>
      </c>
      <c r="D639" s="1" t="s">
        <v>23</v>
      </c>
    </row>
    <row r="640" spans="1:4" x14ac:dyDescent="0.35">
      <c r="A640" s="1" t="s">
        <v>330</v>
      </c>
      <c r="B640" s="1" t="s">
        <v>420</v>
      </c>
      <c r="C640" s="1">
        <v>1</v>
      </c>
      <c r="D640" s="1" t="s">
        <v>459</v>
      </c>
    </row>
    <row r="641" spans="1:4" x14ac:dyDescent="0.35">
      <c r="A641" s="1" t="s">
        <v>330</v>
      </c>
      <c r="B641" s="1" t="s">
        <v>337</v>
      </c>
      <c r="C641" s="1">
        <v>1</v>
      </c>
      <c r="D641" s="1" t="s">
        <v>2</v>
      </c>
    </row>
    <row r="642" spans="1:4" x14ac:dyDescent="0.35">
      <c r="A642" s="1" t="s">
        <v>330</v>
      </c>
      <c r="B642" s="1" t="s">
        <v>563</v>
      </c>
      <c r="C642" s="1">
        <v>1</v>
      </c>
      <c r="D642" s="1" t="s">
        <v>23</v>
      </c>
    </row>
    <row r="643" spans="1:4" x14ac:dyDescent="0.35">
      <c r="A643" s="1" t="s">
        <v>336</v>
      </c>
      <c r="B643" s="1" t="s">
        <v>564</v>
      </c>
      <c r="C643" s="1">
        <v>1</v>
      </c>
      <c r="D643" s="1" t="s">
        <v>167</v>
      </c>
    </row>
    <row r="644" spans="1:4" x14ac:dyDescent="0.35">
      <c r="A644" s="1" t="s">
        <v>336</v>
      </c>
      <c r="B644" s="1" t="s">
        <v>39</v>
      </c>
      <c r="C644" s="1">
        <v>1</v>
      </c>
      <c r="D644" s="1" t="s">
        <v>191</v>
      </c>
    </row>
    <row r="645" spans="1:4" x14ac:dyDescent="0.35">
      <c r="A645" s="1" t="s">
        <v>353</v>
      </c>
      <c r="B645" s="1" t="s">
        <v>45</v>
      </c>
      <c r="C645" s="1">
        <v>1</v>
      </c>
      <c r="D645" s="1" t="s">
        <v>384</v>
      </c>
    </row>
    <row r="646" spans="1:4" x14ac:dyDescent="0.35">
      <c r="A646" s="1" t="s">
        <v>353</v>
      </c>
      <c r="B646" s="1" t="s">
        <v>434</v>
      </c>
      <c r="C646" s="1">
        <v>1</v>
      </c>
      <c r="D646" s="1" t="s">
        <v>404</v>
      </c>
    </row>
    <row r="647" spans="1:4" x14ac:dyDescent="0.35">
      <c r="A647" s="1" t="s">
        <v>353</v>
      </c>
      <c r="B647" s="1" t="s">
        <v>92</v>
      </c>
      <c r="C647" s="1">
        <v>1</v>
      </c>
      <c r="D647" s="1" t="s">
        <v>429</v>
      </c>
    </row>
    <row r="648" spans="1:4" x14ac:dyDescent="0.35">
      <c r="A648" s="1" t="s">
        <v>353</v>
      </c>
      <c r="B648" s="1" t="s">
        <v>508</v>
      </c>
      <c r="C648" s="1">
        <v>1</v>
      </c>
      <c r="D648" s="1" t="s">
        <v>404</v>
      </c>
    </row>
    <row r="649" spans="1:4" x14ac:dyDescent="0.35">
      <c r="A649" s="1" t="s">
        <v>353</v>
      </c>
      <c r="B649" s="1" t="s">
        <v>565</v>
      </c>
      <c r="C649" s="1">
        <v>1</v>
      </c>
      <c r="D649" s="1" t="s">
        <v>429</v>
      </c>
    </row>
    <row r="650" spans="1:4" x14ac:dyDescent="0.35">
      <c r="A650" s="1" t="s">
        <v>353</v>
      </c>
      <c r="B650" s="1" t="s">
        <v>525</v>
      </c>
      <c r="C650" s="1">
        <v>1</v>
      </c>
      <c r="D650" s="1" t="s">
        <v>429</v>
      </c>
    </row>
    <row r="651" spans="1:4" x14ac:dyDescent="0.35">
      <c r="A651" s="1" t="s">
        <v>353</v>
      </c>
      <c r="B651" s="1" t="s">
        <v>77</v>
      </c>
      <c r="C651" s="1">
        <v>1</v>
      </c>
      <c r="D651" s="1" t="s">
        <v>384</v>
      </c>
    </row>
    <row r="652" spans="1:4" x14ac:dyDescent="0.35">
      <c r="A652" s="1" t="s">
        <v>353</v>
      </c>
      <c r="B652" s="1" t="s">
        <v>407</v>
      </c>
      <c r="C652" s="1">
        <v>1</v>
      </c>
      <c r="D652" s="1" t="s">
        <v>23</v>
      </c>
    </row>
    <row r="653" spans="1:4" x14ac:dyDescent="0.35">
      <c r="A653" s="1" t="s">
        <v>353</v>
      </c>
      <c r="B653" s="1" t="s">
        <v>85</v>
      </c>
      <c r="C653" s="1">
        <v>1</v>
      </c>
      <c r="D653" s="1" t="s">
        <v>411</v>
      </c>
    </row>
    <row r="654" spans="1:4" x14ac:dyDescent="0.35">
      <c r="A654" s="1" t="s">
        <v>324</v>
      </c>
      <c r="B654" s="1" t="s">
        <v>37</v>
      </c>
      <c r="C654" s="1">
        <v>1</v>
      </c>
      <c r="D654" s="1" t="s">
        <v>346</v>
      </c>
    </row>
    <row r="655" spans="1:4" x14ac:dyDescent="0.35">
      <c r="A655" s="1" t="s">
        <v>324</v>
      </c>
      <c r="B655" s="1" t="s">
        <v>38</v>
      </c>
      <c r="C655" s="1">
        <v>1</v>
      </c>
      <c r="D655" s="1" t="s">
        <v>156</v>
      </c>
    </row>
    <row r="656" spans="1:4" x14ac:dyDescent="0.35">
      <c r="A656" s="1" t="s">
        <v>324</v>
      </c>
      <c r="B656" s="1" t="s">
        <v>39</v>
      </c>
      <c r="C656" s="1">
        <v>1</v>
      </c>
      <c r="D656" s="1" t="s">
        <v>344</v>
      </c>
    </row>
    <row r="657" spans="1:4" x14ac:dyDescent="0.35">
      <c r="A657" s="1" t="s">
        <v>324</v>
      </c>
      <c r="B657" s="1" t="s">
        <v>41</v>
      </c>
      <c r="C657" s="1">
        <v>1</v>
      </c>
      <c r="D657" s="1" t="s">
        <v>332</v>
      </c>
    </row>
    <row r="658" spans="1:4" x14ac:dyDescent="0.35">
      <c r="A658" s="1" t="s">
        <v>370</v>
      </c>
      <c r="B658" s="1" t="s">
        <v>423</v>
      </c>
      <c r="C658" s="1">
        <v>1</v>
      </c>
      <c r="D658" s="1" t="s">
        <v>23</v>
      </c>
    </row>
    <row r="659" spans="1:4" x14ac:dyDescent="0.35">
      <c r="A659" s="1" t="s">
        <v>370</v>
      </c>
      <c r="B659" s="1" t="s">
        <v>566</v>
      </c>
      <c r="C659" s="1">
        <v>1</v>
      </c>
      <c r="D659" s="1" t="s">
        <v>23</v>
      </c>
    </row>
    <row r="660" spans="1:4" x14ac:dyDescent="0.35">
      <c r="A660" s="1" t="s">
        <v>370</v>
      </c>
      <c r="B660" s="1" t="s">
        <v>567</v>
      </c>
      <c r="C660" s="1">
        <v>1</v>
      </c>
      <c r="D660" s="1" t="s">
        <v>23</v>
      </c>
    </row>
    <row r="661" spans="1:4" x14ac:dyDescent="0.35">
      <c r="A661" s="1" t="s">
        <v>370</v>
      </c>
      <c r="B661" s="1" t="s">
        <v>484</v>
      </c>
      <c r="C661" s="1">
        <v>1</v>
      </c>
      <c r="D661" s="1" t="s">
        <v>384</v>
      </c>
    </row>
    <row r="662" spans="1:4" x14ac:dyDescent="0.35">
      <c r="A662" s="1" t="s">
        <v>370</v>
      </c>
      <c r="B662" s="1" t="s">
        <v>485</v>
      </c>
      <c r="C662" s="1">
        <v>1</v>
      </c>
      <c r="D662" s="1" t="s">
        <v>2</v>
      </c>
    </row>
    <row r="663" spans="1:4" x14ac:dyDescent="0.35">
      <c r="A663" s="1" t="s">
        <v>370</v>
      </c>
      <c r="B663" s="1" t="s">
        <v>76</v>
      </c>
      <c r="C663" s="1">
        <v>1</v>
      </c>
      <c r="D663" s="1" t="s">
        <v>411</v>
      </c>
    </row>
    <row r="664" spans="1:4" x14ac:dyDescent="0.35">
      <c r="A664" s="1" t="s">
        <v>370</v>
      </c>
      <c r="B664" s="1" t="s">
        <v>52</v>
      </c>
      <c r="C664" s="1">
        <v>1</v>
      </c>
      <c r="D664" s="1" t="s">
        <v>384</v>
      </c>
    </row>
    <row r="665" spans="1:4" x14ac:dyDescent="0.35">
      <c r="A665" s="1" t="s">
        <v>349</v>
      </c>
      <c r="B665" s="1" t="s">
        <v>9</v>
      </c>
      <c r="C665" s="1">
        <v>1</v>
      </c>
      <c r="D665" s="1" t="s">
        <v>568</v>
      </c>
    </row>
    <row r="666" spans="1:4" x14ac:dyDescent="0.35">
      <c r="A666" s="1" t="s">
        <v>349</v>
      </c>
      <c r="B666" s="1" t="s">
        <v>569</v>
      </c>
      <c r="C666" s="1">
        <v>1</v>
      </c>
      <c r="D666" s="1" t="s">
        <v>375</v>
      </c>
    </row>
    <row r="667" spans="1:4" x14ac:dyDescent="0.35">
      <c r="A667" s="1" t="s">
        <v>340</v>
      </c>
      <c r="B667" s="1" t="s">
        <v>55</v>
      </c>
      <c r="C667" s="1">
        <v>1</v>
      </c>
      <c r="D667" s="1" t="s">
        <v>2</v>
      </c>
    </row>
    <row r="668" spans="1:4" x14ac:dyDescent="0.35">
      <c r="A668" s="1" t="s">
        <v>340</v>
      </c>
      <c r="B668" s="1" t="s">
        <v>59</v>
      </c>
      <c r="C668" s="1">
        <v>1</v>
      </c>
      <c r="D668" s="1" t="s">
        <v>89</v>
      </c>
    </row>
    <row r="669" spans="1:4" x14ac:dyDescent="0.35">
      <c r="A669" s="1" t="s">
        <v>340</v>
      </c>
      <c r="B669" s="1" t="s">
        <v>4</v>
      </c>
      <c r="C669" s="1">
        <v>1</v>
      </c>
      <c r="D669" s="1" t="s">
        <v>1</v>
      </c>
    </row>
    <row r="670" spans="1:4" x14ac:dyDescent="0.35">
      <c r="A670" s="1" t="s">
        <v>340</v>
      </c>
      <c r="B670" s="1" t="s">
        <v>13</v>
      </c>
      <c r="C670" s="1">
        <v>1</v>
      </c>
      <c r="D670" s="1" t="s">
        <v>461</v>
      </c>
    </row>
    <row r="671" spans="1:4" x14ac:dyDescent="0.35">
      <c r="A671" s="1" t="s">
        <v>340</v>
      </c>
      <c r="B671" s="1" t="s">
        <v>84</v>
      </c>
      <c r="C671" s="1">
        <v>1</v>
      </c>
      <c r="D671" s="1" t="s">
        <v>89</v>
      </c>
    </row>
    <row r="672" spans="1:4" x14ac:dyDescent="0.35">
      <c r="A672" s="1" t="s">
        <v>341</v>
      </c>
      <c r="B672" s="1" t="s">
        <v>68</v>
      </c>
      <c r="C672" s="1">
        <v>1</v>
      </c>
      <c r="D672" s="1" t="s">
        <v>25</v>
      </c>
    </row>
    <row r="673" spans="1:4" x14ac:dyDescent="0.35">
      <c r="A673" s="1" t="s">
        <v>341</v>
      </c>
      <c r="B673" s="1" t="s">
        <v>36</v>
      </c>
      <c r="C673" s="1">
        <v>1</v>
      </c>
      <c r="D673" s="1" t="s">
        <v>450</v>
      </c>
    </row>
    <row r="674" spans="1:4" x14ac:dyDescent="0.35">
      <c r="A674" s="1" t="s">
        <v>341</v>
      </c>
      <c r="B674" s="1" t="s">
        <v>38</v>
      </c>
      <c r="C674" s="1">
        <v>1</v>
      </c>
      <c r="D674" s="1" t="s">
        <v>98</v>
      </c>
    </row>
    <row r="675" spans="1:4" x14ac:dyDescent="0.35">
      <c r="A675" s="1" t="s">
        <v>341</v>
      </c>
      <c r="B675" s="1" t="s">
        <v>356</v>
      </c>
      <c r="C675" s="1">
        <v>1</v>
      </c>
      <c r="D675" s="1" t="s">
        <v>363</v>
      </c>
    </row>
    <row r="676" spans="1:4" x14ac:dyDescent="0.35">
      <c r="A676" s="1" t="s">
        <v>341</v>
      </c>
      <c r="B676" s="1" t="s">
        <v>60</v>
      </c>
      <c r="C676" s="1">
        <v>1</v>
      </c>
      <c r="D676" s="1" t="s">
        <v>95</v>
      </c>
    </row>
    <row r="677" spans="1:4" x14ac:dyDescent="0.35">
      <c r="A677" s="1" t="s">
        <v>341</v>
      </c>
      <c r="B677" s="1" t="s">
        <v>80</v>
      </c>
      <c r="C677" s="1">
        <v>1</v>
      </c>
      <c r="D677" s="1" t="s">
        <v>95</v>
      </c>
    </row>
    <row r="678" spans="1:4" x14ac:dyDescent="0.35">
      <c r="A678" s="1" t="s">
        <v>341</v>
      </c>
      <c r="B678" s="1" t="s">
        <v>26</v>
      </c>
      <c r="C678" s="1">
        <v>1</v>
      </c>
      <c r="D678" s="1" t="s">
        <v>184</v>
      </c>
    </row>
    <row r="679" spans="1:4" x14ac:dyDescent="0.35">
      <c r="A679" s="1" t="s">
        <v>330</v>
      </c>
      <c r="B679" s="1" t="s">
        <v>34</v>
      </c>
      <c r="C679" s="1">
        <v>1</v>
      </c>
      <c r="D679" s="1" t="s">
        <v>98</v>
      </c>
    </row>
    <row r="680" spans="1:4" x14ac:dyDescent="0.35">
      <c r="A680" s="1" t="s">
        <v>330</v>
      </c>
      <c r="B680" s="1" t="s">
        <v>85</v>
      </c>
      <c r="C680" s="1">
        <v>1</v>
      </c>
      <c r="D680" s="1" t="s">
        <v>98</v>
      </c>
    </row>
    <row r="681" spans="1:4" x14ac:dyDescent="0.35">
      <c r="A681" s="1" t="s">
        <v>336</v>
      </c>
      <c r="B681" s="1" t="s">
        <v>467</v>
      </c>
      <c r="C681" s="1">
        <v>1</v>
      </c>
      <c r="D681" s="1" t="s">
        <v>229</v>
      </c>
    </row>
    <row r="682" spans="1:4" x14ac:dyDescent="0.35">
      <c r="A682" s="1" t="s">
        <v>336</v>
      </c>
      <c r="B682" s="1" t="s">
        <v>75</v>
      </c>
      <c r="C682" s="1">
        <v>1</v>
      </c>
      <c r="D682" s="1" t="s">
        <v>229</v>
      </c>
    </row>
    <row r="683" spans="1:4" x14ac:dyDescent="0.35">
      <c r="A683" s="1" t="s">
        <v>336</v>
      </c>
      <c r="B683" s="1" t="s">
        <v>483</v>
      </c>
      <c r="C683" s="1">
        <v>1</v>
      </c>
      <c r="D683" s="1" t="s">
        <v>230</v>
      </c>
    </row>
    <row r="684" spans="1:4" x14ac:dyDescent="0.35">
      <c r="A684" s="1" t="s">
        <v>336</v>
      </c>
      <c r="B684" s="1" t="s">
        <v>484</v>
      </c>
      <c r="C684" s="1">
        <v>1</v>
      </c>
      <c r="D684" s="1" t="s">
        <v>229</v>
      </c>
    </row>
    <row r="685" spans="1:4" x14ac:dyDescent="0.35">
      <c r="A685" s="1" t="s">
        <v>336</v>
      </c>
      <c r="B685" s="1" t="s">
        <v>570</v>
      </c>
      <c r="C685" s="1">
        <v>1</v>
      </c>
      <c r="D685" s="1" t="s">
        <v>134</v>
      </c>
    </row>
    <row r="686" spans="1:4" x14ac:dyDescent="0.35">
      <c r="A686" s="1" t="s">
        <v>336</v>
      </c>
      <c r="B686" s="1" t="s">
        <v>433</v>
      </c>
      <c r="C686" s="1">
        <v>1</v>
      </c>
      <c r="D686" s="1" t="s">
        <v>571</v>
      </c>
    </row>
    <row r="687" spans="1:4" x14ac:dyDescent="0.35">
      <c r="A687" s="1" t="s">
        <v>336</v>
      </c>
      <c r="B687" s="1" t="s">
        <v>533</v>
      </c>
      <c r="C687" s="1">
        <v>1</v>
      </c>
      <c r="D687" s="1" t="s">
        <v>572</v>
      </c>
    </row>
    <row r="688" spans="1:4" x14ac:dyDescent="0.35">
      <c r="A688" s="1" t="s">
        <v>336</v>
      </c>
      <c r="B688" s="1" t="s">
        <v>38</v>
      </c>
      <c r="C688" s="1">
        <v>1</v>
      </c>
      <c r="D688" s="1" t="s">
        <v>363</v>
      </c>
    </row>
    <row r="689" spans="1:4" x14ac:dyDescent="0.35">
      <c r="A689" s="1" t="s">
        <v>336</v>
      </c>
      <c r="B689" s="1" t="s">
        <v>39</v>
      </c>
      <c r="C689" s="1">
        <v>1</v>
      </c>
      <c r="D689" s="1" t="s">
        <v>97</v>
      </c>
    </row>
    <row r="690" spans="1:4" x14ac:dyDescent="0.35">
      <c r="A690" s="1" t="s">
        <v>336</v>
      </c>
      <c r="B690" s="1" t="s">
        <v>43</v>
      </c>
      <c r="C690" s="1">
        <v>1</v>
      </c>
      <c r="D690" s="1" t="s">
        <v>167</v>
      </c>
    </row>
    <row r="691" spans="1:4" x14ac:dyDescent="0.35">
      <c r="A691" s="1" t="s">
        <v>336</v>
      </c>
      <c r="B691" s="1" t="s">
        <v>44</v>
      </c>
      <c r="C691" s="1">
        <v>1</v>
      </c>
      <c r="D691" s="1" t="s">
        <v>363</v>
      </c>
    </row>
    <row r="692" spans="1:4" x14ac:dyDescent="0.35">
      <c r="A692" s="1" t="s">
        <v>336</v>
      </c>
      <c r="B692" s="1" t="s">
        <v>438</v>
      </c>
      <c r="C692" s="1">
        <v>1</v>
      </c>
      <c r="D692" s="1" t="s">
        <v>182</v>
      </c>
    </row>
    <row r="693" spans="1:4" x14ac:dyDescent="0.35">
      <c r="A693" s="1" t="s">
        <v>336</v>
      </c>
      <c r="B693" s="1" t="s">
        <v>546</v>
      </c>
      <c r="C693" s="1">
        <v>1</v>
      </c>
      <c r="D693" s="1" t="s">
        <v>404</v>
      </c>
    </row>
    <row r="694" spans="1:4" x14ac:dyDescent="0.35">
      <c r="A694" s="1" t="s">
        <v>336</v>
      </c>
      <c r="B694" s="1" t="s">
        <v>451</v>
      </c>
      <c r="C694" s="1">
        <v>1</v>
      </c>
      <c r="D694" s="1" t="s">
        <v>150</v>
      </c>
    </row>
    <row r="695" spans="1:4" x14ac:dyDescent="0.35">
      <c r="A695" s="1" t="s">
        <v>336</v>
      </c>
      <c r="B695" s="1" t="s">
        <v>562</v>
      </c>
      <c r="C695" s="1">
        <v>1</v>
      </c>
      <c r="D695" s="1" t="s">
        <v>150</v>
      </c>
    </row>
    <row r="696" spans="1:4" x14ac:dyDescent="0.35">
      <c r="A696" s="1" t="s">
        <v>353</v>
      </c>
      <c r="B696" s="1" t="s">
        <v>60</v>
      </c>
      <c r="C696" s="1">
        <v>1</v>
      </c>
      <c r="D696" s="1" t="s">
        <v>343</v>
      </c>
    </row>
    <row r="697" spans="1:4" x14ac:dyDescent="0.35">
      <c r="A697" s="1" t="s">
        <v>353</v>
      </c>
      <c r="B697" s="1" t="s">
        <v>66</v>
      </c>
      <c r="C697" s="1">
        <v>1</v>
      </c>
      <c r="D697" s="1" t="s">
        <v>148</v>
      </c>
    </row>
    <row r="698" spans="1:4" x14ac:dyDescent="0.35">
      <c r="A698" s="1" t="s">
        <v>353</v>
      </c>
      <c r="B698" s="1" t="s">
        <v>70</v>
      </c>
      <c r="C698" s="1">
        <v>1</v>
      </c>
      <c r="D698" s="1" t="s">
        <v>404</v>
      </c>
    </row>
    <row r="699" spans="1:4" x14ac:dyDescent="0.35">
      <c r="A699" s="1" t="s">
        <v>353</v>
      </c>
      <c r="B699" s="1" t="s">
        <v>77</v>
      </c>
      <c r="C699" s="1">
        <v>1</v>
      </c>
      <c r="D699" s="1" t="s">
        <v>404</v>
      </c>
    </row>
    <row r="700" spans="1:4" x14ac:dyDescent="0.35">
      <c r="A700" s="1" t="s">
        <v>353</v>
      </c>
      <c r="B700" s="1" t="s">
        <v>78</v>
      </c>
      <c r="C700" s="1">
        <v>1</v>
      </c>
      <c r="D700" s="1" t="s">
        <v>404</v>
      </c>
    </row>
    <row r="701" spans="1:4" x14ac:dyDescent="0.35">
      <c r="A701" s="1" t="s">
        <v>324</v>
      </c>
      <c r="B701" s="1" t="s">
        <v>20</v>
      </c>
      <c r="C701" s="1">
        <v>1</v>
      </c>
      <c r="D701" s="1" t="s">
        <v>231</v>
      </c>
    </row>
    <row r="702" spans="1:4" x14ac:dyDescent="0.35">
      <c r="A702" s="1" t="s">
        <v>324</v>
      </c>
      <c r="B702" s="1" t="s">
        <v>10</v>
      </c>
      <c r="C702" s="1">
        <v>1</v>
      </c>
      <c r="D702" s="1" t="s">
        <v>384</v>
      </c>
    </row>
    <row r="703" spans="1:4" x14ac:dyDescent="0.35">
      <c r="A703" s="1" t="s">
        <v>370</v>
      </c>
      <c r="B703" s="1" t="s">
        <v>35</v>
      </c>
      <c r="C703" s="1">
        <v>1</v>
      </c>
      <c r="D703" s="1" t="s">
        <v>384</v>
      </c>
    </row>
    <row r="704" spans="1:4" x14ac:dyDescent="0.35">
      <c r="A704" s="1" t="s">
        <v>370</v>
      </c>
      <c r="B704" s="1" t="s">
        <v>59</v>
      </c>
      <c r="C704" s="1">
        <v>1</v>
      </c>
      <c r="D704" s="1" t="s">
        <v>384</v>
      </c>
    </row>
    <row r="705" spans="1:4" x14ac:dyDescent="0.35">
      <c r="A705" s="1" t="s">
        <v>370</v>
      </c>
      <c r="B705" s="1" t="s">
        <v>37</v>
      </c>
      <c r="C705" s="1">
        <v>1</v>
      </c>
      <c r="D705" s="1" t="s">
        <v>23</v>
      </c>
    </row>
    <row r="706" spans="1:4" x14ac:dyDescent="0.35">
      <c r="A706" s="1" t="s">
        <v>370</v>
      </c>
      <c r="B706" s="1" t="s">
        <v>41</v>
      </c>
      <c r="C706" s="1">
        <v>1</v>
      </c>
      <c r="D706" s="1" t="s">
        <v>23</v>
      </c>
    </row>
    <row r="707" spans="1:4" x14ac:dyDescent="0.35">
      <c r="A707" s="1" t="s">
        <v>370</v>
      </c>
      <c r="B707" s="1" t="s">
        <v>430</v>
      </c>
      <c r="C707" s="1">
        <v>1</v>
      </c>
      <c r="D707" s="1" t="s">
        <v>23</v>
      </c>
    </row>
    <row r="708" spans="1:4" x14ac:dyDescent="0.35">
      <c r="A708" s="1" t="s">
        <v>370</v>
      </c>
      <c r="B708" s="1" t="s">
        <v>407</v>
      </c>
      <c r="C708" s="1">
        <v>1</v>
      </c>
      <c r="D708" s="1" t="s">
        <v>23</v>
      </c>
    </row>
    <row r="709" spans="1:4" x14ac:dyDescent="0.35">
      <c r="A709" s="1" t="s">
        <v>370</v>
      </c>
      <c r="B709" s="1" t="s">
        <v>84</v>
      </c>
      <c r="C709" s="1">
        <v>1</v>
      </c>
      <c r="D709" s="1" t="s">
        <v>23</v>
      </c>
    </row>
    <row r="710" spans="1:4" x14ac:dyDescent="0.35">
      <c r="A710" s="1" t="s">
        <v>367</v>
      </c>
      <c r="B710" s="1" t="s">
        <v>516</v>
      </c>
      <c r="C710" s="1">
        <v>1</v>
      </c>
      <c r="D710" s="1" t="s">
        <v>363</v>
      </c>
    </row>
    <row r="711" spans="1:4" x14ac:dyDescent="0.35">
      <c r="A711" s="1" t="s">
        <v>367</v>
      </c>
      <c r="B711" s="1" t="s">
        <v>56</v>
      </c>
      <c r="C711" s="1">
        <v>1</v>
      </c>
      <c r="D711" s="1" t="s">
        <v>190</v>
      </c>
    </row>
    <row r="712" spans="1:4" x14ac:dyDescent="0.35">
      <c r="A712" s="1" t="s">
        <v>367</v>
      </c>
      <c r="B712" s="1" t="s">
        <v>60</v>
      </c>
      <c r="C712" s="1">
        <v>1</v>
      </c>
      <c r="D712" s="1" t="s">
        <v>573</v>
      </c>
    </row>
    <row r="713" spans="1:4" x14ac:dyDescent="0.35">
      <c r="A713" s="1" t="s">
        <v>367</v>
      </c>
      <c r="B713" s="1" t="s">
        <v>488</v>
      </c>
      <c r="C713" s="1">
        <v>1</v>
      </c>
      <c r="D713" s="1" t="s">
        <v>574</v>
      </c>
    </row>
    <row r="714" spans="1:4" x14ac:dyDescent="0.35">
      <c r="A714" s="1" t="s">
        <v>367</v>
      </c>
      <c r="B714" s="1" t="s">
        <v>35</v>
      </c>
      <c r="C714" s="1">
        <v>1</v>
      </c>
      <c r="D714" s="1" t="s">
        <v>148</v>
      </c>
    </row>
    <row r="715" spans="1:4" x14ac:dyDescent="0.35">
      <c r="A715" s="1" t="s">
        <v>367</v>
      </c>
      <c r="B715" s="1" t="s">
        <v>5</v>
      </c>
      <c r="C715" s="1">
        <v>1</v>
      </c>
      <c r="D715" s="1" t="s">
        <v>428</v>
      </c>
    </row>
    <row r="716" spans="1:4" x14ac:dyDescent="0.35">
      <c r="A716" s="1" t="s">
        <v>379</v>
      </c>
      <c r="B716" s="1" t="s">
        <v>470</v>
      </c>
      <c r="C716" s="1">
        <v>1</v>
      </c>
      <c r="D716" s="1" t="s">
        <v>429</v>
      </c>
    </row>
    <row r="717" spans="1:4" x14ac:dyDescent="0.35">
      <c r="A717" s="1" t="s">
        <v>379</v>
      </c>
      <c r="B717" s="1" t="s">
        <v>91</v>
      </c>
      <c r="C717" s="1">
        <v>1</v>
      </c>
      <c r="D717" s="1" t="s">
        <v>363</v>
      </c>
    </row>
    <row r="718" spans="1:4" x14ac:dyDescent="0.35">
      <c r="A718" s="1" t="s">
        <v>379</v>
      </c>
      <c r="B718" s="1" t="s">
        <v>395</v>
      </c>
      <c r="C718" s="1">
        <v>1</v>
      </c>
      <c r="D718" s="1" t="s">
        <v>23</v>
      </c>
    </row>
    <row r="719" spans="1:4" x14ac:dyDescent="0.35">
      <c r="A719" s="1" t="s">
        <v>379</v>
      </c>
      <c r="B719" s="1" t="s">
        <v>425</v>
      </c>
      <c r="C719" s="1">
        <v>1</v>
      </c>
      <c r="D719" s="1" t="s">
        <v>23</v>
      </c>
    </row>
    <row r="720" spans="1:4" x14ac:dyDescent="0.35">
      <c r="A720" s="1" t="s">
        <v>379</v>
      </c>
      <c r="B720" s="1" t="s">
        <v>434</v>
      </c>
      <c r="C720" s="1">
        <v>1</v>
      </c>
      <c r="D720" s="1" t="s">
        <v>575</v>
      </c>
    </row>
    <row r="721" spans="1:4" x14ac:dyDescent="0.35">
      <c r="A721" s="1" t="s">
        <v>379</v>
      </c>
      <c r="B721" s="1" t="s">
        <v>465</v>
      </c>
      <c r="C721" s="1">
        <v>1</v>
      </c>
      <c r="D721" s="1" t="s">
        <v>23</v>
      </c>
    </row>
    <row r="722" spans="1:4" x14ac:dyDescent="0.35">
      <c r="A722" s="1" t="s">
        <v>379</v>
      </c>
      <c r="B722" s="1" t="s">
        <v>372</v>
      </c>
      <c r="C722" s="1">
        <v>1</v>
      </c>
      <c r="D722" s="1" t="s">
        <v>576</v>
      </c>
    </row>
    <row r="723" spans="1:4" x14ac:dyDescent="0.35">
      <c r="A723" s="1" t="s">
        <v>379</v>
      </c>
      <c r="B723" s="1" t="s">
        <v>13</v>
      </c>
      <c r="C723" s="1">
        <v>1</v>
      </c>
      <c r="D723" s="1" t="s">
        <v>192</v>
      </c>
    </row>
    <row r="724" spans="1:4" x14ac:dyDescent="0.35">
      <c r="A724" s="1" t="s">
        <v>379</v>
      </c>
      <c r="B724" s="1" t="s">
        <v>71</v>
      </c>
      <c r="C724" s="1">
        <v>1</v>
      </c>
      <c r="D724" s="1" t="s">
        <v>189</v>
      </c>
    </row>
    <row r="725" spans="1:4" x14ac:dyDescent="0.35">
      <c r="A725" s="1" t="s">
        <v>379</v>
      </c>
      <c r="B725" s="1" t="s">
        <v>72</v>
      </c>
      <c r="C725" s="1">
        <v>1</v>
      </c>
      <c r="D725" s="1" t="s">
        <v>98</v>
      </c>
    </row>
    <row r="726" spans="1:4" x14ac:dyDescent="0.35">
      <c r="A726" s="1" t="s">
        <v>379</v>
      </c>
      <c r="B726" s="1" t="s">
        <v>73</v>
      </c>
      <c r="C726" s="1">
        <v>1</v>
      </c>
      <c r="D726" s="1" t="s">
        <v>98</v>
      </c>
    </row>
    <row r="727" spans="1:4" x14ac:dyDescent="0.35">
      <c r="A727" s="1" t="s">
        <v>340</v>
      </c>
      <c r="B727" s="1" t="s">
        <v>0</v>
      </c>
      <c r="C727" s="1">
        <v>1</v>
      </c>
      <c r="D727" s="1" t="s">
        <v>142</v>
      </c>
    </row>
    <row r="728" spans="1:4" x14ac:dyDescent="0.35">
      <c r="A728" s="1" t="s">
        <v>340</v>
      </c>
      <c r="B728" s="1" t="s">
        <v>3</v>
      </c>
      <c r="C728" s="1">
        <v>1</v>
      </c>
      <c r="D728" s="1" t="s">
        <v>142</v>
      </c>
    </row>
    <row r="729" spans="1:4" x14ac:dyDescent="0.35">
      <c r="A729" s="1" t="s">
        <v>353</v>
      </c>
      <c r="B729" s="1" t="s">
        <v>28</v>
      </c>
      <c r="C729" s="1">
        <v>1</v>
      </c>
      <c r="D729" s="1" t="s">
        <v>89</v>
      </c>
    </row>
    <row r="730" spans="1:4" x14ac:dyDescent="0.35">
      <c r="A730" s="1" t="s">
        <v>370</v>
      </c>
      <c r="B730" s="1" t="s">
        <v>7</v>
      </c>
      <c r="C730" s="1">
        <v>1</v>
      </c>
      <c r="D730" s="1" t="s">
        <v>244</v>
      </c>
    </row>
    <row r="731" spans="1:4" x14ac:dyDescent="0.35">
      <c r="A731" s="1" t="s">
        <v>367</v>
      </c>
      <c r="B731" s="1" t="s">
        <v>15</v>
      </c>
      <c r="C731" s="1">
        <v>1</v>
      </c>
      <c r="D731" s="1" t="s">
        <v>248</v>
      </c>
    </row>
    <row r="732" spans="1:4" x14ac:dyDescent="0.35">
      <c r="A732" s="1" t="s">
        <v>577</v>
      </c>
      <c r="B732" s="1" t="s">
        <v>5</v>
      </c>
      <c r="C732" s="1">
        <v>1</v>
      </c>
      <c r="D732" s="1" t="s">
        <v>239</v>
      </c>
    </row>
    <row r="733" spans="1:4" x14ac:dyDescent="0.35">
      <c r="A733" s="1" t="s">
        <v>349</v>
      </c>
      <c r="B733" s="1" t="s">
        <v>0</v>
      </c>
      <c r="C733" s="1">
        <v>1</v>
      </c>
      <c r="D733" s="1" t="s">
        <v>334</v>
      </c>
    </row>
    <row r="734" spans="1:4" x14ac:dyDescent="0.35">
      <c r="A734" s="1" t="s">
        <v>349</v>
      </c>
      <c r="B734" s="1" t="s">
        <v>3</v>
      </c>
      <c r="C734" s="1">
        <v>1</v>
      </c>
      <c r="D734" s="1" t="s">
        <v>427</v>
      </c>
    </row>
    <row r="735" spans="1:4" x14ac:dyDescent="0.35">
      <c r="A735" s="1" t="s">
        <v>349</v>
      </c>
      <c r="B735" s="1" t="s">
        <v>10</v>
      </c>
      <c r="C735" s="1">
        <v>1</v>
      </c>
      <c r="D735" s="1" t="s">
        <v>427</v>
      </c>
    </row>
    <row r="736" spans="1:4" x14ac:dyDescent="0.35">
      <c r="A736" s="1" t="s">
        <v>349</v>
      </c>
      <c r="B736" s="1" t="s">
        <v>4</v>
      </c>
      <c r="C736" s="1">
        <v>1</v>
      </c>
      <c r="D736" s="1" t="s">
        <v>2</v>
      </c>
    </row>
    <row r="737" spans="1:4" x14ac:dyDescent="0.35">
      <c r="A737" s="1" t="s">
        <v>349</v>
      </c>
      <c r="B737" s="1" t="s">
        <v>31</v>
      </c>
      <c r="C737" s="1">
        <v>1</v>
      </c>
      <c r="D737" s="1" t="s">
        <v>23</v>
      </c>
    </row>
    <row r="738" spans="1:4" x14ac:dyDescent="0.35">
      <c r="A738" s="1" t="s">
        <v>349</v>
      </c>
      <c r="B738" s="1" t="s">
        <v>12</v>
      </c>
      <c r="C738" s="1">
        <v>1</v>
      </c>
      <c r="D738" s="1" t="s">
        <v>23</v>
      </c>
    </row>
    <row r="739" spans="1:4" x14ac:dyDescent="0.35">
      <c r="A739" s="1" t="s">
        <v>349</v>
      </c>
      <c r="B739" s="1" t="s">
        <v>7</v>
      </c>
      <c r="C739" s="1">
        <v>1</v>
      </c>
      <c r="D739" s="1" t="s">
        <v>14</v>
      </c>
    </row>
    <row r="740" spans="1:4" x14ac:dyDescent="0.35">
      <c r="A740" s="1" t="s">
        <v>340</v>
      </c>
      <c r="B740" s="1" t="s">
        <v>0</v>
      </c>
      <c r="C740" s="1">
        <v>1</v>
      </c>
      <c r="D740" s="1" t="s">
        <v>2</v>
      </c>
    </row>
    <row r="741" spans="1:4" x14ac:dyDescent="0.35">
      <c r="A741" s="1" t="s">
        <v>341</v>
      </c>
      <c r="B741" s="1" t="s">
        <v>7</v>
      </c>
      <c r="C741" s="1">
        <v>1</v>
      </c>
      <c r="D741" s="1" t="s">
        <v>1</v>
      </c>
    </row>
    <row r="742" spans="1:4" x14ac:dyDescent="0.35">
      <c r="A742" s="1" t="s">
        <v>330</v>
      </c>
      <c r="B742" s="1" t="s">
        <v>0</v>
      </c>
      <c r="C742" s="1">
        <v>1</v>
      </c>
      <c r="D742" s="1" t="s">
        <v>23</v>
      </c>
    </row>
    <row r="743" spans="1:4" x14ac:dyDescent="0.35">
      <c r="A743" s="1" t="s">
        <v>330</v>
      </c>
      <c r="B743" s="1" t="s">
        <v>10</v>
      </c>
      <c r="C743" s="1">
        <v>1</v>
      </c>
      <c r="D743" s="1" t="s">
        <v>2</v>
      </c>
    </row>
    <row r="744" spans="1:4" x14ac:dyDescent="0.35">
      <c r="A744" s="1" t="s">
        <v>330</v>
      </c>
      <c r="B744" s="1" t="s">
        <v>4</v>
      </c>
      <c r="C744" s="1">
        <v>1</v>
      </c>
      <c r="D744" s="1" t="s">
        <v>578</v>
      </c>
    </row>
    <row r="745" spans="1:4" x14ac:dyDescent="0.35">
      <c r="A745" s="1" t="s">
        <v>330</v>
      </c>
      <c r="B745" s="1" t="s">
        <v>11</v>
      </c>
      <c r="C745" s="1">
        <v>1</v>
      </c>
      <c r="D745" s="1" t="s">
        <v>384</v>
      </c>
    </row>
    <row r="746" spans="1:4" x14ac:dyDescent="0.35">
      <c r="A746" s="1" t="s">
        <v>330</v>
      </c>
      <c r="B746" s="1" t="s">
        <v>32</v>
      </c>
      <c r="C746" s="1">
        <v>1</v>
      </c>
      <c r="D746" s="1" t="s">
        <v>23</v>
      </c>
    </row>
    <row r="747" spans="1:4" x14ac:dyDescent="0.35">
      <c r="A747" s="1" t="s">
        <v>330</v>
      </c>
      <c r="B747" s="1" t="s">
        <v>12</v>
      </c>
      <c r="C747" s="1">
        <v>1</v>
      </c>
      <c r="D747" s="1" t="s">
        <v>2</v>
      </c>
    </row>
    <row r="748" spans="1:4" x14ac:dyDescent="0.35">
      <c r="A748" s="1" t="s">
        <v>330</v>
      </c>
      <c r="B748" s="1" t="s">
        <v>13</v>
      </c>
      <c r="C748" s="1">
        <v>1</v>
      </c>
      <c r="D748" s="1" t="s">
        <v>2</v>
      </c>
    </row>
    <row r="749" spans="1:4" x14ac:dyDescent="0.35">
      <c r="A749" s="1" t="s">
        <v>336</v>
      </c>
      <c r="B749" s="1" t="s">
        <v>19</v>
      </c>
      <c r="C749" s="1">
        <v>1</v>
      </c>
      <c r="D749" s="1" t="s">
        <v>2</v>
      </c>
    </row>
    <row r="750" spans="1:4" x14ac:dyDescent="0.35">
      <c r="A750" s="1" t="s">
        <v>336</v>
      </c>
      <c r="B750" s="1" t="s">
        <v>24</v>
      </c>
      <c r="C750" s="1">
        <v>1</v>
      </c>
      <c r="D750" s="1" t="s">
        <v>21</v>
      </c>
    </row>
    <row r="751" spans="1:4" x14ac:dyDescent="0.35">
      <c r="A751" s="1" t="s">
        <v>336</v>
      </c>
      <c r="B751" s="1" t="s">
        <v>28</v>
      </c>
      <c r="C751" s="1">
        <v>1</v>
      </c>
      <c r="D751" s="1" t="s">
        <v>384</v>
      </c>
    </row>
    <row r="752" spans="1:4" x14ac:dyDescent="0.35">
      <c r="A752" s="1" t="s">
        <v>336</v>
      </c>
      <c r="B752" s="1" t="s">
        <v>29</v>
      </c>
      <c r="C752" s="1">
        <v>1</v>
      </c>
      <c r="D752" s="1" t="s">
        <v>384</v>
      </c>
    </row>
    <row r="753" spans="1:4" x14ac:dyDescent="0.35">
      <c r="A753" s="1" t="s">
        <v>336</v>
      </c>
      <c r="B753" s="1" t="s">
        <v>30</v>
      </c>
      <c r="C753" s="1">
        <v>1</v>
      </c>
      <c r="D753" s="1" t="s">
        <v>335</v>
      </c>
    </row>
    <row r="754" spans="1:4" x14ac:dyDescent="0.35">
      <c r="A754" s="1" t="s">
        <v>336</v>
      </c>
      <c r="B754" s="1" t="s">
        <v>31</v>
      </c>
      <c r="C754" s="1">
        <v>1</v>
      </c>
      <c r="D754" s="1" t="s">
        <v>148</v>
      </c>
    </row>
    <row r="755" spans="1:4" x14ac:dyDescent="0.35">
      <c r="A755" s="1" t="s">
        <v>336</v>
      </c>
      <c r="B755" s="1" t="s">
        <v>12</v>
      </c>
      <c r="C755" s="1">
        <v>1</v>
      </c>
      <c r="D755" s="1" t="s">
        <v>494</v>
      </c>
    </row>
    <row r="756" spans="1:4" x14ac:dyDescent="0.35">
      <c r="A756" s="1" t="s">
        <v>336</v>
      </c>
      <c r="B756" s="1" t="s">
        <v>13</v>
      </c>
      <c r="C756" s="1">
        <v>1</v>
      </c>
      <c r="D756" s="1" t="s">
        <v>355</v>
      </c>
    </row>
    <row r="757" spans="1:4" x14ac:dyDescent="0.35">
      <c r="A757" s="1" t="s">
        <v>353</v>
      </c>
      <c r="B757" s="1" t="s">
        <v>15</v>
      </c>
      <c r="C757" s="1">
        <v>1</v>
      </c>
      <c r="D757" s="1" t="s">
        <v>89</v>
      </c>
    </row>
    <row r="758" spans="1:4" x14ac:dyDescent="0.35">
      <c r="A758" s="1" t="s">
        <v>353</v>
      </c>
      <c r="B758" s="1" t="s">
        <v>16</v>
      </c>
      <c r="C758" s="1">
        <v>1</v>
      </c>
      <c r="D758" s="1" t="s">
        <v>89</v>
      </c>
    </row>
    <row r="759" spans="1:4" x14ac:dyDescent="0.35">
      <c r="A759" s="1" t="s">
        <v>353</v>
      </c>
      <c r="B759" s="1" t="s">
        <v>10</v>
      </c>
      <c r="C759" s="1">
        <v>1</v>
      </c>
      <c r="D759" s="1" t="s">
        <v>90</v>
      </c>
    </row>
    <row r="760" spans="1:4" x14ac:dyDescent="0.35">
      <c r="A760" s="1" t="s">
        <v>353</v>
      </c>
      <c r="B760" s="1" t="s">
        <v>17</v>
      </c>
      <c r="C760" s="1">
        <v>1</v>
      </c>
      <c r="D760" s="1" t="s">
        <v>405</v>
      </c>
    </row>
    <row r="761" spans="1:4" x14ac:dyDescent="0.35">
      <c r="A761" s="1" t="s">
        <v>353</v>
      </c>
      <c r="B761" s="1" t="s">
        <v>19</v>
      </c>
      <c r="C761" s="1">
        <v>1</v>
      </c>
      <c r="D761" s="1" t="s">
        <v>405</v>
      </c>
    </row>
    <row r="762" spans="1:4" x14ac:dyDescent="0.35">
      <c r="A762" s="1" t="s">
        <v>353</v>
      </c>
      <c r="B762" s="1" t="s">
        <v>26</v>
      </c>
      <c r="C762" s="1">
        <v>1</v>
      </c>
      <c r="D762" s="1" t="s">
        <v>90</v>
      </c>
    </row>
    <row r="763" spans="1:4" x14ac:dyDescent="0.35">
      <c r="A763" s="1" t="s">
        <v>353</v>
      </c>
      <c r="B763" s="1" t="s">
        <v>46</v>
      </c>
      <c r="C763" s="1">
        <v>1</v>
      </c>
      <c r="D763" s="1" t="s">
        <v>2</v>
      </c>
    </row>
    <row r="764" spans="1:4" x14ac:dyDescent="0.35">
      <c r="A764" s="1" t="s">
        <v>353</v>
      </c>
      <c r="B764" s="1" t="s">
        <v>57</v>
      </c>
      <c r="C764" s="1">
        <v>1</v>
      </c>
      <c r="D764" s="1" t="s">
        <v>89</v>
      </c>
    </row>
    <row r="765" spans="1:4" x14ac:dyDescent="0.35">
      <c r="A765" s="1" t="s">
        <v>324</v>
      </c>
      <c r="B765" s="1" t="s">
        <v>16</v>
      </c>
      <c r="C765" s="1">
        <v>1</v>
      </c>
      <c r="D765" s="1" t="s">
        <v>157</v>
      </c>
    </row>
    <row r="766" spans="1:4" x14ac:dyDescent="0.35">
      <c r="A766" s="1" t="s">
        <v>324</v>
      </c>
      <c r="B766" s="1" t="s">
        <v>17</v>
      </c>
      <c r="C766" s="1">
        <v>1</v>
      </c>
      <c r="D766" s="1" t="s">
        <v>411</v>
      </c>
    </row>
    <row r="767" spans="1:4" x14ac:dyDescent="0.35">
      <c r="A767" s="1" t="s">
        <v>324</v>
      </c>
      <c r="B767" s="1" t="s">
        <v>19</v>
      </c>
      <c r="C767" s="1">
        <v>1</v>
      </c>
      <c r="D767" s="1" t="s">
        <v>97</v>
      </c>
    </row>
    <row r="768" spans="1:4" x14ac:dyDescent="0.35">
      <c r="A768" s="1" t="s">
        <v>324</v>
      </c>
      <c r="B768" s="1" t="s">
        <v>55</v>
      </c>
      <c r="C768" s="1">
        <v>1</v>
      </c>
      <c r="D768" s="1" t="s">
        <v>148</v>
      </c>
    </row>
    <row r="769" spans="1:4" x14ac:dyDescent="0.35">
      <c r="A769" s="1" t="s">
        <v>324</v>
      </c>
      <c r="B769" s="1" t="s">
        <v>7</v>
      </c>
      <c r="C769" s="1">
        <v>1</v>
      </c>
      <c r="D769" s="1" t="s">
        <v>192</v>
      </c>
    </row>
    <row r="770" spans="1:4" x14ac:dyDescent="0.35">
      <c r="A770" s="1" t="s">
        <v>324</v>
      </c>
      <c r="B770" s="1" t="s">
        <v>8</v>
      </c>
      <c r="C770" s="1">
        <v>1</v>
      </c>
      <c r="D770" s="1" t="s">
        <v>191</v>
      </c>
    </row>
    <row r="771" spans="1:4" x14ac:dyDescent="0.35">
      <c r="A771" s="1" t="s">
        <v>324</v>
      </c>
      <c r="B771" s="1" t="s">
        <v>29</v>
      </c>
      <c r="C771" s="1">
        <v>1</v>
      </c>
      <c r="D771" s="1" t="s">
        <v>97</v>
      </c>
    </row>
    <row r="772" spans="1:4" x14ac:dyDescent="0.35">
      <c r="A772" s="1" t="s">
        <v>367</v>
      </c>
      <c r="B772" s="1" t="s">
        <v>3</v>
      </c>
      <c r="C772" s="1">
        <v>1</v>
      </c>
      <c r="D772" s="1" t="s">
        <v>2</v>
      </c>
    </row>
    <row r="773" spans="1:4" x14ac:dyDescent="0.35">
      <c r="A773" s="1" t="s">
        <v>379</v>
      </c>
      <c r="B773" s="1" t="s">
        <v>22</v>
      </c>
      <c r="C773" s="1">
        <v>1</v>
      </c>
      <c r="D773" s="1" t="s">
        <v>579</v>
      </c>
    </row>
    <row r="774" spans="1:4" x14ac:dyDescent="0.35">
      <c r="A774" s="1" t="s">
        <v>379</v>
      </c>
      <c r="B774" s="1" t="s">
        <v>8</v>
      </c>
      <c r="C774" s="1">
        <v>1</v>
      </c>
      <c r="D774" s="1" t="s">
        <v>384</v>
      </c>
    </row>
    <row r="775" spans="1:4" x14ac:dyDescent="0.35">
      <c r="A775" s="1" t="s">
        <v>379</v>
      </c>
      <c r="B775" s="1" t="s">
        <v>26</v>
      </c>
      <c r="C775" s="1">
        <v>1</v>
      </c>
      <c r="D775" s="1" t="s">
        <v>369</v>
      </c>
    </row>
    <row r="776" spans="1:4" x14ac:dyDescent="0.35">
      <c r="A776" s="1" t="s">
        <v>379</v>
      </c>
      <c r="B776" s="1" t="s">
        <v>55</v>
      </c>
      <c r="C776" s="1">
        <v>1</v>
      </c>
      <c r="D776" s="1" t="s">
        <v>191</v>
      </c>
    </row>
    <row r="777" spans="1:4" x14ac:dyDescent="0.35">
      <c r="A777" s="1" t="s">
        <v>336</v>
      </c>
      <c r="B777" s="1" t="s">
        <v>13</v>
      </c>
      <c r="C777" s="1">
        <v>1</v>
      </c>
      <c r="D777" s="1" t="s">
        <v>151</v>
      </c>
    </row>
    <row r="778" spans="1:4" x14ac:dyDescent="0.35">
      <c r="A778" s="1" t="s">
        <v>336</v>
      </c>
      <c r="B778" s="1" t="s">
        <v>63</v>
      </c>
      <c r="C778" s="1">
        <v>1</v>
      </c>
      <c r="D778" s="1" t="s">
        <v>156</v>
      </c>
    </row>
    <row r="779" spans="1:4" x14ac:dyDescent="0.35">
      <c r="A779" s="1" t="s">
        <v>353</v>
      </c>
      <c r="B779" s="1" t="s">
        <v>38</v>
      </c>
      <c r="C779" s="1">
        <v>1</v>
      </c>
      <c r="D779" s="1" t="s">
        <v>134</v>
      </c>
    </row>
    <row r="780" spans="1:4" x14ac:dyDescent="0.35">
      <c r="A780" s="1" t="s">
        <v>353</v>
      </c>
      <c r="B780" s="1" t="s">
        <v>22</v>
      </c>
      <c r="C780" s="1">
        <v>1</v>
      </c>
      <c r="D780" s="1" t="s">
        <v>89</v>
      </c>
    </row>
    <row r="781" spans="1:4" x14ac:dyDescent="0.35">
      <c r="A781" s="1" t="s">
        <v>353</v>
      </c>
      <c r="B781" s="1" t="s">
        <v>42</v>
      </c>
      <c r="C781" s="1">
        <v>1</v>
      </c>
      <c r="D781" s="1" t="s">
        <v>134</v>
      </c>
    </row>
    <row r="782" spans="1:4" x14ac:dyDescent="0.35">
      <c r="A782" s="1" t="s">
        <v>353</v>
      </c>
      <c r="B782" s="1" t="s">
        <v>44</v>
      </c>
      <c r="C782" s="1">
        <v>1</v>
      </c>
      <c r="D782" s="1" t="s">
        <v>134</v>
      </c>
    </row>
    <row r="783" spans="1:4" x14ac:dyDescent="0.35">
      <c r="A783" s="1" t="s">
        <v>353</v>
      </c>
      <c r="B783" s="1" t="s">
        <v>61</v>
      </c>
      <c r="C783" s="1">
        <v>1</v>
      </c>
      <c r="D783" s="1" t="s">
        <v>89</v>
      </c>
    </row>
    <row r="784" spans="1:4" x14ac:dyDescent="0.35">
      <c r="A784" s="1" t="s">
        <v>353</v>
      </c>
      <c r="B784" s="1" t="s">
        <v>64</v>
      </c>
      <c r="C784" s="1">
        <v>1</v>
      </c>
      <c r="D784" s="1" t="s">
        <v>134</v>
      </c>
    </row>
    <row r="785" spans="1:4" x14ac:dyDescent="0.35">
      <c r="A785" s="1" t="s">
        <v>370</v>
      </c>
      <c r="B785" s="1" t="s">
        <v>91</v>
      </c>
      <c r="C785" s="1">
        <v>1</v>
      </c>
      <c r="D785" s="1" t="s">
        <v>247</v>
      </c>
    </row>
    <row r="786" spans="1:4" x14ac:dyDescent="0.35">
      <c r="A786" s="1" t="s">
        <v>370</v>
      </c>
      <c r="B786" s="1" t="s">
        <v>67</v>
      </c>
      <c r="C786" s="1">
        <v>1</v>
      </c>
      <c r="D786" s="1" t="s">
        <v>134</v>
      </c>
    </row>
    <row r="787" spans="1:4" x14ac:dyDescent="0.35">
      <c r="A787" s="1" t="s">
        <v>370</v>
      </c>
      <c r="B787" s="1" t="s">
        <v>74</v>
      </c>
      <c r="C787" s="1">
        <v>1</v>
      </c>
      <c r="D787" s="1" t="s">
        <v>134</v>
      </c>
    </row>
    <row r="788" spans="1:4" x14ac:dyDescent="0.35">
      <c r="A788" s="1" t="s">
        <v>370</v>
      </c>
      <c r="B788" s="1" t="s">
        <v>93</v>
      </c>
      <c r="C788" s="1">
        <v>1</v>
      </c>
      <c r="D788" s="1" t="s">
        <v>211</v>
      </c>
    </row>
    <row r="789" spans="1:4" x14ac:dyDescent="0.35">
      <c r="A789" s="1" t="s">
        <v>370</v>
      </c>
      <c r="B789" s="1" t="s">
        <v>64</v>
      </c>
      <c r="C789" s="1">
        <v>1</v>
      </c>
      <c r="D789" s="1" t="s">
        <v>134</v>
      </c>
    </row>
    <row r="790" spans="1:4" x14ac:dyDescent="0.35">
      <c r="A790" s="1" t="s">
        <v>370</v>
      </c>
      <c r="B790" s="1" t="s">
        <v>73</v>
      </c>
      <c r="C790" s="1">
        <v>1</v>
      </c>
      <c r="D790" s="1" t="s">
        <v>136</v>
      </c>
    </row>
    <row r="791" spans="1:4" x14ac:dyDescent="0.35">
      <c r="A791" s="1" t="s">
        <v>370</v>
      </c>
      <c r="B791" s="1" t="s">
        <v>76</v>
      </c>
      <c r="C791" s="1">
        <v>1</v>
      </c>
      <c r="D791" s="1" t="s">
        <v>136</v>
      </c>
    </row>
    <row r="792" spans="1:4" x14ac:dyDescent="0.35">
      <c r="A792" s="1" t="s">
        <v>367</v>
      </c>
      <c r="B792" s="1" t="s">
        <v>12</v>
      </c>
      <c r="C792" s="1">
        <v>1</v>
      </c>
      <c r="D792" s="1" t="s">
        <v>181</v>
      </c>
    </row>
    <row r="793" spans="1:4" x14ac:dyDescent="0.35">
      <c r="A793" s="1" t="s">
        <v>367</v>
      </c>
      <c r="B793" s="1" t="s">
        <v>13</v>
      </c>
      <c r="C793" s="1">
        <v>1</v>
      </c>
      <c r="D793" s="1" t="s">
        <v>181</v>
      </c>
    </row>
    <row r="794" spans="1:4" x14ac:dyDescent="0.35">
      <c r="A794" s="1" t="s">
        <v>359</v>
      </c>
      <c r="B794" s="1" t="s">
        <v>50</v>
      </c>
      <c r="C794" s="1">
        <v>1</v>
      </c>
      <c r="D794" s="1" t="s">
        <v>134</v>
      </c>
    </row>
    <row r="795" spans="1:4" x14ac:dyDescent="0.35">
      <c r="A795" s="1" t="s">
        <v>408</v>
      </c>
      <c r="B795" s="1" t="s">
        <v>17</v>
      </c>
      <c r="C795" s="1">
        <v>1</v>
      </c>
      <c r="D795" s="1" t="s">
        <v>230</v>
      </c>
    </row>
    <row r="796" spans="1:4" x14ac:dyDescent="0.35">
      <c r="A796" s="1" t="s">
        <v>408</v>
      </c>
      <c r="B796" s="1" t="s">
        <v>421</v>
      </c>
      <c r="C796" s="1">
        <v>1</v>
      </c>
      <c r="D796" s="1" t="s">
        <v>230</v>
      </c>
    </row>
    <row r="797" spans="1:4" x14ac:dyDescent="0.35">
      <c r="A797" s="1" t="s">
        <v>408</v>
      </c>
      <c r="B797" s="1" t="s">
        <v>37</v>
      </c>
      <c r="C797" s="1">
        <v>1</v>
      </c>
      <c r="D797" s="1" t="s">
        <v>267</v>
      </c>
    </row>
    <row r="798" spans="1:4" x14ac:dyDescent="0.35">
      <c r="A798" s="1" t="s">
        <v>408</v>
      </c>
      <c r="B798" s="1" t="s">
        <v>38</v>
      </c>
      <c r="C798" s="1">
        <v>1</v>
      </c>
      <c r="D798" s="1" t="s">
        <v>230</v>
      </c>
    </row>
    <row r="799" spans="1:4" x14ac:dyDescent="0.35">
      <c r="A799" s="1" t="s">
        <v>408</v>
      </c>
      <c r="B799" s="1" t="s">
        <v>66</v>
      </c>
      <c r="C799" s="1">
        <v>1</v>
      </c>
      <c r="D799" s="1" t="s">
        <v>230</v>
      </c>
    </row>
    <row r="800" spans="1:4" x14ac:dyDescent="0.35">
      <c r="A800" s="1" t="s">
        <v>362</v>
      </c>
      <c r="B800" s="1" t="s">
        <v>0</v>
      </c>
      <c r="C800" s="1">
        <v>1</v>
      </c>
      <c r="D800" s="1" t="s">
        <v>2</v>
      </c>
    </row>
    <row r="801" spans="1:4" x14ac:dyDescent="0.35">
      <c r="A801" s="1" t="s">
        <v>362</v>
      </c>
      <c r="B801" s="1" t="s">
        <v>10</v>
      </c>
      <c r="C801" s="1">
        <v>1</v>
      </c>
      <c r="D801" s="1" t="s">
        <v>21</v>
      </c>
    </row>
    <row r="802" spans="1:4" x14ac:dyDescent="0.35">
      <c r="A802" s="1" t="s">
        <v>362</v>
      </c>
      <c r="B802" s="1" t="s">
        <v>32</v>
      </c>
      <c r="C802" s="1">
        <v>1</v>
      </c>
      <c r="D802" s="1" t="s">
        <v>2</v>
      </c>
    </row>
    <row r="803" spans="1:4" x14ac:dyDescent="0.35">
      <c r="A803" s="1" t="s">
        <v>362</v>
      </c>
      <c r="B803" s="1" t="s">
        <v>13</v>
      </c>
      <c r="C803" s="1">
        <v>1</v>
      </c>
      <c r="D803" s="1" t="s">
        <v>134</v>
      </c>
    </row>
    <row r="804" spans="1:4" x14ac:dyDescent="0.35">
      <c r="A804" s="1" t="s">
        <v>422</v>
      </c>
      <c r="B804" s="1" t="s">
        <v>35</v>
      </c>
      <c r="C804" s="1">
        <v>1</v>
      </c>
      <c r="D804" s="1" t="s">
        <v>134</v>
      </c>
    </row>
    <row r="805" spans="1:4" x14ac:dyDescent="0.35">
      <c r="A805" s="1" t="s">
        <v>422</v>
      </c>
      <c r="B805" s="1" t="s">
        <v>76</v>
      </c>
      <c r="C805" s="1">
        <v>1</v>
      </c>
      <c r="D805" s="1" t="s">
        <v>134</v>
      </c>
    </row>
    <row r="806" spans="1:4" x14ac:dyDescent="0.35">
      <c r="A806" s="1" t="s">
        <v>422</v>
      </c>
      <c r="B806" s="1" t="s">
        <v>28</v>
      </c>
      <c r="C806" s="1">
        <v>1</v>
      </c>
      <c r="D806" s="1" t="s">
        <v>134</v>
      </c>
    </row>
    <row r="807" spans="1:4" x14ac:dyDescent="0.35">
      <c r="A807" s="1" t="s">
        <v>422</v>
      </c>
      <c r="B807" s="1" t="s">
        <v>47</v>
      </c>
      <c r="C807" s="1">
        <v>1</v>
      </c>
      <c r="D807" s="1" t="s">
        <v>134</v>
      </c>
    </row>
    <row r="808" spans="1:4" x14ac:dyDescent="0.35">
      <c r="A808" s="1" t="s">
        <v>422</v>
      </c>
      <c r="B808" s="1" t="s">
        <v>52</v>
      </c>
      <c r="C808" s="1">
        <v>1</v>
      </c>
      <c r="D808" s="1" t="s">
        <v>268</v>
      </c>
    </row>
    <row r="809" spans="1:4" x14ac:dyDescent="0.35">
      <c r="A809" s="1" t="s">
        <v>348</v>
      </c>
      <c r="B809" s="1" t="s">
        <v>10</v>
      </c>
      <c r="C809" s="1">
        <v>1</v>
      </c>
      <c r="D809" s="1" t="s">
        <v>134</v>
      </c>
    </row>
    <row r="810" spans="1:4" x14ac:dyDescent="0.35">
      <c r="A810" s="1" t="s">
        <v>577</v>
      </c>
      <c r="B810" s="1" t="s">
        <v>16</v>
      </c>
      <c r="C810" s="1">
        <v>1</v>
      </c>
      <c r="D810" s="1" t="s">
        <v>269</v>
      </c>
    </row>
    <row r="811" spans="1:4" x14ac:dyDescent="0.35">
      <c r="A811" s="1" t="s">
        <v>577</v>
      </c>
      <c r="B811" s="1" t="s">
        <v>19</v>
      </c>
      <c r="C811" s="1">
        <v>1</v>
      </c>
      <c r="D811" s="1" t="s">
        <v>270</v>
      </c>
    </row>
    <row r="812" spans="1:4" x14ac:dyDescent="0.35">
      <c r="A812" s="1" t="s">
        <v>577</v>
      </c>
      <c r="B812" s="1" t="s">
        <v>9</v>
      </c>
      <c r="C812" s="1">
        <v>1</v>
      </c>
      <c r="D812" s="1" t="s">
        <v>165</v>
      </c>
    </row>
    <row r="813" spans="1:4" x14ac:dyDescent="0.35">
      <c r="A813" s="1" t="s">
        <v>577</v>
      </c>
      <c r="B813" s="1" t="s">
        <v>28</v>
      </c>
      <c r="C813" s="1">
        <v>1</v>
      </c>
      <c r="D813" s="1" t="s">
        <v>271</v>
      </c>
    </row>
    <row r="814" spans="1:4" x14ac:dyDescent="0.35">
      <c r="A814" s="1" t="s">
        <v>577</v>
      </c>
      <c r="B814" s="1" t="s">
        <v>57</v>
      </c>
      <c r="C814" s="1">
        <v>1</v>
      </c>
      <c r="D814" s="1" t="s">
        <v>134</v>
      </c>
    </row>
    <row r="815" spans="1:4" x14ac:dyDescent="0.35">
      <c r="A815" s="1" t="s">
        <v>360</v>
      </c>
      <c r="B815" s="1" t="s">
        <v>10</v>
      </c>
      <c r="C815" s="1">
        <v>1</v>
      </c>
      <c r="D815" s="1" t="s">
        <v>134</v>
      </c>
    </row>
    <row r="816" spans="1:4" x14ac:dyDescent="0.35">
      <c r="A816" s="1" t="s">
        <v>360</v>
      </c>
      <c r="B816" s="1" t="s">
        <v>32</v>
      </c>
      <c r="C816" s="1">
        <v>1</v>
      </c>
      <c r="D816" s="1" t="s">
        <v>134</v>
      </c>
    </row>
    <row r="817" spans="1:4" x14ac:dyDescent="0.35">
      <c r="A817" s="1" t="s">
        <v>580</v>
      </c>
      <c r="B817" s="1" t="s">
        <v>46</v>
      </c>
      <c r="C817" s="1">
        <v>1</v>
      </c>
      <c r="D817" s="1" t="s">
        <v>272</v>
      </c>
    </row>
    <row r="818" spans="1:4" x14ac:dyDescent="0.35">
      <c r="A818" s="1" t="s">
        <v>580</v>
      </c>
      <c r="B818" s="1" t="s">
        <v>58</v>
      </c>
      <c r="C818" s="1">
        <v>1</v>
      </c>
      <c r="D818" s="1" t="s">
        <v>273</v>
      </c>
    </row>
    <row r="819" spans="1:4" x14ac:dyDescent="0.35">
      <c r="A819" s="1" t="s">
        <v>580</v>
      </c>
      <c r="B819" s="1" t="s">
        <v>70</v>
      </c>
      <c r="C819" s="1">
        <v>1</v>
      </c>
      <c r="D819" s="1" t="s">
        <v>264</v>
      </c>
    </row>
    <row r="820" spans="1:4" x14ac:dyDescent="0.35">
      <c r="A820" s="1" t="s">
        <v>580</v>
      </c>
      <c r="B820" s="1" t="s">
        <v>73</v>
      </c>
      <c r="C820" s="1">
        <v>1</v>
      </c>
      <c r="D820" s="1" t="s">
        <v>264</v>
      </c>
    </row>
    <row r="821" spans="1:4" x14ac:dyDescent="0.35">
      <c r="A821" s="1" t="s">
        <v>580</v>
      </c>
      <c r="B821" s="1" t="s">
        <v>77</v>
      </c>
      <c r="C821" s="1">
        <v>1</v>
      </c>
      <c r="D821" s="1" t="s">
        <v>134</v>
      </c>
    </row>
    <row r="822" spans="1:4" x14ac:dyDescent="0.35">
      <c r="A822" s="1" t="s">
        <v>580</v>
      </c>
      <c r="B822" s="1" t="s">
        <v>78</v>
      </c>
      <c r="C822" s="1">
        <v>1</v>
      </c>
      <c r="D822" s="1" t="s">
        <v>272</v>
      </c>
    </row>
    <row r="823" spans="1:4" x14ac:dyDescent="0.35">
      <c r="A823" s="1" t="s">
        <v>580</v>
      </c>
      <c r="B823" s="1" t="s">
        <v>83</v>
      </c>
      <c r="C823" s="1">
        <v>1</v>
      </c>
      <c r="D823" s="1" t="s">
        <v>224</v>
      </c>
    </row>
    <row r="824" spans="1:4" x14ac:dyDescent="0.35">
      <c r="A824" s="1" t="s">
        <v>580</v>
      </c>
      <c r="B824" s="1" t="s">
        <v>84</v>
      </c>
      <c r="C824" s="1">
        <v>1</v>
      </c>
      <c r="D824" s="1" t="s">
        <v>272</v>
      </c>
    </row>
    <row r="825" spans="1:4" x14ac:dyDescent="0.35">
      <c r="A825" s="1" t="s">
        <v>580</v>
      </c>
      <c r="B825" s="1" t="s">
        <v>85</v>
      </c>
      <c r="C825" s="1">
        <v>1</v>
      </c>
      <c r="D825" s="1" t="s">
        <v>272</v>
      </c>
    </row>
    <row r="826" spans="1:4" x14ac:dyDescent="0.35">
      <c r="A826" s="1" t="s">
        <v>581</v>
      </c>
      <c r="B826" s="1" t="s">
        <v>3</v>
      </c>
      <c r="C826" s="1">
        <v>1</v>
      </c>
      <c r="D826" s="1" t="s">
        <v>226</v>
      </c>
    </row>
    <row r="827" spans="1:4" x14ac:dyDescent="0.35">
      <c r="A827" s="1" t="s">
        <v>581</v>
      </c>
      <c r="B827" s="1" t="s">
        <v>10</v>
      </c>
      <c r="C827" s="1">
        <v>1</v>
      </c>
      <c r="D827" s="1" t="s">
        <v>226</v>
      </c>
    </row>
    <row r="828" spans="1:4" x14ac:dyDescent="0.35">
      <c r="A828" s="1" t="s">
        <v>349</v>
      </c>
      <c r="B828" s="1" t="s">
        <v>7</v>
      </c>
      <c r="C828" s="1">
        <v>1</v>
      </c>
      <c r="D828" s="1" t="s">
        <v>14</v>
      </c>
    </row>
    <row r="829" spans="1:4" x14ac:dyDescent="0.35">
      <c r="A829" s="1" t="s">
        <v>340</v>
      </c>
      <c r="B829" s="1" t="s">
        <v>9</v>
      </c>
      <c r="C829" s="1">
        <v>1</v>
      </c>
      <c r="D829" s="1" t="s">
        <v>342</v>
      </c>
    </row>
    <row r="830" spans="1:4" x14ac:dyDescent="0.35">
      <c r="A830" s="1" t="s">
        <v>341</v>
      </c>
      <c r="B830" s="1" t="s">
        <v>3</v>
      </c>
      <c r="C830" s="1">
        <v>1</v>
      </c>
      <c r="D830" s="1" t="s">
        <v>365</v>
      </c>
    </row>
    <row r="831" spans="1:4" x14ac:dyDescent="0.35">
      <c r="A831" s="1" t="s">
        <v>341</v>
      </c>
      <c r="B831" s="1" t="s">
        <v>13</v>
      </c>
      <c r="C831" s="1">
        <v>1</v>
      </c>
      <c r="D831" s="1" t="s">
        <v>375</v>
      </c>
    </row>
    <row r="832" spans="1:4" x14ac:dyDescent="0.35">
      <c r="A832" s="1" t="s">
        <v>341</v>
      </c>
      <c r="B832" s="1" t="s">
        <v>7</v>
      </c>
      <c r="C832" s="1">
        <v>1</v>
      </c>
      <c r="D832" s="1" t="s">
        <v>14</v>
      </c>
    </row>
    <row r="833" spans="1:4" x14ac:dyDescent="0.35">
      <c r="A833" s="1" t="s">
        <v>330</v>
      </c>
      <c r="B833" s="1" t="s">
        <v>11</v>
      </c>
      <c r="C833" s="1">
        <v>1</v>
      </c>
      <c r="D833" s="1" t="s">
        <v>1</v>
      </c>
    </row>
    <row r="834" spans="1:4" x14ac:dyDescent="0.35">
      <c r="A834" s="1" t="s">
        <v>330</v>
      </c>
      <c r="B834" s="1" t="s">
        <v>12</v>
      </c>
      <c r="C834" s="1">
        <v>1</v>
      </c>
      <c r="D834" s="1" t="s">
        <v>2</v>
      </c>
    </row>
    <row r="835" spans="1:4" x14ac:dyDescent="0.35">
      <c r="A835" s="1" t="s">
        <v>330</v>
      </c>
      <c r="B835" s="1" t="s">
        <v>13</v>
      </c>
      <c r="C835" s="1">
        <v>1</v>
      </c>
      <c r="D835" s="1" t="s">
        <v>411</v>
      </c>
    </row>
    <row r="836" spans="1:4" x14ac:dyDescent="0.35">
      <c r="A836" s="1" t="s">
        <v>336</v>
      </c>
      <c r="B836" s="1" t="s">
        <v>35</v>
      </c>
      <c r="C836" s="1">
        <v>1</v>
      </c>
      <c r="D836" s="1" t="s">
        <v>354</v>
      </c>
    </row>
    <row r="837" spans="1:4" x14ac:dyDescent="0.35">
      <c r="A837" s="1" t="s">
        <v>336</v>
      </c>
      <c r="B837" s="1" t="s">
        <v>16</v>
      </c>
      <c r="C837" s="1">
        <v>1</v>
      </c>
      <c r="D837" s="1" t="s">
        <v>428</v>
      </c>
    </row>
    <row r="838" spans="1:4" x14ac:dyDescent="0.35">
      <c r="A838" s="1" t="s">
        <v>336</v>
      </c>
      <c r="B838" s="1" t="s">
        <v>72</v>
      </c>
      <c r="C838" s="1">
        <v>1</v>
      </c>
      <c r="D838" s="1" t="s">
        <v>384</v>
      </c>
    </row>
    <row r="839" spans="1:4" x14ac:dyDescent="0.35">
      <c r="A839" s="1" t="s">
        <v>336</v>
      </c>
      <c r="B839" s="1" t="s">
        <v>73</v>
      </c>
      <c r="C839" s="1">
        <v>1</v>
      </c>
      <c r="D839" s="1" t="s">
        <v>384</v>
      </c>
    </row>
    <row r="840" spans="1:4" x14ac:dyDescent="0.35">
      <c r="A840" s="1" t="s">
        <v>336</v>
      </c>
      <c r="B840" s="1" t="s">
        <v>76</v>
      </c>
      <c r="C840" s="1">
        <v>1</v>
      </c>
      <c r="D840" s="1" t="s">
        <v>148</v>
      </c>
    </row>
    <row r="841" spans="1:4" x14ac:dyDescent="0.35">
      <c r="A841" s="1" t="s">
        <v>336</v>
      </c>
      <c r="B841" s="1" t="s">
        <v>55</v>
      </c>
      <c r="C841" s="1">
        <v>1</v>
      </c>
      <c r="D841" s="1" t="s">
        <v>355</v>
      </c>
    </row>
    <row r="842" spans="1:4" x14ac:dyDescent="0.35">
      <c r="A842" s="1" t="s">
        <v>336</v>
      </c>
      <c r="B842" s="1" t="s">
        <v>57</v>
      </c>
      <c r="C842" s="1">
        <v>1</v>
      </c>
      <c r="D842" s="1" t="s">
        <v>384</v>
      </c>
    </row>
    <row r="843" spans="1:4" x14ac:dyDescent="0.35">
      <c r="A843" s="1" t="s">
        <v>353</v>
      </c>
      <c r="B843" s="1" t="s">
        <v>16</v>
      </c>
      <c r="C843" s="1">
        <v>1</v>
      </c>
      <c r="D843" s="1" t="s">
        <v>185</v>
      </c>
    </row>
    <row r="844" spans="1:4" x14ac:dyDescent="0.35">
      <c r="A844" s="1" t="s">
        <v>353</v>
      </c>
      <c r="B844" s="1" t="s">
        <v>17</v>
      </c>
      <c r="C844" s="1">
        <v>1</v>
      </c>
      <c r="D844" s="1" t="s">
        <v>2</v>
      </c>
    </row>
    <row r="845" spans="1:4" x14ac:dyDescent="0.35">
      <c r="A845" s="1" t="s">
        <v>353</v>
      </c>
      <c r="B845" s="1" t="s">
        <v>18</v>
      </c>
      <c r="C845" s="1">
        <v>1</v>
      </c>
      <c r="D845" s="1" t="s">
        <v>90</v>
      </c>
    </row>
    <row r="846" spans="1:4" x14ac:dyDescent="0.35">
      <c r="A846" s="1" t="s">
        <v>353</v>
      </c>
      <c r="B846" s="1" t="s">
        <v>19</v>
      </c>
      <c r="C846" s="1">
        <v>1</v>
      </c>
      <c r="D846" s="1" t="s">
        <v>184</v>
      </c>
    </row>
    <row r="847" spans="1:4" x14ac:dyDescent="0.35">
      <c r="A847" s="1" t="s">
        <v>353</v>
      </c>
      <c r="B847" s="1" t="s">
        <v>22</v>
      </c>
      <c r="C847" s="1">
        <v>1</v>
      </c>
      <c r="D847" s="1" t="s">
        <v>184</v>
      </c>
    </row>
    <row r="848" spans="1:4" x14ac:dyDescent="0.35">
      <c r="A848" s="1" t="s">
        <v>353</v>
      </c>
      <c r="B848" s="1" t="s">
        <v>31</v>
      </c>
      <c r="C848" s="1">
        <v>1</v>
      </c>
      <c r="D848" s="1" t="s">
        <v>354</v>
      </c>
    </row>
    <row r="849" spans="1:4" x14ac:dyDescent="0.35">
      <c r="A849" s="1" t="s">
        <v>324</v>
      </c>
      <c r="B849" s="1" t="s">
        <v>16</v>
      </c>
      <c r="C849" s="1">
        <v>1</v>
      </c>
      <c r="D849" s="1" t="s">
        <v>194</v>
      </c>
    </row>
    <row r="850" spans="1:4" x14ac:dyDescent="0.35">
      <c r="A850" s="1" t="s">
        <v>324</v>
      </c>
      <c r="B850" s="1" t="s">
        <v>17</v>
      </c>
      <c r="C850" s="1">
        <v>1</v>
      </c>
      <c r="D850" s="1" t="s">
        <v>194</v>
      </c>
    </row>
    <row r="851" spans="1:4" x14ac:dyDescent="0.35">
      <c r="A851" s="1" t="s">
        <v>324</v>
      </c>
      <c r="B851" s="1" t="s">
        <v>42</v>
      </c>
      <c r="C851" s="1">
        <v>1</v>
      </c>
      <c r="D851" s="1" t="s">
        <v>97</v>
      </c>
    </row>
    <row r="852" spans="1:4" x14ac:dyDescent="0.35">
      <c r="A852" s="1" t="s">
        <v>324</v>
      </c>
      <c r="B852" s="1" t="s">
        <v>44</v>
      </c>
      <c r="C852" s="1">
        <v>1</v>
      </c>
      <c r="D852" s="1" t="s">
        <v>23</v>
      </c>
    </row>
    <row r="853" spans="1:4" x14ac:dyDescent="0.35">
      <c r="A853" s="1" t="s">
        <v>324</v>
      </c>
      <c r="B853" s="1" t="s">
        <v>46</v>
      </c>
      <c r="C853" s="1">
        <v>1</v>
      </c>
      <c r="D853" s="1" t="s">
        <v>95</v>
      </c>
    </row>
    <row r="854" spans="1:4" x14ac:dyDescent="0.35">
      <c r="A854" s="1" t="s">
        <v>324</v>
      </c>
      <c r="B854" s="1" t="s">
        <v>50</v>
      </c>
      <c r="C854" s="1">
        <v>1</v>
      </c>
      <c r="D854" s="1" t="s">
        <v>334</v>
      </c>
    </row>
    <row r="855" spans="1:4" x14ac:dyDescent="0.35">
      <c r="A855" s="1" t="s">
        <v>324</v>
      </c>
      <c r="B855" s="1" t="s">
        <v>52</v>
      </c>
      <c r="C855" s="1">
        <v>1</v>
      </c>
      <c r="D855" s="1" t="s">
        <v>334</v>
      </c>
    </row>
    <row r="856" spans="1:4" x14ac:dyDescent="0.35">
      <c r="A856" s="1" t="s">
        <v>324</v>
      </c>
      <c r="B856" s="1" t="s">
        <v>64</v>
      </c>
      <c r="C856" s="1">
        <v>1</v>
      </c>
      <c r="D856" s="1" t="s">
        <v>97</v>
      </c>
    </row>
    <row r="857" spans="1:4" x14ac:dyDescent="0.35">
      <c r="A857" s="1" t="s">
        <v>324</v>
      </c>
      <c r="B857" s="1" t="s">
        <v>71</v>
      </c>
      <c r="C857" s="1">
        <v>1</v>
      </c>
      <c r="D857" s="1" t="s">
        <v>190</v>
      </c>
    </row>
    <row r="858" spans="1:4" x14ac:dyDescent="0.35">
      <c r="A858" s="1" t="s">
        <v>324</v>
      </c>
      <c r="B858" s="1" t="s">
        <v>5</v>
      </c>
      <c r="C858" s="1">
        <v>1</v>
      </c>
      <c r="D858" s="1" t="s">
        <v>192</v>
      </c>
    </row>
    <row r="859" spans="1:4" x14ac:dyDescent="0.35">
      <c r="A859" s="1" t="s">
        <v>324</v>
      </c>
      <c r="B859" s="1" t="s">
        <v>72</v>
      </c>
      <c r="C859" s="1">
        <v>1</v>
      </c>
      <c r="D859" s="1" t="s">
        <v>363</v>
      </c>
    </row>
    <row r="860" spans="1:4" x14ac:dyDescent="0.35">
      <c r="A860" s="1" t="s">
        <v>324</v>
      </c>
      <c r="B860" s="1" t="s">
        <v>73</v>
      </c>
      <c r="C860" s="1">
        <v>1</v>
      </c>
      <c r="D860" s="1" t="s">
        <v>184</v>
      </c>
    </row>
    <row r="861" spans="1:4" x14ac:dyDescent="0.35">
      <c r="A861" s="1" t="s">
        <v>324</v>
      </c>
      <c r="B861" s="1" t="s">
        <v>9</v>
      </c>
      <c r="C861" s="1">
        <v>1</v>
      </c>
      <c r="D861" s="1" t="s">
        <v>582</v>
      </c>
    </row>
    <row r="862" spans="1:4" x14ac:dyDescent="0.35">
      <c r="A862" s="1" t="s">
        <v>324</v>
      </c>
      <c r="B862" s="1" t="s">
        <v>26</v>
      </c>
      <c r="C862" s="1">
        <v>1</v>
      </c>
      <c r="D862" s="1" t="s">
        <v>184</v>
      </c>
    </row>
    <row r="863" spans="1:4" x14ac:dyDescent="0.35">
      <c r="A863" s="1" t="s">
        <v>324</v>
      </c>
      <c r="B863" s="1" t="s">
        <v>29</v>
      </c>
      <c r="C863" s="1">
        <v>1</v>
      </c>
      <c r="D863" s="1" t="s">
        <v>184</v>
      </c>
    </row>
    <row r="864" spans="1:4" x14ac:dyDescent="0.35">
      <c r="A864" s="1" t="s">
        <v>324</v>
      </c>
      <c r="B864" s="1" t="s">
        <v>30</v>
      </c>
      <c r="C864" s="1">
        <v>1</v>
      </c>
      <c r="D864" s="1" t="s">
        <v>184</v>
      </c>
    </row>
    <row r="865" spans="1:4" x14ac:dyDescent="0.35">
      <c r="A865" s="1" t="s">
        <v>324</v>
      </c>
      <c r="B865" s="1" t="s">
        <v>81</v>
      </c>
      <c r="C865" s="1">
        <v>1</v>
      </c>
      <c r="D865" s="1" t="s">
        <v>137</v>
      </c>
    </row>
    <row r="866" spans="1:4" x14ac:dyDescent="0.35">
      <c r="A866" s="1" t="s">
        <v>324</v>
      </c>
      <c r="B866" s="1" t="s">
        <v>82</v>
      </c>
      <c r="C866" s="1">
        <v>1</v>
      </c>
      <c r="D866" s="1" t="s">
        <v>157</v>
      </c>
    </row>
    <row r="867" spans="1:4" x14ac:dyDescent="0.35">
      <c r="A867" s="1" t="s">
        <v>324</v>
      </c>
      <c r="B867" s="1" t="s">
        <v>407</v>
      </c>
      <c r="C867" s="1">
        <v>1</v>
      </c>
      <c r="D867" s="1" t="s">
        <v>97</v>
      </c>
    </row>
    <row r="868" spans="1:4" x14ac:dyDescent="0.35">
      <c r="A868" s="1" t="s">
        <v>324</v>
      </c>
      <c r="B868" s="1" t="s">
        <v>13</v>
      </c>
      <c r="C868" s="1">
        <v>1</v>
      </c>
      <c r="D868" s="1" t="s">
        <v>191</v>
      </c>
    </row>
    <row r="869" spans="1:4" x14ac:dyDescent="0.35">
      <c r="A869" s="1" t="s">
        <v>324</v>
      </c>
      <c r="B869" s="1" t="s">
        <v>84</v>
      </c>
      <c r="C869" s="1">
        <v>1</v>
      </c>
      <c r="D869" s="1" t="s">
        <v>99</v>
      </c>
    </row>
    <row r="870" spans="1:4" x14ac:dyDescent="0.35">
      <c r="A870" s="1" t="s">
        <v>379</v>
      </c>
      <c r="B870" s="1" t="s">
        <v>34</v>
      </c>
      <c r="C870" s="1">
        <v>1</v>
      </c>
      <c r="D870" s="1" t="s">
        <v>98</v>
      </c>
    </row>
    <row r="871" spans="1:4" x14ac:dyDescent="0.35">
      <c r="A871" s="1" t="s">
        <v>379</v>
      </c>
      <c r="B871" s="1" t="s">
        <v>16</v>
      </c>
      <c r="C871" s="1">
        <v>1</v>
      </c>
      <c r="D871" s="1" t="s">
        <v>384</v>
      </c>
    </row>
    <row r="872" spans="1:4" x14ac:dyDescent="0.35">
      <c r="A872" s="1" t="s">
        <v>379</v>
      </c>
      <c r="B872" s="1" t="s">
        <v>19</v>
      </c>
      <c r="C872" s="1">
        <v>1</v>
      </c>
      <c r="D872" s="1" t="s">
        <v>2</v>
      </c>
    </row>
    <row r="873" spans="1:4" x14ac:dyDescent="0.35">
      <c r="A873" s="1" t="s">
        <v>379</v>
      </c>
      <c r="B873" s="1" t="s">
        <v>20</v>
      </c>
      <c r="C873" s="1">
        <v>1</v>
      </c>
      <c r="D873" s="1" t="s">
        <v>363</v>
      </c>
    </row>
    <row r="874" spans="1:4" x14ac:dyDescent="0.35">
      <c r="A874" s="1" t="s">
        <v>379</v>
      </c>
      <c r="B874" s="1" t="s">
        <v>46</v>
      </c>
      <c r="C874" s="1">
        <v>1</v>
      </c>
      <c r="D874" s="1" t="s">
        <v>384</v>
      </c>
    </row>
    <row r="875" spans="1:4" x14ac:dyDescent="0.35">
      <c r="A875" s="1" t="s">
        <v>379</v>
      </c>
      <c r="B875" s="1" t="s">
        <v>59</v>
      </c>
      <c r="C875" s="1">
        <v>1</v>
      </c>
      <c r="D875" s="1" t="s">
        <v>369</v>
      </c>
    </row>
    <row r="876" spans="1:4" x14ac:dyDescent="0.35">
      <c r="A876" s="1" t="s">
        <v>379</v>
      </c>
      <c r="B876" s="1" t="s">
        <v>66</v>
      </c>
      <c r="C876" s="1">
        <v>1</v>
      </c>
      <c r="D876" s="1" t="s">
        <v>579</v>
      </c>
    </row>
    <row r="877" spans="1:4" x14ac:dyDescent="0.35">
      <c r="A877" s="1" t="s">
        <v>379</v>
      </c>
      <c r="B877" s="1" t="s">
        <v>3</v>
      </c>
      <c r="C877" s="1">
        <v>1</v>
      </c>
      <c r="D877" s="1" t="s">
        <v>364</v>
      </c>
    </row>
    <row r="878" spans="1:4" x14ac:dyDescent="0.35">
      <c r="A878" s="1" t="s">
        <v>379</v>
      </c>
      <c r="B878" s="1" t="s">
        <v>10</v>
      </c>
      <c r="C878" s="1">
        <v>1</v>
      </c>
      <c r="D878" s="1" t="s">
        <v>191</v>
      </c>
    </row>
    <row r="879" spans="1:4" x14ac:dyDescent="0.35">
      <c r="A879" s="1" t="s">
        <v>379</v>
      </c>
      <c r="B879" s="1" t="s">
        <v>7</v>
      </c>
      <c r="C879" s="1">
        <v>1</v>
      </c>
      <c r="D879" s="1" t="s">
        <v>192</v>
      </c>
    </row>
    <row r="880" spans="1:4" x14ac:dyDescent="0.35">
      <c r="A880" s="1" t="s">
        <v>379</v>
      </c>
      <c r="B880" s="1" t="s">
        <v>8</v>
      </c>
      <c r="C880" s="1">
        <v>1</v>
      </c>
      <c r="D880" s="1" t="s">
        <v>579</v>
      </c>
    </row>
    <row r="881" spans="1:4" x14ac:dyDescent="0.35">
      <c r="A881" s="1" t="s">
        <v>379</v>
      </c>
      <c r="B881" s="1" t="s">
        <v>24</v>
      </c>
      <c r="C881" s="1">
        <v>1</v>
      </c>
      <c r="D881" s="1" t="s">
        <v>384</v>
      </c>
    </row>
    <row r="882" spans="1:4" x14ac:dyDescent="0.35">
      <c r="A882" s="1" t="s">
        <v>379</v>
      </c>
      <c r="B882" s="1" t="s">
        <v>29</v>
      </c>
      <c r="C882" s="1">
        <v>1</v>
      </c>
      <c r="D882" s="1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D0D3-C988-4DD0-A77B-718234B6B8F4}">
  <dimension ref="A1:W871"/>
  <sheetViews>
    <sheetView workbookViewId="0">
      <selection activeCell="S2" sqref="S2:U31"/>
    </sheetView>
  </sheetViews>
  <sheetFormatPr defaultRowHeight="14.5" x14ac:dyDescent="0.35"/>
  <sheetData>
    <row r="1" spans="1:21" x14ac:dyDescent="0.35">
      <c r="A1" t="s">
        <v>353</v>
      </c>
      <c r="B1" t="s">
        <v>583</v>
      </c>
      <c r="C1">
        <v>14</v>
      </c>
      <c r="D1" t="s">
        <v>128</v>
      </c>
      <c r="E1" t="s">
        <v>99</v>
      </c>
      <c r="F1" t="s">
        <v>399</v>
      </c>
      <c r="G1" t="s">
        <v>167</v>
      </c>
      <c r="H1" t="s">
        <v>177</v>
      </c>
      <c r="I1" t="s">
        <v>189</v>
      </c>
      <c r="J1" t="s">
        <v>171</v>
      </c>
      <c r="K1" t="s">
        <v>172</v>
      </c>
      <c r="L1" t="s">
        <v>184</v>
      </c>
      <c r="M1" t="s">
        <v>462</v>
      </c>
      <c r="N1" t="s">
        <v>97</v>
      </c>
      <c r="O1" t="s">
        <v>185</v>
      </c>
      <c r="P1" t="s">
        <v>175</v>
      </c>
      <c r="Q1" t="s">
        <v>96</v>
      </c>
      <c r="R1" s="1"/>
      <c r="S1" s="15"/>
      <c r="T1" s="15"/>
      <c r="U1" s="15"/>
    </row>
    <row r="2" spans="1:21" x14ac:dyDescent="0.35">
      <c r="A2" t="s">
        <v>353</v>
      </c>
      <c r="B2" t="s">
        <v>465</v>
      </c>
      <c r="C2">
        <v>10</v>
      </c>
      <c r="D2" t="s">
        <v>584</v>
      </c>
      <c r="E2" t="s">
        <v>585</v>
      </c>
      <c r="F2" t="s">
        <v>125</v>
      </c>
      <c r="G2" t="s">
        <v>137</v>
      </c>
      <c r="H2" t="s">
        <v>190</v>
      </c>
      <c r="I2" t="s">
        <v>99</v>
      </c>
      <c r="J2" t="s">
        <v>177</v>
      </c>
      <c r="K2" t="s">
        <v>182</v>
      </c>
      <c r="L2" t="s">
        <v>171</v>
      </c>
      <c r="M2" t="s">
        <v>175</v>
      </c>
      <c r="R2" s="1"/>
      <c r="S2" s="21" t="s">
        <v>693</v>
      </c>
      <c r="T2" s="21"/>
      <c r="U2" s="21"/>
    </row>
    <row r="3" spans="1:21" x14ac:dyDescent="0.35">
      <c r="A3" t="s">
        <v>362</v>
      </c>
      <c r="B3" t="s">
        <v>8</v>
      </c>
      <c r="C3">
        <v>10</v>
      </c>
      <c r="D3" t="s">
        <v>125</v>
      </c>
      <c r="E3" t="s">
        <v>176</v>
      </c>
      <c r="F3" t="s">
        <v>65</v>
      </c>
      <c r="G3" t="s">
        <v>167</v>
      </c>
      <c r="H3" t="s">
        <v>152</v>
      </c>
      <c r="I3" t="s">
        <v>148</v>
      </c>
      <c r="J3" t="s">
        <v>150</v>
      </c>
      <c r="K3" t="s">
        <v>195</v>
      </c>
      <c r="L3" t="s">
        <v>157</v>
      </c>
      <c r="M3" t="s">
        <v>287</v>
      </c>
      <c r="R3" s="1"/>
      <c r="S3" s="21"/>
      <c r="T3" s="21"/>
      <c r="U3" s="21"/>
    </row>
    <row r="4" spans="1:21" x14ac:dyDescent="0.35">
      <c r="A4" t="s">
        <v>341</v>
      </c>
      <c r="B4" t="s">
        <v>30</v>
      </c>
      <c r="C4">
        <v>9</v>
      </c>
      <c r="D4" t="s">
        <v>185</v>
      </c>
      <c r="E4" t="s">
        <v>184</v>
      </c>
      <c r="F4" t="s">
        <v>384</v>
      </c>
      <c r="G4" t="s">
        <v>462</v>
      </c>
      <c r="H4" t="s">
        <v>133</v>
      </c>
      <c r="I4" t="s">
        <v>342</v>
      </c>
      <c r="J4" t="s">
        <v>365</v>
      </c>
      <c r="K4" t="s">
        <v>135</v>
      </c>
      <c r="L4" t="s">
        <v>355</v>
      </c>
      <c r="R4" s="1"/>
      <c r="S4" s="5" t="s">
        <v>122</v>
      </c>
      <c r="T4" s="5"/>
      <c r="U4" s="4"/>
    </row>
    <row r="5" spans="1:21" x14ac:dyDescent="0.35">
      <c r="A5" t="s">
        <v>362</v>
      </c>
      <c r="B5" t="s">
        <v>0</v>
      </c>
      <c r="C5">
        <v>9</v>
      </c>
      <c r="D5" t="s">
        <v>125</v>
      </c>
      <c r="E5" t="s">
        <v>224</v>
      </c>
      <c r="F5" t="s">
        <v>197</v>
      </c>
      <c r="G5" t="s">
        <v>258</v>
      </c>
      <c r="H5" t="s">
        <v>279</v>
      </c>
      <c r="I5" t="s">
        <v>14</v>
      </c>
      <c r="J5" t="s">
        <v>174</v>
      </c>
      <c r="K5" t="s">
        <v>96</v>
      </c>
      <c r="L5" t="s">
        <v>220</v>
      </c>
      <c r="R5" s="1"/>
      <c r="S5" s="5" t="s">
        <v>112</v>
      </c>
      <c r="T5" s="6">
        <f>SUM(C:C)</f>
        <v>1456</v>
      </c>
      <c r="U5" s="4"/>
    </row>
    <row r="6" spans="1:21" x14ac:dyDescent="0.35">
      <c r="A6" t="s">
        <v>336</v>
      </c>
      <c r="B6" t="s">
        <v>71</v>
      </c>
      <c r="C6">
        <v>8</v>
      </c>
      <c r="D6" t="s">
        <v>188</v>
      </c>
      <c r="E6" t="s">
        <v>180</v>
      </c>
      <c r="F6" t="s">
        <v>99</v>
      </c>
      <c r="G6" t="s">
        <v>194</v>
      </c>
      <c r="H6" t="s">
        <v>177</v>
      </c>
      <c r="I6" t="s">
        <v>98</v>
      </c>
      <c r="J6" t="s">
        <v>277</v>
      </c>
      <c r="K6" t="s">
        <v>274</v>
      </c>
      <c r="R6" s="1"/>
      <c r="S6" s="5" t="s">
        <v>120</v>
      </c>
      <c r="T6" s="6">
        <f>COUNTIF(C:C,"&gt;0")</f>
        <v>871</v>
      </c>
      <c r="U6" s="4"/>
    </row>
    <row r="7" spans="1:21" x14ac:dyDescent="0.35">
      <c r="A7" t="s">
        <v>362</v>
      </c>
      <c r="B7" t="s">
        <v>4</v>
      </c>
      <c r="C7">
        <v>8</v>
      </c>
      <c r="D7" t="s">
        <v>125</v>
      </c>
      <c r="E7" t="s">
        <v>190</v>
      </c>
      <c r="F7" t="s">
        <v>224</v>
      </c>
      <c r="G7" t="s">
        <v>212</v>
      </c>
      <c r="H7" t="s">
        <v>213</v>
      </c>
      <c r="I7" t="s">
        <v>279</v>
      </c>
      <c r="J7" t="s">
        <v>174</v>
      </c>
      <c r="K7" t="s">
        <v>220</v>
      </c>
      <c r="R7" s="1"/>
      <c r="S7" s="5" t="s">
        <v>121</v>
      </c>
      <c r="T7" s="6">
        <f>COUNTIF(C:C,"&gt;1")</f>
        <v>260</v>
      </c>
      <c r="U7" s="4"/>
    </row>
    <row r="8" spans="1:21" x14ac:dyDescent="0.35">
      <c r="A8" t="s">
        <v>330</v>
      </c>
      <c r="B8" t="s">
        <v>0</v>
      </c>
      <c r="C8">
        <v>7</v>
      </c>
      <c r="D8" t="s">
        <v>335</v>
      </c>
      <c r="E8" t="s">
        <v>148</v>
      </c>
      <c r="F8" t="s">
        <v>89</v>
      </c>
      <c r="G8" t="s">
        <v>404</v>
      </c>
      <c r="H8" t="s">
        <v>65</v>
      </c>
      <c r="I8" t="s">
        <v>133</v>
      </c>
      <c r="J8" t="s">
        <v>368</v>
      </c>
      <c r="R8" s="1"/>
      <c r="S8" s="5" t="s">
        <v>118</v>
      </c>
      <c r="T8" s="7">
        <f>T6/U8*100</f>
        <v>18.336842105263155</v>
      </c>
      <c r="U8" s="4">
        <v>4750</v>
      </c>
    </row>
    <row r="9" spans="1:21" x14ac:dyDescent="0.35">
      <c r="A9" t="s">
        <v>379</v>
      </c>
      <c r="B9" t="s">
        <v>20</v>
      </c>
      <c r="C9">
        <v>7</v>
      </c>
      <c r="D9" t="s">
        <v>584</v>
      </c>
      <c r="E9" t="s">
        <v>136</v>
      </c>
      <c r="F9" t="s">
        <v>177</v>
      </c>
      <c r="G9" t="s">
        <v>171</v>
      </c>
      <c r="H9" t="s">
        <v>172</v>
      </c>
      <c r="I9" t="s">
        <v>174</v>
      </c>
      <c r="J9" t="s">
        <v>358</v>
      </c>
      <c r="R9" s="1"/>
      <c r="S9" s="5" t="s">
        <v>119</v>
      </c>
      <c r="T9" s="7">
        <f>T7/U9*100</f>
        <v>5.4736842105263159</v>
      </c>
      <c r="U9" s="4">
        <v>4750</v>
      </c>
    </row>
    <row r="10" spans="1:21" x14ac:dyDescent="0.35">
      <c r="A10" t="s">
        <v>340</v>
      </c>
      <c r="B10" t="s">
        <v>26</v>
      </c>
      <c r="C10">
        <v>7</v>
      </c>
      <c r="D10" t="s">
        <v>136</v>
      </c>
      <c r="E10" t="s">
        <v>197</v>
      </c>
      <c r="F10" t="s">
        <v>177</v>
      </c>
      <c r="G10" t="s">
        <v>95</v>
      </c>
      <c r="H10" t="s">
        <v>14</v>
      </c>
      <c r="I10" t="s">
        <v>214</v>
      </c>
      <c r="J10" t="s">
        <v>259</v>
      </c>
      <c r="R10" s="1"/>
      <c r="S10" s="5" t="s">
        <v>123</v>
      </c>
      <c r="T10" s="7">
        <f>T7/T6*100</f>
        <v>29.850746268656714</v>
      </c>
      <c r="U10" s="4"/>
    </row>
    <row r="11" spans="1:21" x14ac:dyDescent="0.35">
      <c r="A11" t="s">
        <v>362</v>
      </c>
      <c r="B11" t="s">
        <v>10</v>
      </c>
      <c r="C11">
        <v>7</v>
      </c>
      <c r="D11" t="s">
        <v>125</v>
      </c>
      <c r="E11" t="s">
        <v>197</v>
      </c>
      <c r="F11" t="s">
        <v>182</v>
      </c>
      <c r="G11" t="s">
        <v>293</v>
      </c>
      <c r="H11" t="s">
        <v>258</v>
      </c>
      <c r="I11" t="s">
        <v>14</v>
      </c>
      <c r="J11" t="s">
        <v>96</v>
      </c>
      <c r="R11" s="1"/>
      <c r="S11" s="4"/>
      <c r="T11" s="4"/>
      <c r="U11" s="4"/>
    </row>
    <row r="12" spans="1:21" x14ac:dyDescent="0.35">
      <c r="A12" t="s">
        <v>330</v>
      </c>
      <c r="B12" t="s">
        <v>11</v>
      </c>
      <c r="C12">
        <v>6</v>
      </c>
      <c r="D12" t="s">
        <v>380</v>
      </c>
      <c r="E12" t="s">
        <v>586</v>
      </c>
      <c r="F12" t="s">
        <v>587</v>
      </c>
      <c r="G12" t="s">
        <v>267</v>
      </c>
      <c r="H12" t="s">
        <v>588</v>
      </c>
      <c r="I12" t="s">
        <v>589</v>
      </c>
      <c r="R12" s="1"/>
      <c r="S12" s="2" t="s">
        <v>114</v>
      </c>
      <c r="T12" s="2" t="s">
        <v>102</v>
      </c>
      <c r="U12" s="2" t="s">
        <v>141</v>
      </c>
    </row>
    <row r="13" spans="1:21" x14ac:dyDescent="0.35">
      <c r="A13" t="s">
        <v>353</v>
      </c>
      <c r="B13" t="s">
        <v>75</v>
      </c>
      <c r="C13">
        <v>6</v>
      </c>
      <c r="D13" t="s">
        <v>171</v>
      </c>
      <c r="E13" t="s">
        <v>136</v>
      </c>
      <c r="F13" t="s">
        <v>185</v>
      </c>
      <c r="G13" t="s">
        <v>376</v>
      </c>
      <c r="H13" t="s">
        <v>100</v>
      </c>
      <c r="I13" t="s">
        <v>96</v>
      </c>
      <c r="R13" s="1"/>
      <c r="S13" s="7" t="s">
        <v>108</v>
      </c>
      <c r="T13" s="6" cm="1">
        <f t="array" ref="T13">SUM(LEN(D1:Q1200)-LEN(SUBSTITUTE(D1:Q1200,"I","")))</f>
        <v>513</v>
      </c>
      <c r="U13" s="7">
        <v>78.048780487804876</v>
      </c>
    </row>
    <row r="14" spans="1:21" x14ac:dyDescent="0.35">
      <c r="A14" t="s">
        <v>353</v>
      </c>
      <c r="B14" t="s">
        <v>590</v>
      </c>
      <c r="C14">
        <v>6</v>
      </c>
      <c r="D14" t="s">
        <v>171</v>
      </c>
      <c r="E14" t="s">
        <v>136</v>
      </c>
      <c r="F14" t="s">
        <v>185</v>
      </c>
      <c r="G14" t="s">
        <v>376</v>
      </c>
      <c r="H14" t="s">
        <v>100</v>
      </c>
      <c r="I14" t="s">
        <v>96</v>
      </c>
      <c r="R14" s="1"/>
      <c r="S14" s="7" t="s">
        <v>109</v>
      </c>
      <c r="T14" s="6" cm="1">
        <f t="array" ref="T14">SUM(LEN(D1:Q1200)-LEN(SUBSTITUTE(D1:Q1200,"D","")))</f>
        <v>327</v>
      </c>
      <c r="U14" s="7">
        <v>8.536585365853659</v>
      </c>
    </row>
    <row r="15" spans="1:21" x14ac:dyDescent="0.35">
      <c r="A15" t="s">
        <v>353</v>
      </c>
      <c r="B15" t="s">
        <v>49</v>
      </c>
      <c r="C15">
        <v>6</v>
      </c>
      <c r="D15" t="s">
        <v>171</v>
      </c>
      <c r="E15" t="s">
        <v>136</v>
      </c>
      <c r="F15" t="s">
        <v>185</v>
      </c>
      <c r="G15" t="s">
        <v>376</v>
      </c>
      <c r="H15" t="s">
        <v>100</v>
      </c>
      <c r="I15" t="s">
        <v>96</v>
      </c>
      <c r="R15" s="1"/>
      <c r="S15" s="7" t="s">
        <v>110</v>
      </c>
      <c r="T15" s="6" cm="1">
        <f t="array" ref="T15">SUM(LEN(D1:Q1200)-LEN(SUBSTITUTE(D1:Q1200,"R","")))</f>
        <v>588</v>
      </c>
      <c r="U15" s="7">
        <v>13.414634146341465</v>
      </c>
    </row>
    <row r="16" spans="1:21" ht="15" thickBot="1" x14ac:dyDescent="0.4">
      <c r="A16" t="s">
        <v>353</v>
      </c>
      <c r="B16" t="s">
        <v>53</v>
      </c>
      <c r="C16">
        <v>6</v>
      </c>
      <c r="D16" t="s">
        <v>125</v>
      </c>
      <c r="E16" t="s">
        <v>137</v>
      </c>
      <c r="F16" t="s">
        <v>190</v>
      </c>
      <c r="G16" t="s">
        <v>136</v>
      </c>
      <c r="H16" t="s">
        <v>99</v>
      </c>
      <c r="I16" t="s">
        <v>178</v>
      </c>
      <c r="R16" s="1"/>
      <c r="S16" s="8" t="s">
        <v>111</v>
      </c>
      <c r="T16" s="10" cm="1">
        <f t="array" ref="T16">SUM(LEN(D1:Q1200)-LEN(SUBSTITUTE(D1:Q1200,"E","")))</f>
        <v>28</v>
      </c>
      <c r="U16" s="8">
        <v>0</v>
      </c>
    </row>
    <row r="17" spans="1:23" ht="15" thickTop="1" x14ac:dyDescent="0.35">
      <c r="A17" t="s">
        <v>353</v>
      </c>
      <c r="B17" t="s">
        <v>61</v>
      </c>
      <c r="C17">
        <v>6</v>
      </c>
      <c r="D17" t="s">
        <v>184</v>
      </c>
      <c r="E17" t="s">
        <v>462</v>
      </c>
      <c r="F17" t="s">
        <v>97</v>
      </c>
      <c r="G17" t="s">
        <v>363</v>
      </c>
      <c r="H17" t="s">
        <v>167</v>
      </c>
      <c r="I17" t="s">
        <v>100</v>
      </c>
      <c r="R17" s="1"/>
      <c r="S17" s="9" t="s">
        <v>113</v>
      </c>
      <c r="T17" s="11">
        <f>SUM(T13:T16)</f>
        <v>1456</v>
      </c>
      <c r="U17" s="9">
        <f>SUM(U13:U16)</f>
        <v>100</v>
      </c>
    </row>
    <row r="18" spans="1:23" x14ac:dyDescent="0.35">
      <c r="A18" t="s">
        <v>353</v>
      </c>
      <c r="B18" t="s">
        <v>62</v>
      </c>
      <c r="C18">
        <v>6</v>
      </c>
      <c r="D18" t="s">
        <v>125</v>
      </c>
      <c r="E18" t="s">
        <v>568</v>
      </c>
      <c r="F18" t="s">
        <v>363</v>
      </c>
      <c r="G18" t="s">
        <v>191</v>
      </c>
      <c r="H18" t="s">
        <v>95</v>
      </c>
      <c r="I18" t="s">
        <v>98</v>
      </c>
      <c r="R18" s="1"/>
      <c r="S18" s="4"/>
      <c r="T18" s="4"/>
      <c r="U18" s="4"/>
    </row>
    <row r="19" spans="1:23" x14ac:dyDescent="0.35">
      <c r="A19" t="s">
        <v>353</v>
      </c>
      <c r="B19" t="s">
        <v>32</v>
      </c>
      <c r="C19">
        <v>6</v>
      </c>
      <c r="D19" t="s">
        <v>184</v>
      </c>
      <c r="E19" t="s">
        <v>90</v>
      </c>
      <c r="F19" t="s">
        <v>97</v>
      </c>
      <c r="G19" t="s">
        <v>363</v>
      </c>
      <c r="H19" t="s">
        <v>192</v>
      </c>
      <c r="I19" t="s">
        <v>96</v>
      </c>
      <c r="R19" s="1"/>
      <c r="S19" s="2" t="s">
        <v>101</v>
      </c>
      <c r="T19" s="3" t="s">
        <v>115</v>
      </c>
      <c r="U19" s="2" t="s">
        <v>141</v>
      </c>
    </row>
    <row r="20" spans="1:23" x14ac:dyDescent="0.35">
      <c r="A20" t="s">
        <v>341</v>
      </c>
      <c r="B20" t="s">
        <v>591</v>
      </c>
      <c r="C20">
        <v>6</v>
      </c>
      <c r="D20" t="s">
        <v>209</v>
      </c>
      <c r="E20" t="s">
        <v>344</v>
      </c>
      <c r="F20" t="s">
        <v>464</v>
      </c>
      <c r="G20" t="s">
        <v>272</v>
      </c>
      <c r="H20" t="s">
        <v>133</v>
      </c>
      <c r="I20" t="s">
        <v>411</v>
      </c>
      <c r="R20" s="1"/>
      <c r="S20" s="7" t="s">
        <v>103</v>
      </c>
      <c r="T20" s="6" cm="1">
        <f t="array" ref="T20">SUM(LEN(D1:Q1200)-LEN(SUBSTITUTE(D1:Q1200,"UOI","")))/LEN("UOI")</f>
        <v>479</v>
      </c>
      <c r="U20" s="7">
        <f>T20/T31*100</f>
        <v>32.89835164835165</v>
      </c>
      <c r="W20" s="18"/>
    </row>
    <row r="21" spans="1:23" x14ac:dyDescent="0.35">
      <c r="A21" t="s">
        <v>367</v>
      </c>
      <c r="B21" t="s">
        <v>5</v>
      </c>
      <c r="C21">
        <v>6</v>
      </c>
      <c r="D21" t="s">
        <v>197</v>
      </c>
      <c r="E21" t="s">
        <v>167</v>
      </c>
      <c r="F21" t="s">
        <v>258</v>
      </c>
      <c r="G21" t="s">
        <v>14</v>
      </c>
      <c r="H21" t="s">
        <v>221</v>
      </c>
      <c r="I21" t="s">
        <v>96</v>
      </c>
      <c r="R21" s="1"/>
      <c r="S21" s="14" t="s">
        <v>107</v>
      </c>
      <c r="T21" s="19" cm="1">
        <f t="array" ref="T21">SUM(LEN(D1:Q1200)-LEN(SUBSTITUTE(D1:Q1200,"UOR","")))/LEN("UOR")</f>
        <v>193</v>
      </c>
      <c r="U21" s="14">
        <f>T21/T31*100</f>
        <v>13.255494505494505</v>
      </c>
      <c r="W21" s="18"/>
    </row>
    <row r="22" spans="1:23" x14ac:dyDescent="0.35">
      <c r="A22" t="s">
        <v>349</v>
      </c>
      <c r="B22" t="s">
        <v>6</v>
      </c>
      <c r="C22">
        <v>6</v>
      </c>
      <c r="D22" t="s">
        <v>148</v>
      </c>
      <c r="E22" t="s">
        <v>89</v>
      </c>
      <c r="F22" t="s">
        <v>404</v>
      </c>
      <c r="G22" t="s">
        <v>592</v>
      </c>
      <c r="H22" t="s">
        <v>65</v>
      </c>
      <c r="I22" t="s">
        <v>494</v>
      </c>
      <c r="R22" s="1"/>
      <c r="S22" s="7" t="s">
        <v>106</v>
      </c>
      <c r="T22" s="6" cm="1">
        <f t="array" ref="T22">SUM(LEN(D1:Q1200)-LEN(SUBSTITUTE(D1:Q1200,"UOD","")))/LEN("UOD")</f>
        <v>89</v>
      </c>
      <c r="U22" s="7">
        <f>T22/T31*100</f>
        <v>6.1126373626373622</v>
      </c>
    </row>
    <row r="23" spans="1:23" x14ac:dyDescent="0.35">
      <c r="A23" t="s">
        <v>330</v>
      </c>
      <c r="B23" t="s">
        <v>7</v>
      </c>
      <c r="C23">
        <v>6</v>
      </c>
      <c r="D23" t="s">
        <v>14</v>
      </c>
      <c r="E23" t="s">
        <v>136</v>
      </c>
      <c r="F23" t="s">
        <v>97</v>
      </c>
      <c r="G23" t="s">
        <v>197</v>
      </c>
      <c r="H23" t="s">
        <v>214</v>
      </c>
      <c r="I23" t="s">
        <v>259</v>
      </c>
      <c r="R23" s="1"/>
      <c r="S23" s="7" t="s">
        <v>104</v>
      </c>
      <c r="T23" s="6" cm="1">
        <f t="array" ref="T23">SUM(LEN(D1:Q1200)-LEN(SUBSTITUTE(D1:Q1200,"BOR","")))/LEN("BOR")</f>
        <v>261</v>
      </c>
      <c r="U23" s="7">
        <f>T23/T31*100</f>
        <v>17.925824175824175</v>
      </c>
    </row>
    <row r="24" spans="1:23" x14ac:dyDescent="0.35">
      <c r="A24" t="s">
        <v>367</v>
      </c>
      <c r="B24" t="s">
        <v>10</v>
      </c>
      <c r="C24">
        <v>6</v>
      </c>
      <c r="D24" t="s">
        <v>250</v>
      </c>
      <c r="E24" t="s">
        <v>235</v>
      </c>
      <c r="F24" t="s">
        <v>133</v>
      </c>
      <c r="G24" t="s">
        <v>294</v>
      </c>
      <c r="H24" t="s">
        <v>153</v>
      </c>
      <c r="I24" t="s">
        <v>205</v>
      </c>
      <c r="R24" s="1"/>
      <c r="S24" s="7" t="s">
        <v>117</v>
      </c>
      <c r="T24" s="6" cm="1">
        <f t="array" ref="T24">SUM(LEN(D1:Q1200)-LEN(SUBSTITUTE(D1:Q1200,"BOD","")))/LEN("BOD")</f>
        <v>72</v>
      </c>
      <c r="U24" s="7">
        <f>T24/T31*100</f>
        <v>4.9450549450549453</v>
      </c>
    </row>
    <row r="25" spans="1:23" x14ac:dyDescent="0.35">
      <c r="A25" t="s">
        <v>348</v>
      </c>
      <c r="B25" t="s">
        <v>26</v>
      </c>
      <c r="C25">
        <v>5</v>
      </c>
      <c r="D25" t="s">
        <v>136</v>
      </c>
      <c r="E25" t="s">
        <v>204</v>
      </c>
      <c r="F25" t="s">
        <v>201</v>
      </c>
      <c r="G25" t="s">
        <v>174</v>
      </c>
      <c r="H25" t="s">
        <v>160</v>
      </c>
      <c r="R25" s="1"/>
      <c r="S25" s="7" t="s">
        <v>116</v>
      </c>
      <c r="T25" s="6" cm="1">
        <f t="array" ref="T25">SUM(LEN(D1:Q1200)-LEN(SUBSTITUTE(D1:Q1200,"BOE","")))/LEN("BOE")</f>
        <v>28</v>
      </c>
      <c r="U25" s="7">
        <f>T25/T31*100</f>
        <v>1.9230769230769231</v>
      </c>
    </row>
    <row r="26" spans="1:23" x14ac:dyDescent="0.35">
      <c r="A26" t="s">
        <v>348</v>
      </c>
      <c r="B26" t="s">
        <v>27</v>
      </c>
      <c r="C26">
        <v>5</v>
      </c>
      <c r="D26" t="s">
        <v>171</v>
      </c>
      <c r="E26" t="s">
        <v>233</v>
      </c>
      <c r="F26" t="s">
        <v>242</v>
      </c>
      <c r="G26" t="s">
        <v>200</v>
      </c>
      <c r="H26" t="s">
        <v>221</v>
      </c>
      <c r="R26" s="1"/>
      <c r="S26" s="7" t="s">
        <v>139</v>
      </c>
      <c r="T26" s="6" cm="1">
        <f t="array" ref="T26">SUM(LEN(D1:Q1200)-LEN(SUBSTITUTE(D1:Q1200,"LOD","")))/LEN("LOD")</f>
        <v>165</v>
      </c>
      <c r="U26" s="7">
        <f>T26/T31*100</f>
        <v>11.332417582417582</v>
      </c>
    </row>
    <row r="27" spans="1:23" x14ac:dyDescent="0.35">
      <c r="A27" t="s">
        <v>348</v>
      </c>
      <c r="B27" t="s">
        <v>30</v>
      </c>
      <c r="C27">
        <v>5</v>
      </c>
      <c r="D27" t="s">
        <v>136</v>
      </c>
      <c r="E27" t="s">
        <v>219</v>
      </c>
      <c r="F27" t="s">
        <v>173</v>
      </c>
      <c r="G27" t="s">
        <v>223</v>
      </c>
      <c r="H27" t="s">
        <v>220</v>
      </c>
      <c r="R27" s="1"/>
      <c r="S27" s="7" t="s">
        <v>140</v>
      </c>
      <c r="T27" s="6" cm="1">
        <f t="array" ref="T27">SUM(LEN(D1:Q1200)-LEN(SUBSTITUTE(D1:Q1200,"LOR","")))/LEN("LOR")</f>
        <v>33</v>
      </c>
      <c r="U27" s="7">
        <f>T27/T31*100</f>
        <v>2.2664835164835164</v>
      </c>
    </row>
    <row r="28" spans="1:23" x14ac:dyDescent="0.35">
      <c r="A28" t="s">
        <v>348</v>
      </c>
      <c r="B28" t="s">
        <v>31</v>
      </c>
      <c r="C28">
        <v>5</v>
      </c>
      <c r="D28" t="s">
        <v>136</v>
      </c>
      <c r="E28" t="s">
        <v>166</v>
      </c>
      <c r="F28" t="s">
        <v>173</v>
      </c>
      <c r="G28" t="s">
        <v>221</v>
      </c>
      <c r="H28" t="s">
        <v>220</v>
      </c>
      <c r="R28" s="1"/>
      <c r="S28" s="7" t="s">
        <v>105</v>
      </c>
      <c r="T28" s="6" cm="1">
        <f t="array" ref="T28">SUM(LEN(D1:Q1200)-LEN(SUBSTITUTE(D1:Q1200,"QOR","")))/LEN("QOR")</f>
        <v>101</v>
      </c>
      <c r="U28" s="7">
        <f>T28/T31*100</f>
        <v>6.936813186813187</v>
      </c>
    </row>
    <row r="29" spans="1:23" x14ac:dyDescent="0.35">
      <c r="A29" t="s">
        <v>348</v>
      </c>
      <c r="B29" t="s">
        <v>32</v>
      </c>
      <c r="C29">
        <v>5</v>
      </c>
      <c r="D29" t="s">
        <v>235</v>
      </c>
      <c r="E29" t="s">
        <v>222</v>
      </c>
      <c r="F29" t="s">
        <v>171</v>
      </c>
      <c r="G29" t="s">
        <v>204</v>
      </c>
      <c r="H29" t="s">
        <v>243</v>
      </c>
      <c r="R29" s="1"/>
      <c r="S29" s="7" t="s">
        <v>256</v>
      </c>
      <c r="T29" s="6" cm="1">
        <f t="array" ref="T29">SUM(LEN(D1:Q1200)-LEN(SUBSTITUTE(D1:Q1200,"POI","")))/LEN("POI")</f>
        <v>34</v>
      </c>
      <c r="U29" s="7">
        <f>T29/T31*100</f>
        <v>2.3351648351648353</v>
      </c>
    </row>
    <row r="30" spans="1:23" ht="15" thickBot="1" x14ac:dyDescent="0.4">
      <c r="A30" t="s">
        <v>348</v>
      </c>
      <c r="B30" t="s">
        <v>13</v>
      </c>
      <c r="C30">
        <v>5</v>
      </c>
      <c r="D30" t="s">
        <v>136</v>
      </c>
      <c r="E30" t="s">
        <v>166</v>
      </c>
      <c r="F30" t="s">
        <v>173</v>
      </c>
      <c r="G30" t="s">
        <v>221</v>
      </c>
      <c r="H30" t="s">
        <v>220</v>
      </c>
      <c r="R30" s="1"/>
      <c r="S30" s="12" t="s">
        <v>692</v>
      </c>
      <c r="T30" s="13" cm="1">
        <f t="array" ref="T30">SUM(LEN(D2:Q1201)-LEN(SUBSTITUTE(D2:Q1201,"PBD","")))/LEN("PBD")</f>
        <v>1</v>
      </c>
      <c r="U30" s="20">
        <f>T30/T31*100</f>
        <v>6.8681318681318687E-2</v>
      </c>
    </row>
    <row r="31" spans="1:23" ht="15" thickTop="1" x14ac:dyDescent="0.35">
      <c r="A31" t="s">
        <v>330</v>
      </c>
      <c r="B31" t="s">
        <v>32</v>
      </c>
      <c r="C31">
        <v>5</v>
      </c>
      <c r="D31" t="s">
        <v>579</v>
      </c>
      <c r="E31" t="s">
        <v>152</v>
      </c>
      <c r="F31" t="s">
        <v>25</v>
      </c>
      <c r="G31" t="s">
        <v>21</v>
      </c>
      <c r="H31" t="s">
        <v>133</v>
      </c>
      <c r="R31" s="1"/>
      <c r="S31" s="9" t="s">
        <v>113</v>
      </c>
      <c r="T31" s="11">
        <f>SUM(T20:T30)</f>
        <v>1456</v>
      </c>
      <c r="U31" s="11">
        <f>SUM(U20:U30)</f>
        <v>99.999999999999986</v>
      </c>
    </row>
    <row r="32" spans="1:23" x14ac:dyDescent="0.35">
      <c r="A32" t="s">
        <v>370</v>
      </c>
      <c r="B32" t="s">
        <v>9</v>
      </c>
      <c r="C32">
        <v>5</v>
      </c>
      <c r="D32" t="s">
        <v>130</v>
      </c>
      <c r="E32" t="s">
        <v>137</v>
      </c>
      <c r="F32" t="s">
        <v>347</v>
      </c>
      <c r="G32" t="s">
        <v>96</v>
      </c>
      <c r="H32" t="s">
        <v>98</v>
      </c>
      <c r="R32" s="1"/>
    </row>
    <row r="33" spans="1:21" x14ac:dyDescent="0.35">
      <c r="A33" t="s">
        <v>349</v>
      </c>
      <c r="B33" t="s">
        <v>0</v>
      </c>
      <c r="C33">
        <v>5</v>
      </c>
      <c r="D33" t="s">
        <v>192</v>
      </c>
      <c r="E33" t="s">
        <v>133</v>
      </c>
      <c r="F33" t="s">
        <v>365</v>
      </c>
      <c r="G33" t="s">
        <v>355</v>
      </c>
      <c r="H33" t="s">
        <v>153</v>
      </c>
      <c r="R33" s="1"/>
    </row>
    <row r="34" spans="1:21" x14ac:dyDescent="0.35">
      <c r="A34" t="s">
        <v>349</v>
      </c>
      <c r="B34" t="s">
        <v>3</v>
      </c>
      <c r="C34">
        <v>5</v>
      </c>
      <c r="D34" t="s">
        <v>192</v>
      </c>
      <c r="E34" t="s">
        <v>133</v>
      </c>
      <c r="F34" t="s">
        <v>365</v>
      </c>
      <c r="G34" t="s">
        <v>355</v>
      </c>
      <c r="H34" t="s">
        <v>153</v>
      </c>
      <c r="R34" s="1"/>
      <c r="S34" s="17"/>
      <c r="T34" s="17"/>
      <c r="U34" s="17"/>
    </row>
    <row r="35" spans="1:21" x14ac:dyDescent="0.35">
      <c r="A35" t="s">
        <v>367</v>
      </c>
      <c r="B35" t="s">
        <v>87</v>
      </c>
      <c r="C35">
        <v>5</v>
      </c>
      <c r="D35" t="s">
        <v>593</v>
      </c>
      <c r="E35" t="s">
        <v>594</v>
      </c>
      <c r="F35" t="s">
        <v>595</v>
      </c>
      <c r="G35" t="s">
        <v>596</v>
      </c>
      <c r="H35" t="s">
        <v>241</v>
      </c>
      <c r="R35" s="1"/>
      <c r="S35" s="17"/>
      <c r="T35" s="17"/>
      <c r="U35" s="17"/>
    </row>
    <row r="36" spans="1:21" x14ac:dyDescent="0.35">
      <c r="A36" t="s">
        <v>367</v>
      </c>
      <c r="B36" t="s">
        <v>39</v>
      </c>
      <c r="C36">
        <v>5</v>
      </c>
      <c r="D36" t="s">
        <v>597</v>
      </c>
      <c r="E36" t="s">
        <v>224</v>
      </c>
      <c r="F36" t="s">
        <v>234</v>
      </c>
      <c r="G36" t="s">
        <v>598</v>
      </c>
      <c r="H36" t="s">
        <v>595</v>
      </c>
      <c r="R36" s="1"/>
      <c r="S36" s="4"/>
      <c r="T36" s="16"/>
      <c r="U36" s="4"/>
    </row>
    <row r="37" spans="1:21" x14ac:dyDescent="0.35">
      <c r="A37" t="s">
        <v>341</v>
      </c>
      <c r="B37" t="s">
        <v>599</v>
      </c>
      <c r="C37">
        <v>5</v>
      </c>
      <c r="D37" t="s">
        <v>227</v>
      </c>
      <c r="E37" t="s">
        <v>600</v>
      </c>
      <c r="F37" t="s">
        <v>592</v>
      </c>
      <c r="G37" t="s">
        <v>601</v>
      </c>
      <c r="H37" t="s">
        <v>602</v>
      </c>
      <c r="R37" s="1"/>
      <c r="S37" s="4"/>
      <c r="T37" s="16"/>
      <c r="U37" s="4"/>
    </row>
    <row r="38" spans="1:21" x14ac:dyDescent="0.35">
      <c r="A38" t="s">
        <v>341</v>
      </c>
      <c r="B38" t="s">
        <v>603</v>
      </c>
      <c r="C38">
        <v>5</v>
      </c>
      <c r="D38" t="s">
        <v>604</v>
      </c>
      <c r="E38" t="s">
        <v>605</v>
      </c>
      <c r="F38" t="s">
        <v>326</v>
      </c>
      <c r="G38" t="s">
        <v>606</v>
      </c>
      <c r="H38" t="s">
        <v>592</v>
      </c>
      <c r="R38" s="1"/>
      <c r="S38" s="4"/>
      <c r="T38" s="16"/>
      <c r="U38" s="4"/>
    </row>
    <row r="39" spans="1:21" x14ac:dyDescent="0.35">
      <c r="A39" t="s">
        <v>370</v>
      </c>
      <c r="B39" t="s">
        <v>401</v>
      </c>
      <c r="C39">
        <v>5</v>
      </c>
      <c r="D39" t="s">
        <v>125</v>
      </c>
      <c r="E39" t="s">
        <v>149</v>
      </c>
      <c r="F39" t="s">
        <v>198</v>
      </c>
      <c r="G39" t="s">
        <v>363</v>
      </c>
      <c r="H39" t="s">
        <v>175</v>
      </c>
      <c r="R39" s="1"/>
      <c r="S39" s="4"/>
      <c r="T39" s="16"/>
      <c r="U39" s="4"/>
    </row>
    <row r="40" spans="1:21" x14ac:dyDescent="0.35">
      <c r="A40" t="s">
        <v>577</v>
      </c>
      <c r="B40" t="s">
        <v>3</v>
      </c>
      <c r="C40">
        <v>5</v>
      </c>
      <c r="D40" t="s">
        <v>132</v>
      </c>
      <c r="E40" t="s">
        <v>206</v>
      </c>
      <c r="F40" t="s">
        <v>295</v>
      </c>
      <c r="G40" t="s">
        <v>296</v>
      </c>
      <c r="H40" t="s">
        <v>207</v>
      </c>
    </row>
    <row r="41" spans="1:21" x14ac:dyDescent="0.35">
      <c r="A41" t="s">
        <v>353</v>
      </c>
      <c r="B41" t="s">
        <v>18</v>
      </c>
      <c r="C41">
        <v>5</v>
      </c>
      <c r="D41" t="s">
        <v>136</v>
      </c>
      <c r="E41" t="s">
        <v>167</v>
      </c>
      <c r="F41" t="s">
        <v>153</v>
      </c>
      <c r="G41" t="s">
        <v>98</v>
      </c>
      <c r="H41" t="s">
        <v>133</v>
      </c>
    </row>
    <row r="42" spans="1:21" x14ac:dyDescent="0.35">
      <c r="A42" t="s">
        <v>348</v>
      </c>
      <c r="B42" t="s">
        <v>0</v>
      </c>
      <c r="C42">
        <v>4</v>
      </c>
      <c r="D42" t="s">
        <v>125</v>
      </c>
      <c r="E42" t="s">
        <v>136</v>
      </c>
      <c r="F42" t="s">
        <v>176</v>
      </c>
      <c r="G42" t="s">
        <v>182</v>
      </c>
    </row>
    <row r="43" spans="1:21" x14ac:dyDescent="0.35">
      <c r="A43" t="s">
        <v>348</v>
      </c>
      <c r="B43" t="s">
        <v>10</v>
      </c>
      <c r="C43">
        <v>4</v>
      </c>
      <c r="D43" t="s">
        <v>125</v>
      </c>
      <c r="E43" t="s">
        <v>136</v>
      </c>
      <c r="F43" t="s">
        <v>176</v>
      </c>
      <c r="G43" t="s">
        <v>182</v>
      </c>
    </row>
    <row r="44" spans="1:21" x14ac:dyDescent="0.35">
      <c r="A44" t="s">
        <v>324</v>
      </c>
      <c r="B44" t="s">
        <v>27</v>
      </c>
      <c r="C44">
        <v>4</v>
      </c>
      <c r="D44" t="s">
        <v>363</v>
      </c>
      <c r="E44" t="s">
        <v>25</v>
      </c>
      <c r="F44" t="s">
        <v>99</v>
      </c>
      <c r="G44" t="s">
        <v>193</v>
      </c>
    </row>
    <row r="45" spans="1:21" x14ac:dyDescent="0.35">
      <c r="A45" t="s">
        <v>330</v>
      </c>
      <c r="B45" t="s">
        <v>30</v>
      </c>
      <c r="C45">
        <v>4</v>
      </c>
      <c r="D45" t="s">
        <v>607</v>
      </c>
      <c r="E45" t="s">
        <v>210</v>
      </c>
      <c r="F45" t="s">
        <v>174</v>
      </c>
      <c r="G45" t="s">
        <v>133</v>
      </c>
    </row>
    <row r="46" spans="1:21" x14ac:dyDescent="0.35">
      <c r="A46" t="s">
        <v>336</v>
      </c>
      <c r="B46" t="s">
        <v>407</v>
      </c>
      <c r="C46">
        <v>4</v>
      </c>
      <c r="D46" t="s">
        <v>608</v>
      </c>
      <c r="E46" t="s">
        <v>133</v>
      </c>
      <c r="F46" t="s">
        <v>153</v>
      </c>
      <c r="G46" t="s">
        <v>211</v>
      </c>
    </row>
    <row r="47" spans="1:21" x14ac:dyDescent="0.35">
      <c r="A47" t="s">
        <v>341</v>
      </c>
      <c r="B47" t="s">
        <v>609</v>
      </c>
      <c r="C47">
        <v>4</v>
      </c>
      <c r="D47" t="s">
        <v>227</v>
      </c>
      <c r="E47" t="s">
        <v>604</v>
      </c>
      <c r="F47" t="s">
        <v>592</v>
      </c>
      <c r="G47" t="s">
        <v>610</v>
      </c>
    </row>
    <row r="48" spans="1:21" x14ac:dyDescent="0.35">
      <c r="A48" t="s">
        <v>349</v>
      </c>
      <c r="B48" t="s">
        <v>55</v>
      </c>
      <c r="C48">
        <v>4</v>
      </c>
      <c r="D48" t="s">
        <v>125</v>
      </c>
      <c r="E48" t="s">
        <v>97</v>
      </c>
      <c r="F48" t="s">
        <v>579</v>
      </c>
      <c r="G48" t="s">
        <v>169</v>
      </c>
    </row>
    <row r="49" spans="1:7" x14ac:dyDescent="0.35">
      <c r="A49" t="s">
        <v>370</v>
      </c>
      <c r="B49" t="s">
        <v>80</v>
      </c>
      <c r="C49">
        <v>4</v>
      </c>
      <c r="D49" t="s">
        <v>125</v>
      </c>
      <c r="E49" t="s">
        <v>183</v>
      </c>
      <c r="F49" t="s">
        <v>363</v>
      </c>
      <c r="G49" t="s">
        <v>99</v>
      </c>
    </row>
    <row r="50" spans="1:7" x14ac:dyDescent="0.35">
      <c r="A50" t="s">
        <v>349</v>
      </c>
      <c r="B50" t="s">
        <v>6</v>
      </c>
      <c r="C50">
        <v>4</v>
      </c>
      <c r="D50" t="s">
        <v>197</v>
      </c>
      <c r="E50" t="s">
        <v>188</v>
      </c>
      <c r="F50" t="s">
        <v>611</v>
      </c>
      <c r="G50" t="s">
        <v>612</v>
      </c>
    </row>
    <row r="51" spans="1:7" x14ac:dyDescent="0.35">
      <c r="A51" t="s">
        <v>349</v>
      </c>
      <c r="B51" t="s">
        <v>7</v>
      </c>
      <c r="C51">
        <v>4</v>
      </c>
      <c r="D51" t="s">
        <v>197</v>
      </c>
      <c r="E51" t="s">
        <v>188</v>
      </c>
      <c r="F51" t="s">
        <v>611</v>
      </c>
      <c r="G51" t="s">
        <v>612</v>
      </c>
    </row>
    <row r="52" spans="1:7" x14ac:dyDescent="0.35">
      <c r="A52" t="s">
        <v>349</v>
      </c>
      <c r="B52" t="s">
        <v>9</v>
      </c>
      <c r="C52">
        <v>4</v>
      </c>
      <c r="D52" t="s">
        <v>208</v>
      </c>
      <c r="E52" t="s">
        <v>613</v>
      </c>
      <c r="F52" t="s">
        <v>65</v>
      </c>
      <c r="G52" t="s">
        <v>332</v>
      </c>
    </row>
    <row r="53" spans="1:7" x14ac:dyDescent="0.35">
      <c r="A53" t="s">
        <v>324</v>
      </c>
      <c r="B53" t="s">
        <v>59</v>
      </c>
      <c r="C53">
        <v>4</v>
      </c>
      <c r="D53" t="s">
        <v>180</v>
      </c>
      <c r="E53" t="s">
        <v>177</v>
      </c>
      <c r="F53" t="s">
        <v>228</v>
      </c>
      <c r="G53" t="s">
        <v>175</v>
      </c>
    </row>
    <row r="54" spans="1:7" x14ac:dyDescent="0.35">
      <c r="A54" t="s">
        <v>367</v>
      </c>
      <c r="B54" t="s">
        <v>8</v>
      </c>
      <c r="C54">
        <v>4</v>
      </c>
      <c r="D54" t="s">
        <v>125</v>
      </c>
      <c r="E54" t="s">
        <v>137</v>
      </c>
      <c r="F54" t="s">
        <v>97</v>
      </c>
      <c r="G54" t="s">
        <v>100</v>
      </c>
    </row>
    <row r="55" spans="1:7" x14ac:dyDescent="0.35">
      <c r="A55" t="s">
        <v>349</v>
      </c>
      <c r="B55" t="s">
        <v>0</v>
      </c>
      <c r="C55">
        <v>4</v>
      </c>
      <c r="D55" t="s">
        <v>88</v>
      </c>
      <c r="E55" t="s">
        <v>90</v>
      </c>
      <c r="F55" t="s">
        <v>185</v>
      </c>
      <c r="G55" t="s">
        <v>614</v>
      </c>
    </row>
    <row r="56" spans="1:7" x14ac:dyDescent="0.35">
      <c r="A56" t="s">
        <v>349</v>
      </c>
      <c r="B56" t="s">
        <v>3</v>
      </c>
      <c r="C56">
        <v>4</v>
      </c>
      <c r="D56" t="s">
        <v>197</v>
      </c>
      <c r="E56" t="s">
        <v>258</v>
      </c>
      <c r="F56" t="s">
        <v>14</v>
      </c>
      <c r="G56" t="s">
        <v>97</v>
      </c>
    </row>
    <row r="57" spans="1:7" x14ac:dyDescent="0.35">
      <c r="A57" t="s">
        <v>349</v>
      </c>
      <c r="B57" t="s">
        <v>4</v>
      </c>
      <c r="C57">
        <v>4</v>
      </c>
      <c r="D57" t="s">
        <v>197</v>
      </c>
      <c r="E57" t="s">
        <v>188</v>
      </c>
      <c r="F57" t="s">
        <v>611</v>
      </c>
      <c r="G57" t="s">
        <v>612</v>
      </c>
    </row>
    <row r="58" spans="1:7" x14ac:dyDescent="0.35">
      <c r="A58" t="s">
        <v>349</v>
      </c>
      <c r="B58" t="s">
        <v>9</v>
      </c>
      <c r="C58">
        <v>4</v>
      </c>
      <c r="D58" t="s">
        <v>197</v>
      </c>
      <c r="E58" t="s">
        <v>188</v>
      </c>
      <c r="F58" t="s">
        <v>611</v>
      </c>
      <c r="G58" t="s">
        <v>612</v>
      </c>
    </row>
    <row r="59" spans="1:7" x14ac:dyDescent="0.35">
      <c r="A59" t="s">
        <v>340</v>
      </c>
      <c r="B59" t="s">
        <v>6</v>
      </c>
      <c r="C59">
        <v>4</v>
      </c>
      <c r="D59" t="s">
        <v>88</v>
      </c>
      <c r="E59" t="s">
        <v>191</v>
      </c>
      <c r="F59" t="s">
        <v>196</v>
      </c>
      <c r="G59" t="s">
        <v>90</v>
      </c>
    </row>
    <row r="60" spans="1:7" x14ac:dyDescent="0.35">
      <c r="A60" t="s">
        <v>336</v>
      </c>
      <c r="B60" t="s">
        <v>18</v>
      </c>
      <c r="C60">
        <v>4</v>
      </c>
      <c r="D60" t="s">
        <v>215</v>
      </c>
      <c r="E60" t="s">
        <v>145</v>
      </c>
      <c r="F60" t="s">
        <v>127</v>
      </c>
      <c r="G60" t="s">
        <v>274</v>
      </c>
    </row>
    <row r="61" spans="1:7" x14ac:dyDescent="0.35">
      <c r="A61" t="s">
        <v>324</v>
      </c>
      <c r="B61" t="s">
        <v>28</v>
      </c>
      <c r="C61">
        <v>4</v>
      </c>
      <c r="D61" t="s">
        <v>156</v>
      </c>
      <c r="E61" t="s">
        <v>128</v>
      </c>
      <c r="F61" t="s">
        <v>127</v>
      </c>
      <c r="G61" t="s">
        <v>169</v>
      </c>
    </row>
    <row r="62" spans="1:7" x14ac:dyDescent="0.35">
      <c r="A62" t="s">
        <v>359</v>
      </c>
      <c r="B62" t="s">
        <v>31</v>
      </c>
      <c r="C62">
        <v>4</v>
      </c>
      <c r="D62" t="s">
        <v>297</v>
      </c>
      <c r="E62" t="s">
        <v>163</v>
      </c>
      <c r="F62" t="s">
        <v>298</v>
      </c>
      <c r="G62" t="s">
        <v>201</v>
      </c>
    </row>
    <row r="63" spans="1:7" x14ac:dyDescent="0.35">
      <c r="A63" t="s">
        <v>360</v>
      </c>
      <c r="B63" t="s">
        <v>0</v>
      </c>
      <c r="C63">
        <v>4</v>
      </c>
      <c r="D63" t="s">
        <v>297</v>
      </c>
      <c r="E63" t="s">
        <v>176</v>
      </c>
      <c r="F63" t="s">
        <v>299</v>
      </c>
      <c r="G63" t="s">
        <v>201</v>
      </c>
    </row>
    <row r="64" spans="1:7" x14ac:dyDescent="0.35">
      <c r="A64" t="s">
        <v>367</v>
      </c>
      <c r="B64" t="s">
        <v>35</v>
      </c>
      <c r="C64">
        <v>4</v>
      </c>
      <c r="D64" t="s">
        <v>99</v>
      </c>
      <c r="E64" t="s">
        <v>615</v>
      </c>
      <c r="F64" t="s">
        <v>96</v>
      </c>
      <c r="G64" t="s">
        <v>98</v>
      </c>
    </row>
    <row r="65" spans="1:6" x14ac:dyDescent="0.35">
      <c r="A65" t="s">
        <v>349</v>
      </c>
      <c r="B65" t="s">
        <v>73</v>
      </c>
      <c r="C65">
        <v>3</v>
      </c>
      <c r="D65" t="s">
        <v>397</v>
      </c>
      <c r="E65" t="s">
        <v>133</v>
      </c>
      <c r="F65" t="s">
        <v>153</v>
      </c>
    </row>
    <row r="66" spans="1:6" x14ac:dyDescent="0.35">
      <c r="A66" t="s">
        <v>340</v>
      </c>
      <c r="B66" t="s">
        <v>30</v>
      </c>
      <c r="C66">
        <v>3</v>
      </c>
      <c r="D66" t="s">
        <v>184</v>
      </c>
      <c r="E66" t="s">
        <v>614</v>
      </c>
      <c r="F66" t="s">
        <v>95</v>
      </c>
    </row>
    <row r="67" spans="1:6" x14ac:dyDescent="0.35">
      <c r="A67" t="s">
        <v>340</v>
      </c>
      <c r="B67" t="s">
        <v>11</v>
      </c>
      <c r="C67">
        <v>3</v>
      </c>
      <c r="D67" t="s">
        <v>185</v>
      </c>
      <c r="E67" t="s">
        <v>614</v>
      </c>
      <c r="F67" t="s">
        <v>95</v>
      </c>
    </row>
    <row r="68" spans="1:6" x14ac:dyDescent="0.35">
      <c r="A68" t="s">
        <v>340</v>
      </c>
      <c r="B68" t="s">
        <v>20</v>
      </c>
      <c r="C68">
        <v>3</v>
      </c>
      <c r="D68" t="s">
        <v>592</v>
      </c>
      <c r="E68" t="s">
        <v>402</v>
      </c>
      <c r="F68" t="s">
        <v>403</v>
      </c>
    </row>
    <row r="69" spans="1:6" x14ac:dyDescent="0.35">
      <c r="A69" t="s">
        <v>340</v>
      </c>
      <c r="B69" t="s">
        <v>13</v>
      </c>
      <c r="C69">
        <v>3</v>
      </c>
      <c r="D69" t="s">
        <v>185</v>
      </c>
      <c r="E69" t="s">
        <v>614</v>
      </c>
      <c r="F69" t="s">
        <v>95</v>
      </c>
    </row>
    <row r="70" spans="1:6" x14ac:dyDescent="0.35">
      <c r="A70" t="s">
        <v>353</v>
      </c>
      <c r="B70" t="s">
        <v>58</v>
      </c>
      <c r="C70">
        <v>3</v>
      </c>
      <c r="D70" t="s">
        <v>97</v>
      </c>
      <c r="E70" t="s">
        <v>99</v>
      </c>
      <c r="F70" t="s">
        <v>96</v>
      </c>
    </row>
    <row r="71" spans="1:6" x14ac:dyDescent="0.35">
      <c r="A71" t="s">
        <v>324</v>
      </c>
      <c r="B71" t="s">
        <v>10</v>
      </c>
      <c r="C71">
        <v>3</v>
      </c>
      <c r="D71" t="s">
        <v>185</v>
      </c>
      <c r="E71" t="s">
        <v>568</v>
      </c>
      <c r="F71" t="s">
        <v>191</v>
      </c>
    </row>
    <row r="72" spans="1:6" x14ac:dyDescent="0.35">
      <c r="A72" t="s">
        <v>324</v>
      </c>
      <c r="B72" t="s">
        <v>4</v>
      </c>
      <c r="C72">
        <v>3</v>
      </c>
      <c r="D72" t="s">
        <v>137</v>
      </c>
      <c r="E72" t="s">
        <v>184</v>
      </c>
      <c r="F72" t="s">
        <v>462</v>
      </c>
    </row>
    <row r="73" spans="1:6" x14ac:dyDescent="0.35">
      <c r="A73" t="s">
        <v>324</v>
      </c>
      <c r="B73" t="s">
        <v>8</v>
      </c>
      <c r="C73">
        <v>3</v>
      </c>
      <c r="D73" t="s">
        <v>194</v>
      </c>
      <c r="E73" t="s">
        <v>192</v>
      </c>
      <c r="F73" t="s">
        <v>90</v>
      </c>
    </row>
    <row r="74" spans="1:6" x14ac:dyDescent="0.35">
      <c r="A74" t="s">
        <v>324</v>
      </c>
      <c r="B74" t="s">
        <v>24</v>
      </c>
      <c r="C74">
        <v>3</v>
      </c>
      <c r="D74" t="s">
        <v>137</v>
      </c>
      <c r="E74" t="s">
        <v>190</v>
      </c>
      <c r="F74" t="s">
        <v>97</v>
      </c>
    </row>
    <row r="75" spans="1:6" x14ac:dyDescent="0.35">
      <c r="A75" t="s">
        <v>324</v>
      </c>
      <c r="B75" t="s">
        <v>26</v>
      </c>
      <c r="C75">
        <v>3</v>
      </c>
      <c r="D75" t="s">
        <v>185</v>
      </c>
      <c r="E75" t="s">
        <v>376</v>
      </c>
      <c r="F75" t="s">
        <v>95</v>
      </c>
    </row>
    <row r="76" spans="1:6" x14ac:dyDescent="0.35">
      <c r="A76" t="s">
        <v>324</v>
      </c>
      <c r="B76" t="s">
        <v>29</v>
      </c>
      <c r="C76">
        <v>3</v>
      </c>
      <c r="D76" t="s">
        <v>185</v>
      </c>
      <c r="E76" t="s">
        <v>376</v>
      </c>
      <c r="F76" t="s">
        <v>95</v>
      </c>
    </row>
    <row r="77" spans="1:6" x14ac:dyDescent="0.35">
      <c r="A77" t="s">
        <v>324</v>
      </c>
      <c r="B77" t="s">
        <v>30</v>
      </c>
      <c r="C77">
        <v>3</v>
      </c>
      <c r="D77" t="s">
        <v>185</v>
      </c>
      <c r="E77" t="s">
        <v>376</v>
      </c>
      <c r="F77" t="s">
        <v>95</v>
      </c>
    </row>
    <row r="78" spans="1:6" x14ac:dyDescent="0.35">
      <c r="A78" t="s">
        <v>324</v>
      </c>
      <c r="B78" t="s">
        <v>31</v>
      </c>
      <c r="C78">
        <v>3</v>
      </c>
      <c r="D78" t="s">
        <v>137</v>
      </c>
      <c r="E78" t="s">
        <v>190</v>
      </c>
      <c r="F78" t="s">
        <v>97</v>
      </c>
    </row>
    <row r="79" spans="1:6" x14ac:dyDescent="0.35">
      <c r="A79" t="s">
        <v>324</v>
      </c>
      <c r="B79" t="s">
        <v>32</v>
      </c>
      <c r="C79">
        <v>3</v>
      </c>
      <c r="D79" t="s">
        <v>137</v>
      </c>
      <c r="E79" t="s">
        <v>190</v>
      </c>
      <c r="F79" t="s">
        <v>97</v>
      </c>
    </row>
    <row r="80" spans="1:6" x14ac:dyDescent="0.35">
      <c r="A80" t="s">
        <v>324</v>
      </c>
      <c r="B80" t="s">
        <v>12</v>
      </c>
      <c r="C80">
        <v>3</v>
      </c>
      <c r="D80" t="s">
        <v>137</v>
      </c>
      <c r="E80" t="s">
        <v>190</v>
      </c>
      <c r="F80" t="s">
        <v>97</v>
      </c>
    </row>
    <row r="81" spans="1:6" x14ac:dyDescent="0.35">
      <c r="A81" t="s">
        <v>370</v>
      </c>
      <c r="B81" t="s">
        <v>3</v>
      </c>
      <c r="C81">
        <v>3</v>
      </c>
      <c r="D81" t="s">
        <v>354</v>
      </c>
      <c r="E81" t="s">
        <v>185</v>
      </c>
      <c r="F81" t="s">
        <v>95</v>
      </c>
    </row>
    <row r="82" spans="1:6" x14ac:dyDescent="0.35">
      <c r="A82" t="s">
        <v>330</v>
      </c>
      <c r="B82" t="s">
        <v>19</v>
      </c>
      <c r="C82">
        <v>3</v>
      </c>
      <c r="D82" t="s">
        <v>136</v>
      </c>
      <c r="E82" t="s">
        <v>198</v>
      </c>
      <c r="F82" t="s">
        <v>363</v>
      </c>
    </row>
    <row r="83" spans="1:6" x14ac:dyDescent="0.35">
      <c r="A83" t="s">
        <v>330</v>
      </c>
      <c r="B83" t="s">
        <v>20</v>
      </c>
      <c r="C83">
        <v>3</v>
      </c>
      <c r="D83" t="s">
        <v>199</v>
      </c>
      <c r="E83" t="s">
        <v>136</v>
      </c>
      <c r="F83" t="s">
        <v>99</v>
      </c>
    </row>
    <row r="84" spans="1:6" x14ac:dyDescent="0.35">
      <c r="A84" t="s">
        <v>336</v>
      </c>
      <c r="B84" t="s">
        <v>83</v>
      </c>
      <c r="C84">
        <v>3</v>
      </c>
      <c r="D84" t="s">
        <v>616</v>
      </c>
      <c r="E84" t="s">
        <v>133</v>
      </c>
      <c r="F84" t="s">
        <v>153</v>
      </c>
    </row>
    <row r="85" spans="1:6" x14ac:dyDescent="0.35">
      <c r="A85" t="s">
        <v>324</v>
      </c>
      <c r="B85" t="s">
        <v>52</v>
      </c>
      <c r="C85">
        <v>3</v>
      </c>
      <c r="D85" t="s">
        <v>135</v>
      </c>
      <c r="E85" t="s">
        <v>153</v>
      </c>
      <c r="F85" t="s">
        <v>133</v>
      </c>
    </row>
    <row r="86" spans="1:6" x14ac:dyDescent="0.35">
      <c r="A86" t="s">
        <v>367</v>
      </c>
      <c r="B86" t="s">
        <v>34</v>
      </c>
      <c r="C86">
        <v>3</v>
      </c>
      <c r="D86" t="s">
        <v>194</v>
      </c>
      <c r="E86" t="s">
        <v>191</v>
      </c>
      <c r="F86" t="s">
        <v>366</v>
      </c>
    </row>
    <row r="87" spans="1:6" x14ac:dyDescent="0.35">
      <c r="A87" t="s">
        <v>367</v>
      </c>
      <c r="B87" t="s">
        <v>67</v>
      </c>
      <c r="C87">
        <v>3</v>
      </c>
      <c r="D87" t="s">
        <v>137</v>
      </c>
      <c r="E87" t="s">
        <v>190</v>
      </c>
      <c r="F87" t="s">
        <v>95</v>
      </c>
    </row>
    <row r="88" spans="1:6" x14ac:dyDescent="0.35">
      <c r="A88" t="s">
        <v>367</v>
      </c>
      <c r="B88" t="s">
        <v>27</v>
      </c>
      <c r="C88">
        <v>3</v>
      </c>
      <c r="D88" t="s">
        <v>183</v>
      </c>
      <c r="E88" t="s">
        <v>99</v>
      </c>
      <c r="F88" t="s">
        <v>96</v>
      </c>
    </row>
    <row r="89" spans="1:6" x14ac:dyDescent="0.35">
      <c r="A89" t="s">
        <v>367</v>
      </c>
      <c r="B89" t="s">
        <v>352</v>
      </c>
      <c r="C89">
        <v>3</v>
      </c>
      <c r="D89" t="s">
        <v>99</v>
      </c>
      <c r="E89" t="s">
        <v>98</v>
      </c>
      <c r="F89" t="s">
        <v>193</v>
      </c>
    </row>
    <row r="90" spans="1:6" x14ac:dyDescent="0.35">
      <c r="A90" t="s">
        <v>367</v>
      </c>
      <c r="B90" t="s">
        <v>64</v>
      </c>
      <c r="C90">
        <v>3</v>
      </c>
      <c r="D90" t="s">
        <v>97</v>
      </c>
      <c r="E90" t="s">
        <v>212</v>
      </c>
      <c r="F90" t="s">
        <v>95</v>
      </c>
    </row>
    <row r="91" spans="1:6" x14ac:dyDescent="0.35">
      <c r="A91" t="s">
        <v>367</v>
      </c>
      <c r="B91" t="s">
        <v>398</v>
      </c>
      <c r="C91">
        <v>3</v>
      </c>
      <c r="D91" t="s">
        <v>99</v>
      </c>
      <c r="E91" t="s">
        <v>98</v>
      </c>
      <c r="F91" t="s">
        <v>193</v>
      </c>
    </row>
    <row r="92" spans="1:6" x14ac:dyDescent="0.35">
      <c r="A92" t="s">
        <v>324</v>
      </c>
      <c r="B92" t="s">
        <v>34</v>
      </c>
      <c r="C92">
        <v>3</v>
      </c>
      <c r="D92" t="s">
        <v>124</v>
      </c>
      <c r="E92" t="s">
        <v>363</v>
      </c>
      <c r="F92" t="s">
        <v>152</v>
      </c>
    </row>
    <row r="93" spans="1:6" x14ac:dyDescent="0.35">
      <c r="A93" t="s">
        <v>367</v>
      </c>
      <c r="B93" t="s">
        <v>18</v>
      </c>
      <c r="C93">
        <v>3</v>
      </c>
      <c r="D93" t="s">
        <v>194</v>
      </c>
      <c r="E93" t="s">
        <v>191</v>
      </c>
      <c r="F93" t="s">
        <v>366</v>
      </c>
    </row>
    <row r="94" spans="1:6" x14ac:dyDescent="0.35">
      <c r="A94" t="s">
        <v>367</v>
      </c>
      <c r="B94" t="s">
        <v>24</v>
      </c>
      <c r="C94">
        <v>3</v>
      </c>
      <c r="D94" t="s">
        <v>130</v>
      </c>
      <c r="E94" t="s">
        <v>97</v>
      </c>
      <c r="F94" t="s">
        <v>96</v>
      </c>
    </row>
    <row r="95" spans="1:6" x14ac:dyDescent="0.35">
      <c r="A95" t="s">
        <v>349</v>
      </c>
      <c r="B95" t="s">
        <v>43</v>
      </c>
      <c r="C95">
        <v>3</v>
      </c>
      <c r="D95" t="s">
        <v>128</v>
      </c>
      <c r="E95" t="s">
        <v>592</v>
      </c>
      <c r="F95" t="s">
        <v>169</v>
      </c>
    </row>
    <row r="96" spans="1:6" x14ac:dyDescent="0.35">
      <c r="A96" t="s">
        <v>349</v>
      </c>
      <c r="B96" t="s">
        <v>44</v>
      </c>
      <c r="C96">
        <v>3</v>
      </c>
      <c r="D96" t="s">
        <v>592</v>
      </c>
      <c r="E96" t="s">
        <v>403</v>
      </c>
      <c r="F96" t="s">
        <v>617</v>
      </c>
    </row>
    <row r="97" spans="1:6" x14ac:dyDescent="0.35">
      <c r="A97" t="s">
        <v>341</v>
      </c>
      <c r="B97" t="s">
        <v>618</v>
      </c>
      <c r="C97">
        <v>3</v>
      </c>
      <c r="D97" t="s">
        <v>619</v>
      </c>
      <c r="E97" t="s">
        <v>620</v>
      </c>
      <c r="F97" t="s">
        <v>621</v>
      </c>
    </row>
    <row r="98" spans="1:6" x14ac:dyDescent="0.35">
      <c r="A98" t="s">
        <v>330</v>
      </c>
      <c r="B98" t="s">
        <v>519</v>
      </c>
      <c r="C98">
        <v>3</v>
      </c>
      <c r="D98" t="s">
        <v>622</v>
      </c>
      <c r="E98" t="s">
        <v>623</v>
      </c>
      <c r="F98" t="s">
        <v>592</v>
      </c>
    </row>
    <row r="99" spans="1:6" x14ac:dyDescent="0.35">
      <c r="A99" t="s">
        <v>324</v>
      </c>
      <c r="B99" t="s">
        <v>37</v>
      </c>
      <c r="C99">
        <v>3</v>
      </c>
      <c r="D99" t="s">
        <v>332</v>
      </c>
      <c r="E99" t="s">
        <v>133</v>
      </c>
      <c r="F99" t="s">
        <v>333</v>
      </c>
    </row>
    <row r="100" spans="1:6" x14ac:dyDescent="0.35">
      <c r="A100" t="s">
        <v>370</v>
      </c>
      <c r="B100" t="s">
        <v>517</v>
      </c>
      <c r="C100">
        <v>3</v>
      </c>
      <c r="D100" t="s">
        <v>133</v>
      </c>
      <c r="E100" t="s">
        <v>153</v>
      </c>
      <c r="F100" t="s">
        <v>334</v>
      </c>
    </row>
    <row r="101" spans="1:6" x14ac:dyDescent="0.35">
      <c r="A101" t="s">
        <v>370</v>
      </c>
      <c r="B101" t="s">
        <v>624</v>
      </c>
      <c r="C101">
        <v>3</v>
      </c>
      <c r="D101" t="s">
        <v>143</v>
      </c>
      <c r="E101" t="s">
        <v>625</v>
      </c>
      <c r="F101" t="s">
        <v>153</v>
      </c>
    </row>
    <row r="102" spans="1:6" x14ac:dyDescent="0.35">
      <c r="A102" t="s">
        <v>370</v>
      </c>
      <c r="B102" t="s">
        <v>33</v>
      </c>
      <c r="C102">
        <v>3</v>
      </c>
      <c r="D102" t="s">
        <v>137</v>
      </c>
      <c r="E102" t="s">
        <v>376</v>
      </c>
      <c r="F102" t="s">
        <v>96</v>
      </c>
    </row>
    <row r="103" spans="1:6" x14ac:dyDescent="0.35">
      <c r="A103" t="s">
        <v>370</v>
      </c>
      <c r="B103" t="s">
        <v>34</v>
      </c>
      <c r="C103">
        <v>3</v>
      </c>
      <c r="D103" t="s">
        <v>137</v>
      </c>
      <c r="E103" t="s">
        <v>376</v>
      </c>
      <c r="F103" t="s">
        <v>96</v>
      </c>
    </row>
    <row r="104" spans="1:6" x14ac:dyDescent="0.35">
      <c r="A104" t="s">
        <v>370</v>
      </c>
      <c r="B104" t="s">
        <v>35</v>
      </c>
      <c r="C104">
        <v>3</v>
      </c>
      <c r="D104" t="s">
        <v>137</v>
      </c>
      <c r="E104" t="s">
        <v>376</v>
      </c>
      <c r="F104" t="s">
        <v>96</v>
      </c>
    </row>
    <row r="105" spans="1:6" x14ac:dyDescent="0.35">
      <c r="A105" t="s">
        <v>370</v>
      </c>
      <c r="B105" t="s">
        <v>15</v>
      </c>
      <c r="C105">
        <v>3</v>
      </c>
      <c r="D105" t="s">
        <v>190</v>
      </c>
      <c r="E105" t="s">
        <v>99</v>
      </c>
      <c r="F105" t="s">
        <v>95</v>
      </c>
    </row>
    <row r="106" spans="1:6" x14ac:dyDescent="0.35">
      <c r="A106" t="s">
        <v>370</v>
      </c>
      <c r="B106" t="s">
        <v>16</v>
      </c>
      <c r="C106">
        <v>3</v>
      </c>
      <c r="D106" t="s">
        <v>216</v>
      </c>
      <c r="E106" t="s">
        <v>167</v>
      </c>
      <c r="F106" t="s">
        <v>100</v>
      </c>
    </row>
    <row r="107" spans="1:6" x14ac:dyDescent="0.35">
      <c r="A107" t="s">
        <v>370</v>
      </c>
      <c r="B107" t="s">
        <v>17</v>
      </c>
      <c r="C107">
        <v>3</v>
      </c>
      <c r="D107" t="s">
        <v>137</v>
      </c>
      <c r="E107" t="s">
        <v>376</v>
      </c>
      <c r="F107" t="s">
        <v>96</v>
      </c>
    </row>
    <row r="108" spans="1:6" x14ac:dyDescent="0.35">
      <c r="A108" t="s">
        <v>370</v>
      </c>
      <c r="B108" t="s">
        <v>18</v>
      </c>
      <c r="C108">
        <v>3</v>
      </c>
      <c r="D108" t="s">
        <v>137</v>
      </c>
      <c r="E108" t="s">
        <v>376</v>
      </c>
      <c r="F108" t="s">
        <v>96</v>
      </c>
    </row>
    <row r="109" spans="1:6" x14ac:dyDescent="0.35">
      <c r="A109" t="s">
        <v>370</v>
      </c>
      <c r="B109" t="s">
        <v>22</v>
      </c>
      <c r="C109">
        <v>3</v>
      </c>
      <c r="D109" t="s">
        <v>137</v>
      </c>
      <c r="E109" t="s">
        <v>376</v>
      </c>
      <c r="F109" t="s">
        <v>96</v>
      </c>
    </row>
    <row r="110" spans="1:6" x14ac:dyDescent="0.35">
      <c r="A110" t="s">
        <v>370</v>
      </c>
      <c r="B110" t="s">
        <v>45</v>
      </c>
      <c r="C110">
        <v>3</v>
      </c>
      <c r="D110" t="s">
        <v>183</v>
      </c>
      <c r="E110" t="s">
        <v>99</v>
      </c>
      <c r="F110" t="s">
        <v>100</v>
      </c>
    </row>
    <row r="111" spans="1:6" x14ac:dyDescent="0.35">
      <c r="A111" t="s">
        <v>370</v>
      </c>
      <c r="B111" t="s">
        <v>52</v>
      </c>
      <c r="C111">
        <v>3</v>
      </c>
      <c r="D111" t="s">
        <v>177</v>
      </c>
      <c r="E111" t="s">
        <v>189</v>
      </c>
      <c r="F111" t="s">
        <v>171</v>
      </c>
    </row>
    <row r="112" spans="1:6" x14ac:dyDescent="0.35">
      <c r="A112" t="s">
        <v>370</v>
      </c>
      <c r="B112" t="s">
        <v>55</v>
      </c>
      <c r="C112">
        <v>3</v>
      </c>
      <c r="D112" t="s">
        <v>137</v>
      </c>
      <c r="E112" t="s">
        <v>376</v>
      </c>
      <c r="F112" t="s">
        <v>96</v>
      </c>
    </row>
    <row r="113" spans="1:6" x14ac:dyDescent="0.35">
      <c r="A113" t="s">
        <v>370</v>
      </c>
      <c r="B113" t="s">
        <v>57</v>
      </c>
      <c r="C113">
        <v>3</v>
      </c>
      <c r="D113" t="s">
        <v>137</v>
      </c>
      <c r="E113" t="s">
        <v>376</v>
      </c>
      <c r="F113" t="s">
        <v>96</v>
      </c>
    </row>
    <row r="114" spans="1:6" x14ac:dyDescent="0.35">
      <c r="A114" t="s">
        <v>370</v>
      </c>
      <c r="B114" t="s">
        <v>0</v>
      </c>
      <c r="C114">
        <v>3</v>
      </c>
      <c r="D114" t="s">
        <v>130</v>
      </c>
      <c r="E114" t="s">
        <v>363</v>
      </c>
      <c r="F114" t="s">
        <v>96</v>
      </c>
    </row>
    <row r="115" spans="1:6" x14ac:dyDescent="0.35">
      <c r="A115" t="s">
        <v>370</v>
      </c>
      <c r="B115" t="s">
        <v>10</v>
      </c>
      <c r="C115">
        <v>3</v>
      </c>
      <c r="D115" t="s">
        <v>130</v>
      </c>
      <c r="E115" t="s">
        <v>363</v>
      </c>
      <c r="F115" t="s">
        <v>96</v>
      </c>
    </row>
    <row r="116" spans="1:6" x14ac:dyDescent="0.35">
      <c r="A116" t="s">
        <v>370</v>
      </c>
      <c r="B116" t="s">
        <v>74</v>
      </c>
      <c r="C116">
        <v>3</v>
      </c>
      <c r="D116" t="s">
        <v>573</v>
      </c>
      <c r="E116" t="s">
        <v>175</v>
      </c>
      <c r="F116" t="s">
        <v>178</v>
      </c>
    </row>
    <row r="117" spans="1:6" x14ac:dyDescent="0.35">
      <c r="A117" t="s">
        <v>370</v>
      </c>
      <c r="B117" t="s">
        <v>75</v>
      </c>
      <c r="C117">
        <v>3</v>
      </c>
      <c r="D117" t="s">
        <v>626</v>
      </c>
      <c r="E117" t="s">
        <v>182</v>
      </c>
      <c r="F117" t="s">
        <v>175</v>
      </c>
    </row>
    <row r="118" spans="1:6" x14ac:dyDescent="0.35">
      <c r="A118" t="s">
        <v>370</v>
      </c>
      <c r="B118" t="s">
        <v>9</v>
      </c>
      <c r="C118">
        <v>3</v>
      </c>
      <c r="D118" t="s">
        <v>137</v>
      </c>
      <c r="E118" t="s">
        <v>191</v>
      </c>
      <c r="F118" t="s">
        <v>366</v>
      </c>
    </row>
    <row r="119" spans="1:6" x14ac:dyDescent="0.35">
      <c r="A119" t="s">
        <v>370</v>
      </c>
      <c r="B119" t="s">
        <v>26</v>
      </c>
      <c r="C119">
        <v>3</v>
      </c>
      <c r="D119" t="s">
        <v>137</v>
      </c>
      <c r="E119" t="s">
        <v>376</v>
      </c>
      <c r="F119" t="s">
        <v>96</v>
      </c>
    </row>
    <row r="120" spans="1:6" x14ac:dyDescent="0.35">
      <c r="A120" t="s">
        <v>370</v>
      </c>
      <c r="B120" t="s">
        <v>27</v>
      </c>
      <c r="C120">
        <v>3</v>
      </c>
      <c r="D120" t="s">
        <v>137</v>
      </c>
      <c r="E120" t="s">
        <v>376</v>
      </c>
      <c r="F120" t="s">
        <v>96</v>
      </c>
    </row>
    <row r="121" spans="1:6" x14ac:dyDescent="0.35">
      <c r="A121" t="s">
        <v>370</v>
      </c>
      <c r="B121" t="s">
        <v>29</v>
      </c>
      <c r="C121">
        <v>3</v>
      </c>
      <c r="D121" t="s">
        <v>136</v>
      </c>
      <c r="E121" t="s">
        <v>193</v>
      </c>
      <c r="F121" t="s">
        <v>98</v>
      </c>
    </row>
    <row r="122" spans="1:6" x14ac:dyDescent="0.35">
      <c r="A122" t="s">
        <v>370</v>
      </c>
      <c r="B122" t="s">
        <v>30</v>
      </c>
      <c r="C122">
        <v>3</v>
      </c>
      <c r="D122" t="s">
        <v>97</v>
      </c>
      <c r="E122" t="s">
        <v>212</v>
      </c>
      <c r="F122" t="s">
        <v>98</v>
      </c>
    </row>
    <row r="123" spans="1:6" x14ac:dyDescent="0.35">
      <c r="A123" t="s">
        <v>370</v>
      </c>
      <c r="B123" t="s">
        <v>93</v>
      </c>
      <c r="C123">
        <v>3</v>
      </c>
      <c r="D123" t="s">
        <v>166</v>
      </c>
      <c r="E123" t="s">
        <v>627</v>
      </c>
      <c r="F123" t="s">
        <v>160</v>
      </c>
    </row>
    <row r="124" spans="1:6" x14ac:dyDescent="0.35">
      <c r="A124" t="s">
        <v>370</v>
      </c>
      <c r="B124" t="s">
        <v>484</v>
      </c>
      <c r="C124">
        <v>3</v>
      </c>
      <c r="D124" t="s">
        <v>166</v>
      </c>
      <c r="E124" t="s">
        <v>627</v>
      </c>
      <c r="F124" t="s">
        <v>160</v>
      </c>
    </row>
    <row r="125" spans="1:6" x14ac:dyDescent="0.35">
      <c r="A125" t="s">
        <v>370</v>
      </c>
      <c r="B125" t="s">
        <v>32</v>
      </c>
      <c r="C125">
        <v>3</v>
      </c>
      <c r="D125" t="s">
        <v>97</v>
      </c>
      <c r="E125" t="s">
        <v>212</v>
      </c>
      <c r="F125" t="s">
        <v>98</v>
      </c>
    </row>
    <row r="126" spans="1:6" x14ac:dyDescent="0.35">
      <c r="A126" t="s">
        <v>370</v>
      </c>
      <c r="B126" t="s">
        <v>13</v>
      </c>
      <c r="C126">
        <v>3</v>
      </c>
      <c r="D126" t="s">
        <v>130</v>
      </c>
      <c r="E126" t="s">
        <v>363</v>
      </c>
      <c r="F126" t="s">
        <v>96</v>
      </c>
    </row>
    <row r="127" spans="1:6" x14ac:dyDescent="0.35">
      <c r="A127" t="s">
        <v>370</v>
      </c>
      <c r="B127" t="s">
        <v>433</v>
      </c>
      <c r="C127">
        <v>3</v>
      </c>
      <c r="D127" t="s">
        <v>371</v>
      </c>
      <c r="E127" t="s">
        <v>131</v>
      </c>
      <c r="F127" t="s">
        <v>174</v>
      </c>
    </row>
    <row r="128" spans="1:6" x14ac:dyDescent="0.35">
      <c r="A128" t="s">
        <v>370</v>
      </c>
      <c r="B128" t="s">
        <v>40</v>
      </c>
      <c r="C128">
        <v>3</v>
      </c>
      <c r="D128" t="s">
        <v>183</v>
      </c>
      <c r="E128" t="s">
        <v>99</v>
      </c>
      <c r="F128" t="s">
        <v>100</v>
      </c>
    </row>
    <row r="129" spans="1:6" x14ac:dyDescent="0.35">
      <c r="A129" t="s">
        <v>370</v>
      </c>
      <c r="B129" t="s">
        <v>41</v>
      </c>
      <c r="C129">
        <v>3</v>
      </c>
      <c r="D129" t="s">
        <v>183</v>
      </c>
      <c r="E129" t="s">
        <v>99</v>
      </c>
      <c r="F129" t="s">
        <v>100</v>
      </c>
    </row>
    <row r="130" spans="1:6" x14ac:dyDescent="0.35">
      <c r="A130" t="s">
        <v>370</v>
      </c>
      <c r="B130" t="s">
        <v>49</v>
      </c>
      <c r="C130">
        <v>3</v>
      </c>
      <c r="D130" t="s">
        <v>573</v>
      </c>
      <c r="E130" t="s">
        <v>175</v>
      </c>
      <c r="F130" t="s">
        <v>178</v>
      </c>
    </row>
    <row r="131" spans="1:6" x14ac:dyDescent="0.35">
      <c r="A131" t="s">
        <v>370</v>
      </c>
      <c r="B131" t="s">
        <v>430</v>
      </c>
      <c r="C131">
        <v>3</v>
      </c>
      <c r="D131" t="s">
        <v>626</v>
      </c>
      <c r="E131" t="s">
        <v>182</v>
      </c>
      <c r="F131" t="s">
        <v>175</v>
      </c>
    </row>
    <row r="132" spans="1:6" x14ac:dyDescent="0.35">
      <c r="A132" t="s">
        <v>370</v>
      </c>
      <c r="B132" t="s">
        <v>61</v>
      </c>
      <c r="C132">
        <v>3</v>
      </c>
      <c r="D132" t="s">
        <v>626</v>
      </c>
      <c r="E132" t="s">
        <v>182</v>
      </c>
      <c r="F132" t="s">
        <v>175</v>
      </c>
    </row>
    <row r="133" spans="1:6" x14ac:dyDescent="0.35">
      <c r="A133" t="s">
        <v>370</v>
      </c>
      <c r="B133" t="s">
        <v>62</v>
      </c>
      <c r="C133">
        <v>3</v>
      </c>
      <c r="D133" t="s">
        <v>626</v>
      </c>
      <c r="E133" t="s">
        <v>182</v>
      </c>
      <c r="F133" t="s">
        <v>175</v>
      </c>
    </row>
    <row r="134" spans="1:6" x14ac:dyDescent="0.35">
      <c r="A134" t="s">
        <v>370</v>
      </c>
      <c r="B134" t="s">
        <v>63</v>
      </c>
      <c r="C134">
        <v>3</v>
      </c>
      <c r="D134" t="s">
        <v>183</v>
      </c>
      <c r="E134" t="s">
        <v>99</v>
      </c>
      <c r="F134" t="s">
        <v>100</v>
      </c>
    </row>
    <row r="135" spans="1:6" x14ac:dyDescent="0.35">
      <c r="A135" t="s">
        <v>370</v>
      </c>
      <c r="B135" t="s">
        <v>66</v>
      </c>
      <c r="C135">
        <v>3</v>
      </c>
      <c r="D135" t="s">
        <v>183</v>
      </c>
      <c r="E135" t="s">
        <v>99</v>
      </c>
      <c r="F135" t="s">
        <v>100</v>
      </c>
    </row>
    <row r="136" spans="1:6" x14ac:dyDescent="0.35">
      <c r="A136" t="s">
        <v>370</v>
      </c>
      <c r="B136" t="s">
        <v>70</v>
      </c>
      <c r="C136">
        <v>3</v>
      </c>
      <c r="D136" t="s">
        <v>183</v>
      </c>
      <c r="E136" t="s">
        <v>99</v>
      </c>
      <c r="F136" t="s">
        <v>100</v>
      </c>
    </row>
    <row r="137" spans="1:6" x14ac:dyDescent="0.35">
      <c r="A137" t="s">
        <v>370</v>
      </c>
      <c r="B137" t="s">
        <v>76</v>
      </c>
      <c r="C137">
        <v>3</v>
      </c>
      <c r="D137" t="s">
        <v>183</v>
      </c>
      <c r="E137" t="s">
        <v>99</v>
      </c>
      <c r="F137" t="s">
        <v>100</v>
      </c>
    </row>
    <row r="138" spans="1:6" x14ac:dyDescent="0.35">
      <c r="A138" t="s">
        <v>370</v>
      </c>
      <c r="B138" t="s">
        <v>77</v>
      </c>
      <c r="C138">
        <v>3</v>
      </c>
      <c r="D138" t="s">
        <v>183</v>
      </c>
      <c r="E138" t="s">
        <v>99</v>
      </c>
      <c r="F138" t="s">
        <v>100</v>
      </c>
    </row>
    <row r="139" spans="1:6" x14ac:dyDescent="0.35">
      <c r="A139" t="s">
        <v>370</v>
      </c>
      <c r="B139" t="s">
        <v>78</v>
      </c>
      <c r="C139">
        <v>3</v>
      </c>
      <c r="D139" t="s">
        <v>183</v>
      </c>
      <c r="E139" t="s">
        <v>99</v>
      </c>
      <c r="F139" t="s">
        <v>100</v>
      </c>
    </row>
    <row r="140" spans="1:6" x14ac:dyDescent="0.35">
      <c r="A140" t="s">
        <v>370</v>
      </c>
      <c r="B140" t="s">
        <v>377</v>
      </c>
      <c r="C140">
        <v>3</v>
      </c>
      <c r="D140" t="s">
        <v>183</v>
      </c>
      <c r="E140" t="s">
        <v>99</v>
      </c>
      <c r="F140" t="s">
        <v>100</v>
      </c>
    </row>
    <row r="141" spans="1:6" x14ac:dyDescent="0.35">
      <c r="A141" t="s">
        <v>370</v>
      </c>
      <c r="B141" t="s">
        <v>81</v>
      </c>
      <c r="C141">
        <v>3</v>
      </c>
      <c r="D141" t="s">
        <v>137</v>
      </c>
      <c r="E141" t="s">
        <v>376</v>
      </c>
      <c r="F141" t="s">
        <v>96</v>
      </c>
    </row>
    <row r="142" spans="1:6" x14ac:dyDescent="0.35">
      <c r="A142" t="s">
        <v>370</v>
      </c>
      <c r="B142" t="s">
        <v>82</v>
      </c>
      <c r="C142">
        <v>3</v>
      </c>
      <c r="D142" t="s">
        <v>183</v>
      </c>
      <c r="E142" t="s">
        <v>99</v>
      </c>
      <c r="F142" t="s">
        <v>100</v>
      </c>
    </row>
    <row r="143" spans="1:6" x14ac:dyDescent="0.35">
      <c r="A143" t="s">
        <v>370</v>
      </c>
      <c r="B143" t="s">
        <v>407</v>
      </c>
      <c r="C143">
        <v>3</v>
      </c>
      <c r="D143" t="s">
        <v>137</v>
      </c>
      <c r="E143" t="s">
        <v>376</v>
      </c>
      <c r="F143" t="s">
        <v>96</v>
      </c>
    </row>
    <row r="144" spans="1:6" x14ac:dyDescent="0.35">
      <c r="A144" t="s">
        <v>370</v>
      </c>
      <c r="B144" t="s">
        <v>83</v>
      </c>
      <c r="C144">
        <v>3</v>
      </c>
      <c r="D144" t="s">
        <v>183</v>
      </c>
      <c r="E144" t="s">
        <v>99</v>
      </c>
      <c r="F144" t="s">
        <v>100</v>
      </c>
    </row>
    <row r="145" spans="1:6" x14ac:dyDescent="0.35">
      <c r="A145" t="s">
        <v>370</v>
      </c>
      <c r="B145" t="s">
        <v>84</v>
      </c>
      <c r="C145">
        <v>3</v>
      </c>
      <c r="D145" t="s">
        <v>183</v>
      </c>
      <c r="E145" t="s">
        <v>99</v>
      </c>
      <c r="F145" t="s">
        <v>100</v>
      </c>
    </row>
    <row r="146" spans="1:6" x14ac:dyDescent="0.35">
      <c r="A146" t="s">
        <v>370</v>
      </c>
      <c r="B146" t="s">
        <v>85</v>
      </c>
      <c r="C146">
        <v>3</v>
      </c>
      <c r="D146" t="s">
        <v>180</v>
      </c>
      <c r="E146" t="s">
        <v>172</v>
      </c>
      <c r="F146" t="s">
        <v>628</v>
      </c>
    </row>
    <row r="147" spans="1:6" x14ac:dyDescent="0.35">
      <c r="A147" t="s">
        <v>370</v>
      </c>
      <c r="B147" t="s">
        <v>86</v>
      </c>
      <c r="C147">
        <v>3</v>
      </c>
      <c r="D147" t="s">
        <v>183</v>
      </c>
      <c r="E147" t="s">
        <v>99</v>
      </c>
      <c r="F147" t="s">
        <v>100</v>
      </c>
    </row>
    <row r="148" spans="1:6" x14ac:dyDescent="0.35">
      <c r="A148" t="s">
        <v>340</v>
      </c>
      <c r="B148" t="s">
        <v>16</v>
      </c>
      <c r="C148">
        <v>3</v>
      </c>
      <c r="D148" t="s">
        <v>260</v>
      </c>
      <c r="E148" t="s">
        <v>167</v>
      </c>
      <c r="F148" t="s">
        <v>95</v>
      </c>
    </row>
    <row r="149" spans="1:6" x14ac:dyDescent="0.35">
      <c r="A149" t="s">
        <v>340</v>
      </c>
      <c r="B149" t="s">
        <v>9</v>
      </c>
      <c r="C149">
        <v>3</v>
      </c>
      <c r="D149" t="s">
        <v>237</v>
      </c>
      <c r="E149" t="s">
        <v>312</v>
      </c>
      <c r="F149" t="s">
        <v>313</v>
      </c>
    </row>
    <row r="150" spans="1:6" x14ac:dyDescent="0.35">
      <c r="A150" t="s">
        <v>330</v>
      </c>
      <c r="B150" t="s">
        <v>6</v>
      </c>
      <c r="C150">
        <v>3</v>
      </c>
      <c r="D150" t="s">
        <v>95</v>
      </c>
      <c r="E150" t="s">
        <v>192</v>
      </c>
      <c r="F150" t="s">
        <v>133</v>
      </c>
    </row>
    <row r="151" spans="1:6" x14ac:dyDescent="0.35">
      <c r="A151" t="s">
        <v>336</v>
      </c>
      <c r="B151" t="s">
        <v>22</v>
      </c>
      <c r="C151">
        <v>3</v>
      </c>
      <c r="D151" t="s">
        <v>184</v>
      </c>
      <c r="E151" t="s">
        <v>185</v>
      </c>
      <c r="F151" t="s">
        <v>314</v>
      </c>
    </row>
    <row r="152" spans="1:6" x14ac:dyDescent="0.35">
      <c r="A152" t="s">
        <v>336</v>
      </c>
      <c r="B152" t="s">
        <v>11</v>
      </c>
      <c r="C152">
        <v>3</v>
      </c>
      <c r="D152" t="s">
        <v>95</v>
      </c>
      <c r="E152" t="s">
        <v>192</v>
      </c>
      <c r="F152" t="s">
        <v>133</v>
      </c>
    </row>
    <row r="153" spans="1:6" x14ac:dyDescent="0.35">
      <c r="A153" t="s">
        <v>336</v>
      </c>
      <c r="B153" t="s">
        <v>12</v>
      </c>
      <c r="C153">
        <v>3</v>
      </c>
      <c r="D153" t="s">
        <v>184</v>
      </c>
      <c r="E153" t="s">
        <v>185</v>
      </c>
      <c r="F153" t="s">
        <v>314</v>
      </c>
    </row>
    <row r="154" spans="1:6" x14ac:dyDescent="0.35">
      <c r="A154" t="s">
        <v>370</v>
      </c>
      <c r="B154" t="s">
        <v>9</v>
      </c>
      <c r="C154">
        <v>3</v>
      </c>
      <c r="D154" t="s">
        <v>295</v>
      </c>
      <c r="E154" t="s">
        <v>279</v>
      </c>
      <c r="F154" t="s">
        <v>207</v>
      </c>
    </row>
    <row r="155" spans="1:6" x14ac:dyDescent="0.35">
      <c r="A155" t="s">
        <v>359</v>
      </c>
      <c r="B155" t="s">
        <v>24</v>
      </c>
      <c r="C155">
        <v>3</v>
      </c>
      <c r="D155" t="s">
        <v>300</v>
      </c>
      <c r="E155" t="s">
        <v>221</v>
      </c>
      <c r="F155" t="s">
        <v>301</v>
      </c>
    </row>
    <row r="156" spans="1:6" x14ac:dyDescent="0.35">
      <c r="A156" t="s">
        <v>359</v>
      </c>
      <c r="B156" t="s">
        <v>27</v>
      </c>
      <c r="C156">
        <v>3</v>
      </c>
      <c r="D156" t="s">
        <v>300</v>
      </c>
      <c r="E156" t="s">
        <v>221</v>
      </c>
      <c r="F156" t="s">
        <v>301</v>
      </c>
    </row>
    <row r="157" spans="1:6" x14ac:dyDescent="0.35">
      <c r="A157" t="s">
        <v>359</v>
      </c>
      <c r="B157" t="s">
        <v>32</v>
      </c>
      <c r="C157">
        <v>3</v>
      </c>
      <c r="D157" t="s">
        <v>302</v>
      </c>
      <c r="E157" t="s">
        <v>275</v>
      </c>
      <c r="F157" t="s">
        <v>172</v>
      </c>
    </row>
    <row r="158" spans="1:6" x14ac:dyDescent="0.35">
      <c r="A158" t="s">
        <v>408</v>
      </c>
      <c r="B158" t="s">
        <v>3</v>
      </c>
      <c r="C158">
        <v>3</v>
      </c>
      <c r="D158" t="s">
        <v>188</v>
      </c>
      <c r="E158" t="s">
        <v>99</v>
      </c>
      <c r="F158" t="s">
        <v>259</v>
      </c>
    </row>
    <row r="159" spans="1:6" x14ac:dyDescent="0.35">
      <c r="A159" t="s">
        <v>408</v>
      </c>
      <c r="B159" t="s">
        <v>13</v>
      </c>
      <c r="C159">
        <v>3</v>
      </c>
      <c r="D159" t="s">
        <v>137</v>
      </c>
      <c r="E159" t="s">
        <v>197</v>
      </c>
      <c r="F159" t="s">
        <v>187</v>
      </c>
    </row>
    <row r="160" spans="1:6" x14ac:dyDescent="0.35">
      <c r="A160" t="s">
        <v>408</v>
      </c>
      <c r="B160" t="s">
        <v>9</v>
      </c>
      <c r="C160">
        <v>3</v>
      </c>
      <c r="D160" t="s">
        <v>137</v>
      </c>
      <c r="E160" t="s">
        <v>197</v>
      </c>
      <c r="F160" t="s">
        <v>187</v>
      </c>
    </row>
    <row r="161" spans="1:6" x14ac:dyDescent="0.35">
      <c r="A161" t="s">
        <v>349</v>
      </c>
      <c r="B161" t="s">
        <v>7</v>
      </c>
      <c r="C161">
        <v>3</v>
      </c>
      <c r="D161" t="s">
        <v>2</v>
      </c>
      <c r="E161" t="s">
        <v>629</v>
      </c>
      <c r="F161" t="s">
        <v>354</v>
      </c>
    </row>
    <row r="162" spans="1:6" x14ac:dyDescent="0.35">
      <c r="A162" t="s">
        <v>367</v>
      </c>
      <c r="B162" t="s">
        <v>19</v>
      </c>
      <c r="C162">
        <v>3</v>
      </c>
      <c r="D162" t="s">
        <v>137</v>
      </c>
      <c r="E162" t="s">
        <v>184</v>
      </c>
      <c r="F162" t="s">
        <v>98</v>
      </c>
    </row>
    <row r="163" spans="1:6" x14ac:dyDescent="0.35">
      <c r="A163" t="s">
        <v>367</v>
      </c>
      <c r="B163" t="s">
        <v>20</v>
      </c>
      <c r="C163">
        <v>3</v>
      </c>
      <c r="D163" t="s">
        <v>137</v>
      </c>
      <c r="E163" t="s">
        <v>97</v>
      </c>
      <c r="F163" t="s">
        <v>100</v>
      </c>
    </row>
    <row r="164" spans="1:6" x14ac:dyDescent="0.35">
      <c r="A164" t="s">
        <v>367</v>
      </c>
      <c r="B164" t="s">
        <v>6</v>
      </c>
      <c r="C164">
        <v>3</v>
      </c>
      <c r="D164" t="s">
        <v>188</v>
      </c>
      <c r="E164" t="s">
        <v>187</v>
      </c>
      <c r="F164" t="s">
        <v>630</v>
      </c>
    </row>
    <row r="165" spans="1:6" x14ac:dyDescent="0.35">
      <c r="A165" t="s">
        <v>367</v>
      </c>
      <c r="B165" t="s">
        <v>9</v>
      </c>
      <c r="C165">
        <v>3</v>
      </c>
      <c r="D165" t="s">
        <v>399</v>
      </c>
      <c r="E165" t="s">
        <v>184</v>
      </c>
      <c r="F165" t="s">
        <v>191</v>
      </c>
    </row>
    <row r="166" spans="1:6" x14ac:dyDescent="0.35">
      <c r="A166" t="s">
        <v>367</v>
      </c>
      <c r="B166" t="s">
        <v>26</v>
      </c>
      <c r="C166">
        <v>3</v>
      </c>
      <c r="D166" t="s">
        <v>185</v>
      </c>
      <c r="E166" t="s">
        <v>184</v>
      </c>
      <c r="F166" t="s">
        <v>191</v>
      </c>
    </row>
    <row r="167" spans="1:6" x14ac:dyDescent="0.35">
      <c r="A167" t="s">
        <v>341</v>
      </c>
      <c r="B167" t="s">
        <v>10</v>
      </c>
      <c r="C167">
        <v>2</v>
      </c>
      <c r="D167" t="s">
        <v>132</v>
      </c>
      <c r="E167" t="s">
        <v>631</v>
      </c>
    </row>
    <row r="168" spans="1:6" x14ac:dyDescent="0.35">
      <c r="A168" t="s">
        <v>370</v>
      </c>
      <c r="B168" t="s">
        <v>30</v>
      </c>
      <c r="C168">
        <v>2</v>
      </c>
      <c r="D168" t="s">
        <v>23</v>
      </c>
      <c r="E168" t="s">
        <v>405</v>
      </c>
    </row>
    <row r="169" spans="1:6" x14ac:dyDescent="0.35">
      <c r="A169" t="s">
        <v>341</v>
      </c>
      <c r="B169" t="s">
        <v>29</v>
      </c>
      <c r="C169">
        <v>2</v>
      </c>
      <c r="D169" t="s">
        <v>632</v>
      </c>
      <c r="E169" t="s">
        <v>631</v>
      </c>
    </row>
    <row r="170" spans="1:6" x14ac:dyDescent="0.35">
      <c r="A170" t="s">
        <v>370</v>
      </c>
      <c r="B170" t="s">
        <v>31</v>
      </c>
      <c r="C170">
        <v>2</v>
      </c>
      <c r="D170" t="s">
        <v>1</v>
      </c>
      <c r="E170" t="s">
        <v>65</v>
      </c>
    </row>
    <row r="171" spans="1:6" x14ac:dyDescent="0.35">
      <c r="A171" t="s">
        <v>370</v>
      </c>
      <c r="B171" t="s">
        <v>22</v>
      </c>
      <c r="C171">
        <v>2</v>
      </c>
      <c r="D171" t="s">
        <v>335</v>
      </c>
      <c r="E171" t="s">
        <v>21</v>
      </c>
    </row>
    <row r="172" spans="1:6" x14ac:dyDescent="0.35">
      <c r="A172" t="s">
        <v>341</v>
      </c>
      <c r="B172" t="s">
        <v>45</v>
      </c>
      <c r="C172">
        <v>2</v>
      </c>
      <c r="D172" t="s">
        <v>124</v>
      </c>
      <c r="E172" t="s">
        <v>25</v>
      </c>
    </row>
    <row r="173" spans="1:6" x14ac:dyDescent="0.35">
      <c r="A173" t="s">
        <v>341</v>
      </c>
      <c r="B173" t="s">
        <v>10</v>
      </c>
      <c r="C173">
        <v>2</v>
      </c>
      <c r="D173" t="s">
        <v>346</v>
      </c>
      <c r="E173" t="s">
        <v>25</v>
      </c>
    </row>
    <row r="174" spans="1:6" x14ac:dyDescent="0.35">
      <c r="A174" t="s">
        <v>341</v>
      </c>
      <c r="B174" t="s">
        <v>77</v>
      </c>
      <c r="C174">
        <v>2</v>
      </c>
      <c r="D174" t="s">
        <v>124</v>
      </c>
      <c r="E174" t="s">
        <v>25</v>
      </c>
    </row>
    <row r="175" spans="1:6" x14ac:dyDescent="0.35">
      <c r="A175" t="s">
        <v>341</v>
      </c>
      <c r="B175" t="s">
        <v>78</v>
      </c>
      <c r="C175">
        <v>2</v>
      </c>
      <c r="D175" t="s">
        <v>124</v>
      </c>
      <c r="E175" t="s">
        <v>25</v>
      </c>
    </row>
    <row r="176" spans="1:6" x14ac:dyDescent="0.35">
      <c r="A176" t="s">
        <v>336</v>
      </c>
      <c r="B176" t="s">
        <v>0</v>
      </c>
      <c r="C176">
        <v>2</v>
      </c>
      <c r="D176" t="s">
        <v>146</v>
      </c>
      <c r="E176" t="s">
        <v>147</v>
      </c>
    </row>
    <row r="177" spans="1:5" x14ac:dyDescent="0.35">
      <c r="A177" t="s">
        <v>349</v>
      </c>
      <c r="B177" t="s">
        <v>398</v>
      </c>
      <c r="C177">
        <v>2</v>
      </c>
      <c r="D177" t="s">
        <v>411</v>
      </c>
      <c r="E177" t="s">
        <v>133</v>
      </c>
    </row>
    <row r="178" spans="1:5" x14ac:dyDescent="0.35">
      <c r="A178" t="s">
        <v>341</v>
      </c>
      <c r="B178" t="s">
        <v>35</v>
      </c>
      <c r="C178">
        <v>2</v>
      </c>
      <c r="D178" t="s">
        <v>148</v>
      </c>
      <c r="E178" t="s">
        <v>579</v>
      </c>
    </row>
    <row r="179" spans="1:5" x14ac:dyDescent="0.35">
      <c r="A179" t="s">
        <v>341</v>
      </c>
      <c r="B179" t="s">
        <v>352</v>
      </c>
      <c r="C179">
        <v>2</v>
      </c>
      <c r="D179" t="s">
        <v>124</v>
      </c>
      <c r="E179" t="s">
        <v>25</v>
      </c>
    </row>
    <row r="180" spans="1:5" x14ac:dyDescent="0.35">
      <c r="A180" t="s">
        <v>341</v>
      </c>
      <c r="B180" t="s">
        <v>44</v>
      </c>
      <c r="C180">
        <v>2</v>
      </c>
      <c r="D180" t="s">
        <v>124</v>
      </c>
      <c r="E180" t="s">
        <v>25</v>
      </c>
    </row>
    <row r="181" spans="1:5" x14ac:dyDescent="0.35">
      <c r="A181" t="s">
        <v>341</v>
      </c>
      <c r="B181" t="s">
        <v>57</v>
      </c>
      <c r="C181">
        <v>2</v>
      </c>
      <c r="D181" t="s">
        <v>333</v>
      </c>
      <c r="E181" t="s">
        <v>332</v>
      </c>
    </row>
    <row r="182" spans="1:5" x14ac:dyDescent="0.35">
      <c r="A182" t="s">
        <v>341</v>
      </c>
      <c r="B182" t="s">
        <v>59</v>
      </c>
      <c r="C182">
        <v>2</v>
      </c>
      <c r="D182" t="s">
        <v>333</v>
      </c>
      <c r="E182" t="s">
        <v>332</v>
      </c>
    </row>
    <row r="183" spans="1:5" x14ac:dyDescent="0.35">
      <c r="A183" t="s">
        <v>330</v>
      </c>
      <c r="B183" t="s">
        <v>11</v>
      </c>
      <c r="C183">
        <v>2</v>
      </c>
      <c r="D183" t="s">
        <v>574</v>
      </c>
      <c r="E183" t="s">
        <v>154</v>
      </c>
    </row>
    <row r="184" spans="1:5" x14ac:dyDescent="0.35">
      <c r="A184" t="s">
        <v>336</v>
      </c>
      <c r="B184" t="s">
        <v>10</v>
      </c>
      <c r="C184">
        <v>2</v>
      </c>
      <c r="D184" t="s">
        <v>155</v>
      </c>
      <c r="E184" t="s">
        <v>129</v>
      </c>
    </row>
    <row r="185" spans="1:5" x14ac:dyDescent="0.35">
      <c r="A185" t="s">
        <v>340</v>
      </c>
      <c r="B185" t="s">
        <v>24</v>
      </c>
      <c r="C185">
        <v>2</v>
      </c>
      <c r="D185" t="s">
        <v>143</v>
      </c>
      <c r="E185" t="s">
        <v>124</v>
      </c>
    </row>
    <row r="186" spans="1:5" x14ac:dyDescent="0.35">
      <c r="A186" t="s">
        <v>340</v>
      </c>
      <c r="B186" t="s">
        <v>31</v>
      </c>
      <c r="C186">
        <v>2</v>
      </c>
      <c r="D186" t="s">
        <v>579</v>
      </c>
      <c r="E186" t="s">
        <v>368</v>
      </c>
    </row>
    <row r="187" spans="1:5" x14ac:dyDescent="0.35">
      <c r="A187" t="s">
        <v>349</v>
      </c>
      <c r="B187" t="s">
        <v>78</v>
      </c>
      <c r="C187">
        <v>2</v>
      </c>
      <c r="D187" t="s">
        <v>633</v>
      </c>
      <c r="E187" t="s">
        <v>195</v>
      </c>
    </row>
    <row r="188" spans="1:5" x14ac:dyDescent="0.35">
      <c r="A188" t="s">
        <v>349</v>
      </c>
      <c r="B188" t="s">
        <v>54</v>
      </c>
      <c r="C188">
        <v>2</v>
      </c>
      <c r="D188" t="s">
        <v>133</v>
      </c>
      <c r="E188" t="s">
        <v>153</v>
      </c>
    </row>
    <row r="189" spans="1:5" x14ac:dyDescent="0.35">
      <c r="A189" t="s">
        <v>340</v>
      </c>
      <c r="B189" t="s">
        <v>26</v>
      </c>
      <c r="C189">
        <v>2</v>
      </c>
      <c r="D189" t="s">
        <v>95</v>
      </c>
      <c r="E189" t="s">
        <v>100</v>
      </c>
    </row>
    <row r="190" spans="1:5" x14ac:dyDescent="0.35">
      <c r="A190" t="s">
        <v>353</v>
      </c>
      <c r="B190" t="s">
        <v>498</v>
      </c>
      <c r="C190">
        <v>2</v>
      </c>
      <c r="D190" t="s">
        <v>97</v>
      </c>
      <c r="E190" t="s">
        <v>96</v>
      </c>
    </row>
    <row r="191" spans="1:5" x14ac:dyDescent="0.35">
      <c r="A191" t="s">
        <v>353</v>
      </c>
      <c r="B191" t="s">
        <v>471</v>
      </c>
      <c r="C191">
        <v>2</v>
      </c>
      <c r="D191" t="s">
        <v>137</v>
      </c>
      <c r="E191" t="s">
        <v>95</v>
      </c>
    </row>
    <row r="192" spans="1:5" x14ac:dyDescent="0.35">
      <c r="A192" t="s">
        <v>353</v>
      </c>
      <c r="B192" t="s">
        <v>522</v>
      </c>
      <c r="C192">
        <v>2</v>
      </c>
      <c r="D192" t="s">
        <v>125</v>
      </c>
      <c r="E192" t="s">
        <v>136</v>
      </c>
    </row>
    <row r="193" spans="1:5" x14ac:dyDescent="0.35">
      <c r="A193" t="s">
        <v>353</v>
      </c>
      <c r="B193" t="s">
        <v>430</v>
      </c>
      <c r="C193">
        <v>2</v>
      </c>
      <c r="D193" t="s">
        <v>95</v>
      </c>
      <c r="E193" t="s">
        <v>97</v>
      </c>
    </row>
    <row r="194" spans="1:5" x14ac:dyDescent="0.35">
      <c r="A194" t="s">
        <v>353</v>
      </c>
      <c r="B194" t="s">
        <v>27</v>
      </c>
      <c r="C194">
        <v>2</v>
      </c>
      <c r="D194" t="s">
        <v>188</v>
      </c>
      <c r="E194" t="s">
        <v>194</v>
      </c>
    </row>
    <row r="195" spans="1:5" x14ac:dyDescent="0.35">
      <c r="A195" t="s">
        <v>353</v>
      </c>
      <c r="B195" t="s">
        <v>13</v>
      </c>
      <c r="C195">
        <v>2</v>
      </c>
      <c r="D195" t="s">
        <v>461</v>
      </c>
      <c r="E195" t="s">
        <v>582</v>
      </c>
    </row>
    <row r="196" spans="1:5" x14ac:dyDescent="0.35">
      <c r="A196" t="s">
        <v>324</v>
      </c>
      <c r="B196" t="s">
        <v>11</v>
      </c>
      <c r="C196">
        <v>2</v>
      </c>
      <c r="D196" t="s">
        <v>185</v>
      </c>
      <c r="E196" t="s">
        <v>95</v>
      </c>
    </row>
    <row r="197" spans="1:5" x14ac:dyDescent="0.35">
      <c r="A197" t="s">
        <v>324</v>
      </c>
      <c r="B197" t="s">
        <v>9</v>
      </c>
      <c r="C197">
        <v>2</v>
      </c>
      <c r="D197" t="s">
        <v>461</v>
      </c>
      <c r="E197" t="s">
        <v>582</v>
      </c>
    </row>
    <row r="198" spans="1:5" x14ac:dyDescent="0.35">
      <c r="A198" t="s">
        <v>341</v>
      </c>
      <c r="B198" t="s">
        <v>47</v>
      </c>
      <c r="C198">
        <v>2</v>
      </c>
      <c r="D198" t="s">
        <v>397</v>
      </c>
      <c r="E198" t="s">
        <v>148</v>
      </c>
    </row>
    <row r="199" spans="1:5" x14ac:dyDescent="0.35">
      <c r="A199" t="s">
        <v>341</v>
      </c>
      <c r="B199" t="s">
        <v>48</v>
      </c>
      <c r="C199">
        <v>2</v>
      </c>
      <c r="D199" t="s">
        <v>397</v>
      </c>
      <c r="E199" t="s">
        <v>148</v>
      </c>
    </row>
    <row r="200" spans="1:5" x14ac:dyDescent="0.35">
      <c r="A200" t="s">
        <v>330</v>
      </c>
      <c r="B200" t="s">
        <v>77</v>
      </c>
      <c r="C200">
        <v>2</v>
      </c>
      <c r="D200" t="s">
        <v>363</v>
      </c>
      <c r="E200" t="s">
        <v>98</v>
      </c>
    </row>
    <row r="201" spans="1:5" x14ac:dyDescent="0.35">
      <c r="A201" t="s">
        <v>330</v>
      </c>
      <c r="B201" t="s">
        <v>9</v>
      </c>
      <c r="C201">
        <v>2</v>
      </c>
      <c r="D201" t="s">
        <v>180</v>
      </c>
      <c r="E201" t="s">
        <v>592</v>
      </c>
    </row>
    <row r="202" spans="1:5" x14ac:dyDescent="0.35">
      <c r="A202" t="s">
        <v>336</v>
      </c>
      <c r="B202" t="s">
        <v>85</v>
      </c>
      <c r="C202">
        <v>2</v>
      </c>
      <c r="D202" t="s">
        <v>634</v>
      </c>
      <c r="E202" t="s">
        <v>635</v>
      </c>
    </row>
    <row r="203" spans="1:5" x14ac:dyDescent="0.35">
      <c r="A203" t="s">
        <v>336</v>
      </c>
      <c r="B203" t="s">
        <v>86</v>
      </c>
      <c r="C203">
        <v>2</v>
      </c>
      <c r="D203" t="s">
        <v>636</v>
      </c>
      <c r="E203" t="s">
        <v>635</v>
      </c>
    </row>
    <row r="204" spans="1:5" x14ac:dyDescent="0.35">
      <c r="A204" t="s">
        <v>353</v>
      </c>
      <c r="B204" t="s">
        <v>30</v>
      </c>
      <c r="C204">
        <v>2</v>
      </c>
      <c r="D204" t="s">
        <v>459</v>
      </c>
      <c r="E204" t="s">
        <v>185</v>
      </c>
    </row>
    <row r="205" spans="1:5" x14ac:dyDescent="0.35">
      <c r="A205" t="s">
        <v>353</v>
      </c>
      <c r="B205" t="s">
        <v>13</v>
      </c>
      <c r="C205">
        <v>2</v>
      </c>
      <c r="D205" t="s">
        <v>459</v>
      </c>
      <c r="E205" t="s">
        <v>185</v>
      </c>
    </row>
    <row r="206" spans="1:5" x14ac:dyDescent="0.35">
      <c r="A206" t="s">
        <v>367</v>
      </c>
      <c r="B206" t="s">
        <v>63</v>
      </c>
      <c r="C206">
        <v>2</v>
      </c>
      <c r="D206" t="s">
        <v>342</v>
      </c>
      <c r="E206" t="s">
        <v>365</v>
      </c>
    </row>
    <row r="207" spans="1:5" x14ac:dyDescent="0.35">
      <c r="A207" t="s">
        <v>367</v>
      </c>
      <c r="B207" t="s">
        <v>76</v>
      </c>
      <c r="C207">
        <v>2</v>
      </c>
      <c r="D207" t="s">
        <v>342</v>
      </c>
      <c r="E207" t="s">
        <v>365</v>
      </c>
    </row>
    <row r="208" spans="1:5" x14ac:dyDescent="0.35">
      <c r="A208" t="s">
        <v>349</v>
      </c>
      <c r="B208" t="s">
        <v>3</v>
      </c>
      <c r="C208">
        <v>2</v>
      </c>
      <c r="D208" t="s">
        <v>613</v>
      </c>
      <c r="E208" t="s">
        <v>155</v>
      </c>
    </row>
    <row r="209" spans="1:5" x14ac:dyDescent="0.35">
      <c r="A209" t="s">
        <v>370</v>
      </c>
      <c r="B209" t="s">
        <v>24</v>
      </c>
      <c r="C209">
        <v>2</v>
      </c>
      <c r="D209" t="s">
        <v>342</v>
      </c>
      <c r="E209" t="s">
        <v>135</v>
      </c>
    </row>
    <row r="210" spans="1:5" x14ac:dyDescent="0.35">
      <c r="A210" t="s">
        <v>370</v>
      </c>
      <c r="B210" t="s">
        <v>28</v>
      </c>
      <c r="C210">
        <v>2</v>
      </c>
      <c r="D210" t="s">
        <v>342</v>
      </c>
      <c r="E210" t="s">
        <v>135</v>
      </c>
    </row>
    <row r="211" spans="1:5" x14ac:dyDescent="0.35">
      <c r="A211" t="s">
        <v>367</v>
      </c>
      <c r="B211" t="s">
        <v>26</v>
      </c>
      <c r="C211">
        <v>2</v>
      </c>
      <c r="D211" t="s">
        <v>221</v>
      </c>
      <c r="E211" t="s">
        <v>220</v>
      </c>
    </row>
    <row r="212" spans="1:5" x14ac:dyDescent="0.35">
      <c r="A212" t="s">
        <v>367</v>
      </c>
      <c r="B212" t="s">
        <v>28</v>
      </c>
      <c r="C212">
        <v>2</v>
      </c>
      <c r="D212" t="s">
        <v>168</v>
      </c>
      <c r="E212" t="s">
        <v>222</v>
      </c>
    </row>
    <row r="213" spans="1:5" x14ac:dyDescent="0.35">
      <c r="A213" t="s">
        <v>367</v>
      </c>
      <c r="B213" t="s">
        <v>32</v>
      </c>
      <c r="C213">
        <v>2</v>
      </c>
      <c r="D213" t="s">
        <v>173</v>
      </c>
      <c r="E213" t="s">
        <v>223</v>
      </c>
    </row>
    <row r="214" spans="1:5" x14ac:dyDescent="0.35">
      <c r="A214" t="s">
        <v>367</v>
      </c>
      <c r="B214" t="s">
        <v>52</v>
      </c>
      <c r="C214">
        <v>2</v>
      </c>
      <c r="D214" t="s">
        <v>219</v>
      </c>
      <c r="E214" t="s">
        <v>220</v>
      </c>
    </row>
    <row r="215" spans="1:5" x14ac:dyDescent="0.35">
      <c r="A215" t="s">
        <v>367</v>
      </c>
      <c r="B215" t="s">
        <v>54</v>
      </c>
      <c r="C215">
        <v>2</v>
      </c>
      <c r="D215" t="s">
        <v>637</v>
      </c>
      <c r="E215" t="s">
        <v>595</v>
      </c>
    </row>
    <row r="216" spans="1:5" x14ac:dyDescent="0.35">
      <c r="A216" t="s">
        <v>349</v>
      </c>
      <c r="B216" t="s">
        <v>81</v>
      </c>
      <c r="C216">
        <v>2</v>
      </c>
      <c r="D216" t="s">
        <v>592</v>
      </c>
      <c r="E216" t="s">
        <v>178</v>
      </c>
    </row>
    <row r="217" spans="1:5" x14ac:dyDescent="0.35">
      <c r="A217" t="s">
        <v>340</v>
      </c>
      <c r="B217" t="s">
        <v>66</v>
      </c>
      <c r="C217">
        <v>2</v>
      </c>
      <c r="D217" t="s">
        <v>613</v>
      </c>
      <c r="E217" t="s">
        <v>100</v>
      </c>
    </row>
    <row r="218" spans="1:5" x14ac:dyDescent="0.35">
      <c r="A218" t="s">
        <v>340</v>
      </c>
      <c r="B218" t="s">
        <v>84</v>
      </c>
      <c r="C218">
        <v>2</v>
      </c>
      <c r="D218" t="s">
        <v>592</v>
      </c>
      <c r="E218" t="s">
        <v>171</v>
      </c>
    </row>
    <row r="219" spans="1:5" x14ac:dyDescent="0.35">
      <c r="A219" t="s">
        <v>341</v>
      </c>
      <c r="B219" t="s">
        <v>510</v>
      </c>
      <c r="C219">
        <v>2</v>
      </c>
      <c r="D219" t="s">
        <v>638</v>
      </c>
      <c r="E219" t="s">
        <v>592</v>
      </c>
    </row>
    <row r="220" spans="1:5" x14ac:dyDescent="0.35">
      <c r="A220" t="s">
        <v>341</v>
      </c>
      <c r="B220" t="s">
        <v>639</v>
      </c>
      <c r="C220">
        <v>2</v>
      </c>
      <c r="D220" t="s">
        <v>153</v>
      </c>
      <c r="E220" t="s">
        <v>133</v>
      </c>
    </row>
    <row r="221" spans="1:5" x14ac:dyDescent="0.35">
      <c r="A221" t="s">
        <v>341</v>
      </c>
      <c r="B221" t="s">
        <v>400</v>
      </c>
      <c r="C221">
        <v>2</v>
      </c>
      <c r="D221" t="s">
        <v>133</v>
      </c>
      <c r="E221" t="s">
        <v>153</v>
      </c>
    </row>
    <row r="222" spans="1:5" x14ac:dyDescent="0.35">
      <c r="A222" t="s">
        <v>341</v>
      </c>
      <c r="B222" t="s">
        <v>487</v>
      </c>
      <c r="C222">
        <v>2</v>
      </c>
      <c r="D222" t="s">
        <v>149</v>
      </c>
      <c r="E222" t="s">
        <v>210</v>
      </c>
    </row>
    <row r="223" spans="1:5" x14ac:dyDescent="0.35">
      <c r="A223" t="s">
        <v>341</v>
      </c>
      <c r="B223" t="s">
        <v>640</v>
      </c>
      <c r="C223">
        <v>2</v>
      </c>
      <c r="D223" t="s">
        <v>133</v>
      </c>
      <c r="E223" t="s">
        <v>153</v>
      </c>
    </row>
    <row r="224" spans="1:5" x14ac:dyDescent="0.35">
      <c r="A224" t="s">
        <v>341</v>
      </c>
      <c r="B224" t="s">
        <v>641</v>
      </c>
      <c r="C224">
        <v>2</v>
      </c>
      <c r="D224" t="s">
        <v>153</v>
      </c>
      <c r="E224" t="s">
        <v>133</v>
      </c>
    </row>
    <row r="225" spans="1:5" x14ac:dyDescent="0.35">
      <c r="A225" t="s">
        <v>330</v>
      </c>
      <c r="B225" t="s">
        <v>43</v>
      </c>
      <c r="C225">
        <v>2</v>
      </c>
      <c r="D225" t="s">
        <v>149</v>
      </c>
      <c r="E225" t="s">
        <v>161</v>
      </c>
    </row>
    <row r="226" spans="1:5" x14ac:dyDescent="0.35">
      <c r="A226" t="s">
        <v>353</v>
      </c>
      <c r="B226" t="s">
        <v>474</v>
      </c>
      <c r="C226">
        <v>2</v>
      </c>
      <c r="D226" t="s">
        <v>592</v>
      </c>
      <c r="E226" t="s">
        <v>195</v>
      </c>
    </row>
    <row r="227" spans="1:5" x14ac:dyDescent="0.35">
      <c r="A227" t="s">
        <v>349</v>
      </c>
      <c r="B227" t="s">
        <v>27</v>
      </c>
      <c r="C227">
        <v>2</v>
      </c>
      <c r="D227" t="s">
        <v>124</v>
      </c>
      <c r="E227" t="s">
        <v>159</v>
      </c>
    </row>
    <row r="228" spans="1:5" x14ac:dyDescent="0.35">
      <c r="A228" t="s">
        <v>349</v>
      </c>
      <c r="B228" t="s">
        <v>57</v>
      </c>
      <c r="C228">
        <v>2</v>
      </c>
      <c r="D228" t="s">
        <v>579</v>
      </c>
      <c r="E228" t="s">
        <v>169</v>
      </c>
    </row>
    <row r="229" spans="1:5" x14ac:dyDescent="0.35">
      <c r="A229" t="s">
        <v>349</v>
      </c>
      <c r="B229" t="s">
        <v>59</v>
      </c>
      <c r="C229">
        <v>2</v>
      </c>
      <c r="D229" t="s">
        <v>579</v>
      </c>
      <c r="E229" t="s">
        <v>169</v>
      </c>
    </row>
    <row r="230" spans="1:5" x14ac:dyDescent="0.35">
      <c r="A230" t="s">
        <v>370</v>
      </c>
      <c r="B230" t="s">
        <v>37</v>
      </c>
      <c r="C230">
        <v>2</v>
      </c>
      <c r="D230" t="s">
        <v>363</v>
      </c>
      <c r="E230" t="s">
        <v>100</v>
      </c>
    </row>
    <row r="231" spans="1:5" x14ac:dyDescent="0.35">
      <c r="A231" t="s">
        <v>370</v>
      </c>
      <c r="B231" t="s">
        <v>53</v>
      </c>
      <c r="C231">
        <v>2</v>
      </c>
      <c r="D231" t="s">
        <v>177</v>
      </c>
      <c r="E231" t="s">
        <v>175</v>
      </c>
    </row>
    <row r="232" spans="1:5" x14ac:dyDescent="0.35">
      <c r="A232" t="s">
        <v>340</v>
      </c>
      <c r="B232" t="s">
        <v>18</v>
      </c>
      <c r="C232">
        <v>2</v>
      </c>
      <c r="D232" t="s">
        <v>216</v>
      </c>
      <c r="E232" t="s">
        <v>177</v>
      </c>
    </row>
    <row r="233" spans="1:5" x14ac:dyDescent="0.35">
      <c r="A233" t="s">
        <v>340</v>
      </c>
      <c r="B233" t="s">
        <v>32</v>
      </c>
      <c r="C233">
        <v>2</v>
      </c>
      <c r="D233" t="s">
        <v>125</v>
      </c>
      <c r="E233" t="s">
        <v>171</v>
      </c>
    </row>
    <row r="234" spans="1:5" x14ac:dyDescent="0.35">
      <c r="A234" t="s">
        <v>370</v>
      </c>
      <c r="B234" t="s">
        <v>7</v>
      </c>
      <c r="C234">
        <v>2</v>
      </c>
      <c r="D234" t="s">
        <v>201</v>
      </c>
      <c r="E234" t="s">
        <v>203</v>
      </c>
    </row>
    <row r="235" spans="1:5" x14ac:dyDescent="0.35">
      <c r="A235" t="s">
        <v>379</v>
      </c>
      <c r="B235" t="s">
        <v>5</v>
      </c>
      <c r="C235">
        <v>2</v>
      </c>
      <c r="D235" t="s">
        <v>174</v>
      </c>
      <c r="E235" t="s">
        <v>228</v>
      </c>
    </row>
    <row r="236" spans="1:5" x14ac:dyDescent="0.35">
      <c r="A236" t="s">
        <v>422</v>
      </c>
      <c r="B236" t="s">
        <v>6</v>
      </c>
      <c r="C236">
        <v>2</v>
      </c>
      <c r="D236" t="s">
        <v>261</v>
      </c>
      <c r="E236" t="s">
        <v>262</v>
      </c>
    </row>
    <row r="237" spans="1:5" x14ac:dyDescent="0.35">
      <c r="A237" t="s">
        <v>340</v>
      </c>
      <c r="B237" t="s">
        <v>6</v>
      </c>
      <c r="C237">
        <v>2</v>
      </c>
      <c r="D237" t="s">
        <v>25</v>
      </c>
      <c r="E237" t="s">
        <v>642</v>
      </c>
    </row>
    <row r="238" spans="1:5" x14ac:dyDescent="0.35">
      <c r="A238" t="s">
        <v>340</v>
      </c>
      <c r="B238" t="s">
        <v>9</v>
      </c>
      <c r="C238">
        <v>2</v>
      </c>
      <c r="D238" t="s">
        <v>65</v>
      </c>
      <c r="E238" t="s">
        <v>643</v>
      </c>
    </row>
    <row r="239" spans="1:5" x14ac:dyDescent="0.35">
      <c r="A239" t="s">
        <v>367</v>
      </c>
      <c r="B239" t="s">
        <v>9</v>
      </c>
      <c r="C239">
        <v>2</v>
      </c>
      <c r="D239" t="s">
        <v>95</v>
      </c>
      <c r="E239" t="s">
        <v>171</v>
      </c>
    </row>
    <row r="240" spans="1:5" x14ac:dyDescent="0.35">
      <c r="A240" t="s">
        <v>340</v>
      </c>
      <c r="B240" t="s">
        <v>7</v>
      </c>
      <c r="C240">
        <v>2</v>
      </c>
      <c r="D240" t="s">
        <v>315</v>
      </c>
      <c r="E240" t="s">
        <v>95</v>
      </c>
    </row>
    <row r="241" spans="1:5" x14ac:dyDescent="0.35">
      <c r="A241" t="s">
        <v>336</v>
      </c>
      <c r="B241" t="s">
        <v>63</v>
      </c>
      <c r="C241">
        <v>2</v>
      </c>
      <c r="D241" t="s">
        <v>170</v>
      </c>
      <c r="E241" t="s">
        <v>316</v>
      </c>
    </row>
    <row r="242" spans="1:5" x14ac:dyDescent="0.35">
      <c r="A242" t="s">
        <v>370</v>
      </c>
      <c r="B242" t="s">
        <v>8</v>
      </c>
      <c r="C242">
        <v>2</v>
      </c>
      <c r="D242" t="s">
        <v>317</v>
      </c>
      <c r="E242" t="s">
        <v>318</v>
      </c>
    </row>
    <row r="243" spans="1:5" x14ac:dyDescent="0.35">
      <c r="A243" t="s">
        <v>359</v>
      </c>
      <c r="B243" t="s">
        <v>7</v>
      </c>
      <c r="C243">
        <v>2</v>
      </c>
      <c r="D243" t="s">
        <v>303</v>
      </c>
      <c r="E243" t="s">
        <v>275</v>
      </c>
    </row>
    <row r="244" spans="1:5" x14ac:dyDescent="0.35">
      <c r="A244" t="s">
        <v>408</v>
      </c>
      <c r="B244" t="s">
        <v>4</v>
      </c>
      <c r="C244">
        <v>2</v>
      </c>
      <c r="D244" t="s">
        <v>208</v>
      </c>
      <c r="E244" t="s">
        <v>161</v>
      </c>
    </row>
    <row r="245" spans="1:5" x14ac:dyDescent="0.35">
      <c r="A245" t="s">
        <v>362</v>
      </c>
      <c r="B245" t="s">
        <v>3</v>
      </c>
      <c r="C245">
        <v>2</v>
      </c>
      <c r="D245" t="s">
        <v>182</v>
      </c>
      <c r="E245" t="s">
        <v>150</v>
      </c>
    </row>
    <row r="246" spans="1:5" x14ac:dyDescent="0.35">
      <c r="A246" t="s">
        <v>422</v>
      </c>
      <c r="B246" t="s">
        <v>10</v>
      </c>
      <c r="C246">
        <v>2</v>
      </c>
      <c r="D246" t="s">
        <v>304</v>
      </c>
      <c r="E246" t="s">
        <v>305</v>
      </c>
    </row>
    <row r="247" spans="1:5" x14ac:dyDescent="0.35">
      <c r="A247" t="s">
        <v>353</v>
      </c>
      <c r="B247" t="s">
        <v>28</v>
      </c>
      <c r="C247">
        <v>2</v>
      </c>
      <c r="D247" t="s">
        <v>1</v>
      </c>
      <c r="E247" t="s">
        <v>65</v>
      </c>
    </row>
    <row r="248" spans="1:5" x14ac:dyDescent="0.35">
      <c r="A248" t="s">
        <v>324</v>
      </c>
      <c r="B248" t="s">
        <v>35</v>
      </c>
      <c r="C248">
        <v>2</v>
      </c>
      <c r="D248" t="s">
        <v>347</v>
      </c>
      <c r="E248" t="s">
        <v>178</v>
      </c>
    </row>
    <row r="249" spans="1:5" x14ac:dyDescent="0.35">
      <c r="A249" t="s">
        <v>324</v>
      </c>
      <c r="B249" t="s">
        <v>17</v>
      </c>
      <c r="C249">
        <v>2</v>
      </c>
      <c r="D249" t="s">
        <v>95</v>
      </c>
      <c r="E249" t="s">
        <v>135</v>
      </c>
    </row>
    <row r="250" spans="1:5" x14ac:dyDescent="0.35">
      <c r="A250" t="s">
        <v>324</v>
      </c>
      <c r="B250" t="s">
        <v>18</v>
      </c>
      <c r="C250">
        <v>2</v>
      </c>
      <c r="D250" t="s">
        <v>95</v>
      </c>
      <c r="E250" t="s">
        <v>642</v>
      </c>
    </row>
    <row r="251" spans="1:5" x14ac:dyDescent="0.35">
      <c r="A251" t="s">
        <v>324</v>
      </c>
      <c r="B251" t="s">
        <v>22</v>
      </c>
      <c r="C251">
        <v>2</v>
      </c>
      <c r="D251" t="s">
        <v>95</v>
      </c>
      <c r="E251" t="s">
        <v>642</v>
      </c>
    </row>
    <row r="252" spans="1:5" x14ac:dyDescent="0.35">
      <c r="A252" t="s">
        <v>324</v>
      </c>
      <c r="B252" t="s">
        <v>31</v>
      </c>
      <c r="C252">
        <v>2</v>
      </c>
      <c r="D252" t="s">
        <v>347</v>
      </c>
      <c r="E252" t="s">
        <v>99</v>
      </c>
    </row>
    <row r="253" spans="1:5" x14ac:dyDescent="0.35">
      <c r="A253" t="s">
        <v>324</v>
      </c>
      <c r="B253" t="s">
        <v>32</v>
      </c>
      <c r="C253">
        <v>2</v>
      </c>
      <c r="D253" t="s">
        <v>124</v>
      </c>
      <c r="E253" t="s">
        <v>95</v>
      </c>
    </row>
    <row r="254" spans="1:5" x14ac:dyDescent="0.35">
      <c r="A254" t="s">
        <v>324</v>
      </c>
      <c r="B254" t="s">
        <v>57</v>
      </c>
      <c r="C254">
        <v>2</v>
      </c>
      <c r="D254" t="s">
        <v>98</v>
      </c>
      <c r="E254" t="s">
        <v>644</v>
      </c>
    </row>
    <row r="255" spans="1:5" x14ac:dyDescent="0.35">
      <c r="A255" t="s">
        <v>367</v>
      </c>
      <c r="B255" t="s">
        <v>15</v>
      </c>
      <c r="C255">
        <v>2</v>
      </c>
      <c r="D255" t="s">
        <v>137</v>
      </c>
      <c r="E255" t="s">
        <v>95</v>
      </c>
    </row>
    <row r="256" spans="1:5" x14ac:dyDescent="0.35">
      <c r="A256" t="s">
        <v>367</v>
      </c>
      <c r="B256" t="s">
        <v>16</v>
      </c>
      <c r="C256">
        <v>2</v>
      </c>
      <c r="D256" t="s">
        <v>137</v>
      </c>
      <c r="E256" t="s">
        <v>192</v>
      </c>
    </row>
    <row r="257" spans="1:5" x14ac:dyDescent="0.35">
      <c r="A257" t="s">
        <v>367</v>
      </c>
      <c r="B257" t="s">
        <v>24</v>
      </c>
      <c r="C257">
        <v>2</v>
      </c>
      <c r="D257" t="s">
        <v>194</v>
      </c>
      <c r="E257" t="s">
        <v>191</v>
      </c>
    </row>
    <row r="258" spans="1:5" x14ac:dyDescent="0.35">
      <c r="A258" t="s">
        <v>367</v>
      </c>
      <c r="B258" t="s">
        <v>28</v>
      </c>
      <c r="C258">
        <v>2</v>
      </c>
      <c r="D258" t="s">
        <v>192</v>
      </c>
      <c r="E258" t="s">
        <v>187</v>
      </c>
    </row>
    <row r="259" spans="1:5" x14ac:dyDescent="0.35">
      <c r="A259" t="s">
        <v>367</v>
      </c>
      <c r="B259" t="s">
        <v>32</v>
      </c>
      <c r="C259">
        <v>2</v>
      </c>
      <c r="D259" t="s">
        <v>184</v>
      </c>
      <c r="E259" t="s">
        <v>191</v>
      </c>
    </row>
    <row r="260" spans="1:5" x14ac:dyDescent="0.35">
      <c r="A260" t="s">
        <v>367</v>
      </c>
      <c r="B260" t="s">
        <v>12</v>
      </c>
      <c r="C260">
        <v>2</v>
      </c>
      <c r="D260" t="s">
        <v>184</v>
      </c>
      <c r="E260" t="s">
        <v>191</v>
      </c>
    </row>
    <row r="261" spans="1:5" x14ac:dyDescent="0.35">
      <c r="A261" t="s">
        <v>341</v>
      </c>
      <c r="B261" t="s">
        <v>3</v>
      </c>
      <c r="C261">
        <v>1</v>
      </c>
      <c r="D261" t="s">
        <v>342</v>
      </c>
    </row>
    <row r="262" spans="1:5" x14ac:dyDescent="0.35">
      <c r="A262" t="s">
        <v>341</v>
      </c>
      <c r="B262" t="s">
        <v>4</v>
      </c>
      <c r="C262">
        <v>1</v>
      </c>
      <c r="D262" t="s">
        <v>592</v>
      </c>
    </row>
    <row r="263" spans="1:5" x14ac:dyDescent="0.35">
      <c r="A263" t="s">
        <v>341</v>
      </c>
      <c r="B263" t="s">
        <v>11</v>
      </c>
      <c r="C263">
        <v>1</v>
      </c>
      <c r="D263" t="s">
        <v>133</v>
      </c>
    </row>
    <row r="264" spans="1:5" x14ac:dyDescent="0.35">
      <c r="A264" t="s">
        <v>341</v>
      </c>
      <c r="B264" t="s">
        <v>13</v>
      </c>
      <c r="C264">
        <v>1</v>
      </c>
      <c r="D264" t="s">
        <v>592</v>
      </c>
    </row>
    <row r="265" spans="1:5" x14ac:dyDescent="0.35">
      <c r="A265" t="s">
        <v>341</v>
      </c>
      <c r="B265" t="s">
        <v>6</v>
      </c>
      <c r="C265">
        <v>1</v>
      </c>
      <c r="D265" t="s">
        <v>461</v>
      </c>
    </row>
    <row r="266" spans="1:5" x14ac:dyDescent="0.35">
      <c r="A266" t="s">
        <v>341</v>
      </c>
      <c r="B266" t="s">
        <v>8</v>
      </c>
      <c r="C266">
        <v>1</v>
      </c>
      <c r="D266" t="s">
        <v>645</v>
      </c>
    </row>
    <row r="267" spans="1:5" x14ac:dyDescent="0.35">
      <c r="A267" t="s">
        <v>341</v>
      </c>
      <c r="B267" t="s">
        <v>9</v>
      </c>
      <c r="C267">
        <v>1</v>
      </c>
      <c r="D267" t="s">
        <v>645</v>
      </c>
    </row>
    <row r="268" spans="1:5" x14ac:dyDescent="0.35">
      <c r="A268" t="s">
        <v>330</v>
      </c>
      <c r="B268" t="s">
        <v>3</v>
      </c>
      <c r="C268">
        <v>1</v>
      </c>
      <c r="D268" t="s">
        <v>645</v>
      </c>
    </row>
    <row r="269" spans="1:5" x14ac:dyDescent="0.35">
      <c r="A269" t="s">
        <v>330</v>
      </c>
      <c r="B269" t="s">
        <v>8</v>
      </c>
      <c r="C269">
        <v>1</v>
      </c>
      <c r="D269" t="s">
        <v>335</v>
      </c>
    </row>
    <row r="270" spans="1:5" x14ac:dyDescent="0.35">
      <c r="A270" t="s">
        <v>370</v>
      </c>
      <c r="B270" t="s">
        <v>27</v>
      </c>
      <c r="C270">
        <v>1</v>
      </c>
      <c r="D270" t="s">
        <v>23</v>
      </c>
    </row>
    <row r="271" spans="1:5" x14ac:dyDescent="0.35">
      <c r="A271" t="s">
        <v>370</v>
      </c>
      <c r="B271" t="s">
        <v>12</v>
      </c>
      <c r="C271">
        <v>1</v>
      </c>
      <c r="D271" t="s">
        <v>89</v>
      </c>
    </row>
    <row r="272" spans="1:5" x14ac:dyDescent="0.35">
      <c r="A272" t="s">
        <v>370</v>
      </c>
      <c r="B272" t="s">
        <v>13</v>
      </c>
      <c r="C272">
        <v>1</v>
      </c>
      <c r="D272" t="s">
        <v>90</v>
      </c>
    </row>
    <row r="273" spans="1:4" x14ac:dyDescent="0.35">
      <c r="A273" t="s">
        <v>367</v>
      </c>
      <c r="B273" t="s">
        <v>27</v>
      </c>
      <c r="C273">
        <v>1</v>
      </c>
      <c r="D273" t="s">
        <v>89</v>
      </c>
    </row>
    <row r="274" spans="1:4" x14ac:dyDescent="0.35">
      <c r="A274" t="s">
        <v>379</v>
      </c>
      <c r="B274" t="s">
        <v>0</v>
      </c>
      <c r="C274">
        <v>1</v>
      </c>
      <c r="D274" t="s">
        <v>354</v>
      </c>
    </row>
    <row r="275" spans="1:4" x14ac:dyDescent="0.35">
      <c r="A275" t="s">
        <v>379</v>
      </c>
      <c r="B275" t="s">
        <v>4</v>
      </c>
      <c r="C275">
        <v>1</v>
      </c>
      <c r="D275" t="s">
        <v>354</v>
      </c>
    </row>
    <row r="276" spans="1:4" x14ac:dyDescent="0.35">
      <c r="A276" t="s">
        <v>379</v>
      </c>
      <c r="B276" t="s">
        <v>13</v>
      </c>
      <c r="C276">
        <v>1</v>
      </c>
      <c r="D276" t="s">
        <v>404</v>
      </c>
    </row>
    <row r="277" spans="1:4" x14ac:dyDescent="0.35">
      <c r="A277" t="s">
        <v>408</v>
      </c>
      <c r="B277" t="s">
        <v>57</v>
      </c>
      <c r="C277">
        <v>1</v>
      </c>
      <c r="D277" t="s">
        <v>592</v>
      </c>
    </row>
    <row r="278" spans="1:4" x14ac:dyDescent="0.35">
      <c r="A278" t="s">
        <v>349</v>
      </c>
      <c r="B278" t="s">
        <v>5</v>
      </c>
      <c r="C278">
        <v>1</v>
      </c>
      <c r="D278" t="s">
        <v>342</v>
      </c>
    </row>
    <row r="279" spans="1:4" x14ac:dyDescent="0.35">
      <c r="A279" t="s">
        <v>349</v>
      </c>
      <c r="B279" t="s">
        <v>7</v>
      </c>
      <c r="C279">
        <v>1</v>
      </c>
      <c r="D279" t="s">
        <v>354</v>
      </c>
    </row>
    <row r="280" spans="1:4" x14ac:dyDescent="0.35">
      <c r="A280" t="s">
        <v>341</v>
      </c>
      <c r="B280" t="s">
        <v>30</v>
      </c>
      <c r="C280">
        <v>1</v>
      </c>
      <c r="D280" t="s">
        <v>646</v>
      </c>
    </row>
    <row r="281" spans="1:4" x14ac:dyDescent="0.35">
      <c r="A281" t="s">
        <v>341</v>
      </c>
      <c r="B281" t="s">
        <v>0</v>
      </c>
      <c r="C281">
        <v>1</v>
      </c>
      <c r="D281" t="s">
        <v>346</v>
      </c>
    </row>
    <row r="282" spans="1:4" x14ac:dyDescent="0.35">
      <c r="A282" t="s">
        <v>341</v>
      </c>
      <c r="B282" t="s">
        <v>10</v>
      </c>
      <c r="C282">
        <v>1</v>
      </c>
      <c r="D282" t="s">
        <v>133</v>
      </c>
    </row>
    <row r="283" spans="1:4" x14ac:dyDescent="0.35">
      <c r="A283" t="s">
        <v>341</v>
      </c>
      <c r="B283" t="s">
        <v>11</v>
      </c>
      <c r="C283">
        <v>1</v>
      </c>
      <c r="D283" t="s">
        <v>133</v>
      </c>
    </row>
    <row r="284" spans="1:4" x14ac:dyDescent="0.35">
      <c r="A284" t="s">
        <v>341</v>
      </c>
      <c r="B284" t="s">
        <v>31</v>
      </c>
      <c r="C284">
        <v>1</v>
      </c>
      <c r="D284" t="s">
        <v>645</v>
      </c>
    </row>
    <row r="285" spans="1:4" x14ac:dyDescent="0.35">
      <c r="A285" t="s">
        <v>341</v>
      </c>
      <c r="B285" t="s">
        <v>6</v>
      </c>
      <c r="C285">
        <v>1</v>
      </c>
      <c r="D285" t="s">
        <v>355</v>
      </c>
    </row>
    <row r="286" spans="1:4" x14ac:dyDescent="0.35">
      <c r="A286" t="s">
        <v>341</v>
      </c>
      <c r="B286" t="s">
        <v>9</v>
      </c>
      <c r="C286">
        <v>1</v>
      </c>
      <c r="D286" t="s">
        <v>461</v>
      </c>
    </row>
    <row r="287" spans="1:4" x14ac:dyDescent="0.35">
      <c r="A287" t="s">
        <v>330</v>
      </c>
      <c r="B287" t="s">
        <v>11</v>
      </c>
      <c r="C287">
        <v>1</v>
      </c>
      <c r="D287" t="s">
        <v>646</v>
      </c>
    </row>
    <row r="288" spans="1:4" x14ac:dyDescent="0.35">
      <c r="A288" t="s">
        <v>330</v>
      </c>
      <c r="B288" t="s">
        <v>6</v>
      </c>
      <c r="C288">
        <v>1</v>
      </c>
      <c r="D288" t="s">
        <v>355</v>
      </c>
    </row>
    <row r="289" spans="1:4" x14ac:dyDescent="0.35">
      <c r="A289" t="s">
        <v>330</v>
      </c>
      <c r="B289" t="s">
        <v>7</v>
      </c>
      <c r="C289">
        <v>1</v>
      </c>
      <c r="D289" t="s">
        <v>461</v>
      </c>
    </row>
    <row r="290" spans="1:4" x14ac:dyDescent="0.35">
      <c r="A290" t="s">
        <v>330</v>
      </c>
      <c r="B290" t="s">
        <v>9</v>
      </c>
      <c r="C290">
        <v>1</v>
      </c>
      <c r="D290" t="s">
        <v>355</v>
      </c>
    </row>
    <row r="291" spans="1:4" x14ac:dyDescent="0.35">
      <c r="A291" t="s">
        <v>336</v>
      </c>
      <c r="B291" t="s">
        <v>30</v>
      </c>
      <c r="C291">
        <v>1</v>
      </c>
      <c r="D291" t="s">
        <v>134</v>
      </c>
    </row>
    <row r="292" spans="1:4" x14ac:dyDescent="0.35">
      <c r="A292" t="s">
        <v>353</v>
      </c>
      <c r="B292" t="s">
        <v>27</v>
      </c>
      <c r="C292">
        <v>1</v>
      </c>
      <c r="D292" t="s">
        <v>88</v>
      </c>
    </row>
    <row r="293" spans="1:4" x14ac:dyDescent="0.35">
      <c r="A293" t="s">
        <v>353</v>
      </c>
      <c r="B293" t="s">
        <v>9</v>
      </c>
      <c r="C293">
        <v>1</v>
      </c>
      <c r="D293" t="s">
        <v>461</v>
      </c>
    </row>
    <row r="294" spans="1:4" x14ac:dyDescent="0.35">
      <c r="A294" t="s">
        <v>370</v>
      </c>
      <c r="B294" t="s">
        <v>24</v>
      </c>
      <c r="C294">
        <v>1</v>
      </c>
      <c r="D294" t="s">
        <v>89</v>
      </c>
    </row>
    <row r="295" spans="1:4" x14ac:dyDescent="0.35">
      <c r="A295" t="s">
        <v>370</v>
      </c>
      <c r="B295" t="s">
        <v>26</v>
      </c>
      <c r="C295">
        <v>1</v>
      </c>
      <c r="D295" t="s">
        <v>89</v>
      </c>
    </row>
    <row r="296" spans="1:4" x14ac:dyDescent="0.35">
      <c r="A296" t="s">
        <v>370</v>
      </c>
      <c r="B296" t="s">
        <v>32</v>
      </c>
      <c r="C296">
        <v>1</v>
      </c>
      <c r="D296" t="s">
        <v>90</v>
      </c>
    </row>
    <row r="297" spans="1:4" x14ac:dyDescent="0.35">
      <c r="A297" t="s">
        <v>367</v>
      </c>
      <c r="B297" t="s">
        <v>33</v>
      </c>
      <c r="C297">
        <v>1</v>
      </c>
      <c r="D297" t="s">
        <v>90</v>
      </c>
    </row>
    <row r="298" spans="1:4" x14ac:dyDescent="0.35">
      <c r="A298" t="s">
        <v>367</v>
      </c>
      <c r="B298" t="s">
        <v>46</v>
      </c>
      <c r="C298">
        <v>1</v>
      </c>
      <c r="D298" t="s">
        <v>89</v>
      </c>
    </row>
    <row r="299" spans="1:4" x14ac:dyDescent="0.35">
      <c r="A299" t="s">
        <v>367</v>
      </c>
      <c r="B299" t="s">
        <v>59</v>
      </c>
      <c r="C299">
        <v>1</v>
      </c>
      <c r="D299" t="s">
        <v>90</v>
      </c>
    </row>
    <row r="300" spans="1:4" x14ac:dyDescent="0.35">
      <c r="A300" t="s">
        <v>367</v>
      </c>
      <c r="B300" t="s">
        <v>64</v>
      </c>
      <c r="C300">
        <v>1</v>
      </c>
      <c r="D300" t="s">
        <v>592</v>
      </c>
    </row>
    <row r="301" spans="1:4" x14ac:dyDescent="0.35">
      <c r="A301" t="s">
        <v>367</v>
      </c>
      <c r="B301" t="s">
        <v>77</v>
      </c>
      <c r="C301">
        <v>1</v>
      </c>
      <c r="D301" t="s">
        <v>89</v>
      </c>
    </row>
    <row r="302" spans="1:4" x14ac:dyDescent="0.35">
      <c r="A302" t="s">
        <v>367</v>
      </c>
      <c r="B302" t="s">
        <v>78</v>
      </c>
      <c r="C302">
        <v>1</v>
      </c>
      <c r="D302" t="s">
        <v>89</v>
      </c>
    </row>
    <row r="303" spans="1:4" x14ac:dyDescent="0.35">
      <c r="A303" t="s">
        <v>379</v>
      </c>
      <c r="B303" t="s">
        <v>33</v>
      </c>
      <c r="C303">
        <v>1</v>
      </c>
      <c r="D303" t="s">
        <v>404</v>
      </c>
    </row>
    <row r="304" spans="1:4" x14ac:dyDescent="0.35">
      <c r="A304" t="s">
        <v>379</v>
      </c>
      <c r="B304" t="s">
        <v>19</v>
      </c>
      <c r="C304">
        <v>1</v>
      </c>
      <c r="D304" t="s">
        <v>376</v>
      </c>
    </row>
    <row r="305" spans="1:4" x14ac:dyDescent="0.35">
      <c r="A305" t="s">
        <v>379</v>
      </c>
      <c r="B305" t="s">
        <v>31</v>
      </c>
      <c r="C305">
        <v>1</v>
      </c>
      <c r="D305" t="s">
        <v>88</v>
      </c>
    </row>
    <row r="306" spans="1:4" x14ac:dyDescent="0.35">
      <c r="A306" t="s">
        <v>379</v>
      </c>
      <c r="B306" t="s">
        <v>54</v>
      </c>
      <c r="C306">
        <v>1</v>
      </c>
      <c r="D306" t="s">
        <v>429</v>
      </c>
    </row>
    <row r="307" spans="1:4" x14ac:dyDescent="0.35">
      <c r="A307" t="s">
        <v>379</v>
      </c>
      <c r="B307" t="s">
        <v>55</v>
      </c>
      <c r="C307">
        <v>1</v>
      </c>
      <c r="D307" t="s">
        <v>429</v>
      </c>
    </row>
    <row r="308" spans="1:4" x14ac:dyDescent="0.35">
      <c r="A308" t="s">
        <v>359</v>
      </c>
      <c r="B308" t="s">
        <v>15</v>
      </c>
      <c r="C308">
        <v>1</v>
      </c>
      <c r="D308" t="s">
        <v>342</v>
      </c>
    </row>
    <row r="309" spans="1:4" x14ac:dyDescent="0.35">
      <c r="A309" t="s">
        <v>359</v>
      </c>
      <c r="B309" t="s">
        <v>16</v>
      </c>
      <c r="C309">
        <v>1</v>
      </c>
      <c r="D309" t="s">
        <v>342</v>
      </c>
    </row>
    <row r="310" spans="1:4" x14ac:dyDescent="0.35">
      <c r="A310" t="s">
        <v>408</v>
      </c>
      <c r="B310" t="s">
        <v>10</v>
      </c>
      <c r="C310">
        <v>1</v>
      </c>
      <c r="D310" t="s">
        <v>135</v>
      </c>
    </row>
    <row r="311" spans="1:4" x14ac:dyDescent="0.35">
      <c r="A311" t="s">
        <v>348</v>
      </c>
      <c r="B311" t="s">
        <v>12</v>
      </c>
      <c r="C311">
        <v>1</v>
      </c>
      <c r="D311" t="s">
        <v>136</v>
      </c>
    </row>
    <row r="312" spans="1:4" x14ac:dyDescent="0.35">
      <c r="A312" t="s">
        <v>348</v>
      </c>
      <c r="B312" t="s">
        <v>7</v>
      </c>
      <c r="C312">
        <v>1</v>
      </c>
      <c r="D312" t="s">
        <v>137</v>
      </c>
    </row>
    <row r="313" spans="1:4" x14ac:dyDescent="0.35">
      <c r="A313" t="s">
        <v>349</v>
      </c>
      <c r="B313" t="s">
        <v>4</v>
      </c>
      <c r="C313">
        <v>1</v>
      </c>
      <c r="D313" t="s">
        <v>148</v>
      </c>
    </row>
    <row r="314" spans="1:4" x14ac:dyDescent="0.35">
      <c r="A314" t="s">
        <v>340</v>
      </c>
      <c r="B314" t="s">
        <v>5</v>
      </c>
      <c r="C314">
        <v>1</v>
      </c>
      <c r="D314" t="s">
        <v>332</v>
      </c>
    </row>
    <row r="315" spans="1:4" x14ac:dyDescent="0.35">
      <c r="A315" t="s">
        <v>340</v>
      </c>
      <c r="B315" t="s">
        <v>7</v>
      </c>
      <c r="C315">
        <v>1</v>
      </c>
      <c r="D315" t="s">
        <v>133</v>
      </c>
    </row>
    <row r="316" spans="1:4" x14ac:dyDescent="0.35">
      <c r="A316" t="s">
        <v>341</v>
      </c>
      <c r="B316" t="s">
        <v>64</v>
      </c>
      <c r="C316">
        <v>1</v>
      </c>
      <c r="D316" t="s">
        <v>145</v>
      </c>
    </row>
    <row r="317" spans="1:4" x14ac:dyDescent="0.35">
      <c r="A317" t="s">
        <v>341</v>
      </c>
      <c r="B317" t="s">
        <v>71</v>
      </c>
      <c r="C317">
        <v>1</v>
      </c>
      <c r="D317" t="s">
        <v>145</v>
      </c>
    </row>
    <row r="318" spans="1:4" x14ac:dyDescent="0.35">
      <c r="A318" t="s">
        <v>341</v>
      </c>
      <c r="B318" t="s">
        <v>72</v>
      </c>
      <c r="C318">
        <v>1</v>
      </c>
      <c r="D318" t="s">
        <v>644</v>
      </c>
    </row>
    <row r="319" spans="1:4" x14ac:dyDescent="0.35">
      <c r="A319" t="s">
        <v>341</v>
      </c>
      <c r="B319" t="s">
        <v>73</v>
      </c>
      <c r="C319">
        <v>1</v>
      </c>
      <c r="D319" t="s">
        <v>644</v>
      </c>
    </row>
    <row r="320" spans="1:4" x14ac:dyDescent="0.35">
      <c r="A320" t="s">
        <v>341</v>
      </c>
      <c r="B320" t="s">
        <v>8</v>
      </c>
      <c r="C320">
        <v>1</v>
      </c>
      <c r="D320" t="s">
        <v>88</v>
      </c>
    </row>
    <row r="321" spans="1:4" x14ac:dyDescent="0.35">
      <c r="A321" t="s">
        <v>341</v>
      </c>
      <c r="B321" t="s">
        <v>9</v>
      </c>
      <c r="C321">
        <v>1</v>
      </c>
      <c r="D321" t="s">
        <v>355</v>
      </c>
    </row>
    <row r="322" spans="1:4" x14ac:dyDescent="0.35">
      <c r="A322" t="s">
        <v>341</v>
      </c>
      <c r="B322" t="s">
        <v>32</v>
      </c>
      <c r="C322">
        <v>1</v>
      </c>
      <c r="D322" t="s">
        <v>347</v>
      </c>
    </row>
    <row r="323" spans="1:4" x14ac:dyDescent="0.35">
      <c r="A323" t="s">
        <v>336</v>
      </c>
      <c r="B323" t="s">
        <v>29</v>
      </c>
      <c r="C323">
        <v>1</v>
      </c>
      <c r="D323" t="s">
        <v>617</v>
      </c>
    </row>
    <row r="324" spans="1:4" x14ac:dyDescent="0.35">
      <c r="A324" t="s">
        <v>336</v>
      </c>
      <c r="B324" t="s">
        <v>4</v>
      </c>
      <c r="C324">
        <v>1</v>
      </c>
      <c r="D324" t="s">
        <v>617</v>
      </c>
    </row>
    <row r="325" spans="1:4" x14ac:dyDescent="0.35">
      <c r="A325" t="s">
        <v>336</v>
      </c>
      <c r="B325" t="s">
        <v>6</v>
      </c>
      <c r="C325">
        <v>1</v>
      </c>
      <c r="D325" t="s">
        <v>402</v>
      </c>
    </row>
    <row r="326" spans="1:4" x14ac:dyDescent="0.35">
      <c r="A326" t="s">
        <v>353</v>
      </c>
      <c r="B326" t="s">
        <v>5</v>
      </c>
      <c r="C326">
        <v>1</v>
      </c>
      <c r="D326" t="s">
        <v>633</v>
      </c>
    </row>
    <row r="327" spans="1:4" x14ac:dyDescent="0.35">
      <c r="A327" t="s">
        <v>353</v>
      </c>
      <c r="B327" t="s">
        <v>7</v>
      </c>
      <c r="C327">
        <v>1</v>
      </c>
      <c r="D327" t="s">
        <v>647</v>
      </c>
    </row>
    <row r="328" spans="1:4" x14ac:dyDescent="0.35">
      <c r="A328" t="s">
        <v>324</v>
      </c>
      <c r="B328" t="s">
        <v>7</v>
      </c>
      <c r="C328">
        <v>1</v>
      </c>
      <c r="D328" t="s">
        <v>462</v>
      </c>
    </row>
    <row r="329" spans="1:4" x14ac:dyDescent="0.35">
      <c r="A329" t="s">
        <v>324</v>
      </c>
      <c r="B329" t="s">
        <v>9</v>
      </c>
      <c r="C329">
        <v>1</v>
      </c>
      <c r="D329" t="s">
        <v>382</v>
      </c>
    </row>
    <row r="330" spans="1:4" x14ac:dyDescent="0.35">
      <c r="A330" t="s">
        <v>370</v>
      </c>
      <c r="B330" t="s">
        <v>7</v>
      </c>
      <c r="C330">
        <v>1</v>
      </c>
      <c r="D330" t="s">
        <v>334</v>
      </c>
    </row>
    <row r="331" spans="1:4" x14ac:dyDescent="0.35">
      <c r="A331" t="s">
        <v>367</v>
      </c>
      <c r="B331" t="s">
        <v>8</v>
      </c>
      <c r="C331">
        <v>1</v>
      </c>
      <c r="D331" t="s">
        <v>156</v>
      </c>
    </row>
    <row r="332" spans="1:4" x14ac:dyDescent="0.35">
      <c r="A332" t="s">
        <v>379</v>
      </c>
      <c r="B332" t="s">
        <v>13</v>
      </c>
      <c r="C332">
        <v>1</v>
      </c>
      <c r="D332" t="s">
        <v>633</v>
      </c>
    </row>
    <row r="333" spans="1:4" x14ac:dyDescent="0.35">
      <c r="A333" t="s">
        <v>359</v>
      </c>
      <c r="B333" t="s">
        <v>29</v>
      </c>
      <c r="C333">
        <v>1</v>
      </c>
      <c r="D333" t="s">
        <v>133</v>
      </c>
    </row>
    <row r="334" spans="1:4" x14ac:dyDescent="0.35">
      <c r="A334" t="s">
        <v>359</v>
      </c>
      <c r="B334" t="s">
        <v>30</v>
      </c>
      <c r="C334">
        <v>1</v>
      </c>
      <c r="D334" t="s">
        <v>589</v>
      </c>
    </row>
    <row r="335" spans="1:4" x14ac:dyDescent="0.35">
      <c r="A335" t="s">
        <v>359</v>
      </c>
      <c r="B335" t="s">
        <v>11</v>
      </c>
      <c r="C335">
        <v>1</v>
      </c>
      <c r="D335" t="s">
        <v>589</v>
      </c>
    </row>
    <row r="336" spans="1:4" x14ac:dyDescent="0.35">
      <c r="A336" t="s">
        <v>359</v>
      </c>
      <c r="B336" t="s">
        <v>31</v>
      </c>
      <c r="C336">
        <v>1</v>
      </c>
      <c r="D336" t="s">
        <v>589</v>
      </c>
    </row>
    <row r="337" spans="1:4" x14ac:dyDescent="0.35">
      <c r="A337" t="s">
        <v>359</v>
      </c>
      <c r="B337" t="s">
        <v>32</v>
      </c>
      <c r="C337">
        <v>1</v>
      </c>
      <c r="D337" t="s">
        <v>589</v>
      </c>
    </row>
    <row r="338" spans="1:4" x14ac:dyDescent="0.35">
      <c r="A338" t="s">
        <v>359</v>
      </c>
      <c r="B338" t="s">
        <v>12</v>
      </c>
      <c r="C338">
        <v>1</v>
      </c>
      <c r="D338" t="s">
        <v>589</v>
      </c>
    </row>
    <row r="339" spans="1:4" x14ac:dyDescent="0.35">
      <c r="A339" t="s">
        <v>359</v>
      </c>
      <c r="B339" t="s">
        <v>13</v>
      </c>
      <c r="C339">
        <v>1</v>
      </c>
      <c r="D339" t="s">
        <v>633</v>
      </c>
    </row>
    <row r="340" spans="1:4" x14ac:dyDescent="0.35">
      <c r="A340" t="s">
        <v>408</v>
      </c>
      <c r="B340" t="s">
        <v>0</v>
      </c>
      <c r="C340">
        <v>1</v>
      </c>
      <c r="D340" t="s">
        <v>89</v>
      </c>
    </row>
    <row r="341" spans="1:4" x14ac:dyDescent="0.35">
      <c r="A341" t="s">
        <v>408</v>
      </c>
      <c r="B341" t="s">
        <v>3</v>
      </c>
      <c r="C341">
        <v>1</v>
      </c>
      <c r="D341" t="s">
        <v>89</v>
      </c>
    </row>
    <row r="342" spans="1:4" x14ac:dyDescent="0.35">
      <c r="A342" t="s">
        <v>408</v>
      </c>
      <c r="B342" t="s">
        <v>4</v>
      </c>
      <c r="C342">
        <v>1</v>
      </c>
      <c r="D342" t="s">
        <v>382</v>
      </c>
    </row>
    <row r="343" spans="1:4" x14ac:dyDescent="0.35">
      <c r="A343" t="s">
        <v>408</v>
      </c>
      <c r="B343" t="s">
        <v>7</v>
      </c>
      <c r="C343">
        <v>1</v>
      </c>
      <c r="D343" t="s">
        <v>90</v>
      </c>
    </row>
    <row r="344" spans="1:4" x14ac:dyDescent="0.35">
      <c r="A344" t="s">
        <v>408</v>
      </c>
      <c r="B344" t="s">
        <v>8</v>
      </c>
      <c r="C344">
        <v>1</v>
      </c>
      <c r="D344" t="s">
        <v>89</v>
      </c>
    </row>
    <row r="345" spans="1:4" x14ac:dyDescent="0.35">
      <c r="A345" t="s">
        <v>408</v>
      </c>
      <c r="B345" t="s">
        <v>9</v>
      </c>
      <c r="C345">
        <v>1</v>
      </c>
      <c r="D345" t="s">
        <v>462</v>
      </c>
    </row>
    <row r="346" spans="1:4" x14ac:dyDescent="0.35">
      <c r="A346" t="s">
        <v>362</v>
      </c>
      <c r="B346" t="s">
        <v>5</v>
      </c>
      <c r="C346">
        <v>1</v>
      </c>
      <c r="D346" t="s">
        <v>461</v>
      </c>
    </row>
    <row r="347" spans="1:4" x14ac:dyDescent="0.35">
      <c r="A347" t="s">
        <v>362</v>
      </c>
      <c r="B347" t="s">
        <v>6</v>
      </c>
      <c r="C347">
        <v>1</v>
      </c>
      <c r="D347" t="s">
        <v>453</v>
      </c>
    </row>
    <row r="348" spans="1:4" x14ac:dyDescent="0.35">
      <c r="A348" t="s">
        <v>349</v>
      </c>
      <c r="B348" t="s">
        <v>35</v>
      </c>
      <c r="C348">
        <v>1</v>
      </c>
      <c r="D348" t="s">
        <v>368</v>
      </c>
    </row>
    <row r="349" spans="1:4" x14ac:dyDescent="0.35">
      <c r="A349" t="s">
        <v>349</v>
      </c>
      <c r="B349" t="s">
        <v>352</v>
      </c>
      <c r="C349">
        <v>1</v>
      </c>
      <c r="D349" t="s">
        <v>632</v>
      </c>
    </row>
    <row r="350" spans="1:4" x14ac:dyDescent="0.35">
      <c r="A350" t="s">
        <v>349</v>
      </c>
      <c r="B350" t="s">
        <v>22</v>
      </c>
      <c r="C350">
        <v>1</v>
      </c>
      <c r="D350" t="s">
        <v>354</v>
      </c>
    </row>
    <row r="351" spans="1:4" x14ac:dyDescent="0.35">
      <c r="A351" t="s">
        <v>349</v>
      </c>
      <c r="B351" t="s">
        <v>46</v>
      </c>
      <c r="C351">
        <v>1</v>
      </c>
      <c r="D351" t="s">
        <v>21</v>
      </c>
    </row>
    <row r="352" spans="1:4" x14ac:dyDescent="0.35">
      <c r="A352" t="s">
        <v>349</v>
      </c>
      <c r="B352" t="s">
        <v>52</v>
      </c>
      <c r="C352">
        <v>1</v>
      </c>
      <c r="D352" t="s">
        <v>342</v>
      </c>
    </row>
    <row r="353" spans="1:4" x14ac:dyDescent="0.35">
      <c r="A353" t="s">
        <v>349</v>
      </c>
      <c r="B353" t="s">
        <v>54</v>
      </c>
      <c r="C353">
        <v>1</v>
      </c>
      <c r="D353" t="s">
        <v>342</v>
      </c>
    </row>
    <row r="354" spans="1:4" x14ac:dyDescent="0.35">
      <c r="A354" t="s">
        <v>349</v>
      </c>
      <c r="B354" t="s">
        <v>3</v>
      </c>
      <c r="C354">
        <v>1</v>
      </c>
      <c r="D354" t="s">
        <v>461</v>
      </c>
    </row>
    <row r="355" spans="1:4" x14ac:dyDescent="0.35">
      <c r="A355" t="s">
        <v>349</v>
      </c>
      <c r="B355" t="s">
        <v>70</v>
      </c>
      <c r="C355">
        <v>1</v>
      </c>
      <c r="D355" t="s">
        <v>613</v>
      </c>
    </row>
    <row r="356" spans="1:4" x14ac:dyDescent="0.35">
      <c r="A356" t="s">
        <v>349</v>
      </c>
      <c r="B356" t="s">
        <v>5</v>
      </c>
      <c r="C356">
        <v>1</v>
      </c>
      <c r="D356" t="s">
        <v>461</v>
      </c>
    </row>
    <row r="357" spans="1:4" x14ac:dyDescent="0.35">
      <c r="A357" t="s">
        <v>349</v>
      </c>
      <c r="B357" t="s">
        <v>72</v>
      </c>
      <c r="C357">
        <v>1</v>
      </c>
      <c r="D357" t="s">
        <v>342</v>
      </c>
    </row>
    <row r="358" spans="1:4" x14ac:dyDescent="0.35">
      <c r="A358" t="s">
        <v>349</v>
      </c>
      <c r="B358" t="s">
        <v>8</v>
      </c>
      <c r="C358">
        <v>1</v>
      </c>
      <c r="D358" t="s">
        <v>461</v>
      </c>
    </row>
    <row r="359" spans="1:4" x14ac:dyDescent="0.35">
      <c r="A359" t="s">
        <v>349</v>
      </c>
      <c r="B359" t="s">
        <v>78</v>
      </c>
      <c r="C359">
        <v>1</v>
      </c>
      <c r="D359" t="s">
        <v>21</v>
      </c>
    </row>
    <row r="360" spans="1:4" x14ac:dyDescent="0.35">
      <c r="A360" t="s">
        <v>349</v>
      </c>
      <c r="B360" t="s">
        <v>377</v>
      </c>
      <c r="C360">
        <v>1</v>
      </c>
      <c r="D360" t="s">
        <v>133</v>
      </c>
    </row>
    <row r="361" spans="1:4" x14ac:dyDescent="0.35">
      <c r="A361" t="s">
        <v>349</v>
      </c>
      <c r="B361" t="s">
        <v>80</v>
      </c>
      <c r="C361">
        <v>1</v>
      </c>
      <c r="D361" t="s">
        <v>133</v>
      </c>
    </row>
    <row r="362" spans="1:4" x14ac:dyDescent="0.35">
      <c r="A362" t="s">
        <v>349</v>
      </c>
      <c r="B362" t="s">
        <v>407</v>
      </c>
      <c r="C362">
        <v>1</v>
      </c>
      <c r="D362" t="s">
        <v>648</v>
      </c>
    </row>
    <row r="363" spans="1:4" x14ac:dyDescent="0.35">
      <c r="A363" t="s">
        <v>349</v>
      </c>
      <c r="B363" t="s">
        <v>84</v>
      </c>
      <c r="C363">
        <v>1</v>
      </c>
      <c r="D363" t="s">
        <v>156</v>
      </c>
    </row>
    <row r="364" spans="1:4" x14ac:dyDescent="0.35">
      <c r="A364" t="s">
        <v>349</v>
      </c>
      <c r="B364" t="s">
        <v>85</v>
      </c>
      <c r="C364">
        <v>1</v>
      </c>
      <c r="D364" t="s">
        <v>156</v>
      </c>
    </row>
    <row r="365" spans="1:4" x14ac:dyDescent="0.35">
      <c r="A365" t="s">
        <v>349</v>
      </c>
      <c r="B365" t="s">
        <v>86</v>
      </c>
      <c r="C365">
        <v>1</v>
      </c>
      <c r="D365" t="s">
        <v>157</v>
      </c>
    </row>
    <row r="366" spans="1:4" x14ac:dyDescent="0.35">
      <c r="A366" t="s">
        <v>340</v>
      </c>
      <c r="B366" t="s">
        <v>28</v>
      </c>
      <c r="C366">
        <v>1</v>
      </c>
      <c r="D366" t="s">
        <v>648</v>
      </c>
    </row>
    <row r="367" spans="1:4" x14ac:dyDescent="0.35">
      <c r="A367" t="s">
        <v>340</v>
      </c>
      <c r="B367" t="s">
        <v>12</v>
      </c>
      <c r="C367">
        <v>1</v>
      </c>
      <c r="D367" t="s">
        <v>342</v>
      </c>
    </row>
    <row r="368" spans="1:4" x14ac:dyDescent="0.35">
      <c r="A368" t="s">
        <v>340</v>
      </c>
      <c r="B368" t="s">
        <v>7</v>
      </c>
      <c r="C368">
        <v>1</v>
      </c>
      <c r="D368" t="s">
        <v>461</v>
      </c>
    </row>
    <row r="369" spans="1:4" x14ac:dyDescent="0.35">
      <c r="A369" t="s">
        <v>340</v>
      </c>
      <c r="B369" t="s">
        <v>9</v>
      </c>
      <c r="C369">
        <v>1</v>
      </c>
      <c r="D369" t="s">
        <v>461</v>
      </c>
    </row>
    <row r="370" spans="1:4" x14ac:dyDescent="0.35">
      <c r="A370" t="s">
        <v>341</v>
      </c>
      <c r="B370" t="s">
        <v>34</v>
      </c>
      <c r="C370">
        <v>1</v>
      </c>
      <c r="D370" t="s">
        <v>124</v>
      </c>
    </row>
    <row r="371" spans="1:4" x14ac:dyDescent="0.35">
      <c r="A371" t="s">
        <v>341</v>
      </c>
      <c r="B371" t="s">
        <v>16</v>
      </c>
      <c r="C371">
        <v>1</v>
      </c>
      <c r="D371" t="s">
        <v>124</v>
      </c>
    </row>
    <row r="372" spans="1:4" x14ac:dyDescent="0.35">
      <c r="A372" t="s">
        <v>341</v>
      </c>
      <c r="B372" t="s">
        <v>41</v>
      </c>
      <c r="C372">
        <v>1</v>
      </c>
      <c r="D372" t="s">
        <v>145</v>
      </c>
    </row>
    <row r="373" spans="1:4" x14ac:dyDescent="0.35">
      <c r="A373" t="s">
        <v>341</v>
      </c>
      <c r="B373" t="s">
        <v>43</v>
      </c>
      <c r="C373">
        <v>1</v>
      </c>
      <c r="D373" t="s">
        <v>644</v>
      </c>
    </row>
    <row r="374" spans="1:4" x14ac:dyDescent="0.35">
      <c r="A374" t="s">
        <v>341</v>
      </c>
      <c r="B374" t="s">
        <v>54</v>
      </c>
      <c r="C374">
        <v>1</v>
      </c>
      <c r="D374" t="s">
        <v>404</v>
      </c>
    </row>
    <row r="375" spans="1:4" x14ac:dyDescent="0.35">
      <c r="A375" t="s">
        <v>341</v>
      </c>
      <c r="B375" t="s">
        <v>27</v>
      </c>
      <c r="C375">
        <v>1</v>
      </c>
      <c r="D375" t="s">
        <v>88</v>
      </c>
    </row>
    <row r="376" spans="1:4" x14ac:dyDescent="0.35">
      <c r="A376" t="s">
        <v>341</v>
      </c>
      <c r="B376" t="s">
        <v>12</v>
      </c>
      <c r="C376">
        <v>1</v>
      </c>
      <c r="D376" t="s">
        <v>355</v>
      </c>
    </row>
    <row r="377" spans="1:4" x14ac:dyDescent="0.35">
      <c r="A377" t="s">
        <v>330</v>
      </c>
      <c r="B377" t="s">
        <v>0</v>
      </c>
      <c r="C377">
        <v>1</v>
      </c>
      <c r="D377" t="s">
        <v>90</v>
      </c>
    </row>
    <row r="378" spans="1:4" x14ac:dyDescent="0.35">
      <c r="A378" t="s">
        <v>336</v>
      </c>
      <c r="B378" t="s">
        <v>18</v>
      </c>
      <c r="C378">
        <v>1</v>
      </c>
      <c r="D378" t="s">
        <v>617</v>
      </c>
    </row>
    <row r="379" spans="1:4" x14ac:dyDescent="0.35">
      <c r="A379" t="s">
        <v>336</v>
      </c>
      <c r="B379" t="s">
        <v>19</v>
      </c>
      <c r="C379">
        <v>1</v>
      </c>
      <c r="D379" t="s">
        <v>157</v>
      </c>
    </row>
    <row r="380" spans="1:4" x14ac:dyDescent="0.35">
      <c r="A380" t="s">
        <v>336</v>
      </c>
      <c r="B380" t="s">
        <v>26</v>
      </c>
      <c r="C380">
        <v>1</v>
      </c>
      <c r="D380" t="s">
        <v>649</v>
      </c>
    </row>
    <row r="381" spans="1:4" x14ac:dyDescent="0.35">
      <c r="A381" t="s">
        <v>336</v>
      </c>
      <c r="B381" t="s">
        <v>27</v>
      </c>
      <c r="C381">
        <v>1</v>
      </c>
      <c r="D381" t="s">
        <v>334</v>
      </c>
    </row>
    <row r="382" spans="1:4" x14ac:dyDescent="0.35">
      <c r="A382" t="s">
        <v>336</v>
      </c>
      <c r="B382" t="s">
        <v>29</v>
      </c>
      <c r="C382">
        <v>1</v>
      </c>
      <c r="D382" t="s">
        <v>647</v>
      </c>
    </row>
    <row r="383" spans="1:4" x14ac:dyDescent="0.35">
      <c r="A383" t="s">
        <v>353</v>
      </c>
      <c r="B383" t="s">
        <v>3</v>
      </c>
      <c r="C383">
        <v>1</v>
      </c>
      <c r="D383" t="s">
        <v>132</v>
      </c>
    </row>
    <row r="384" spans="1:4" x14ac:dyDescent="0.35">
      <c r="A384" t="s">
        <v>324</v>
      </c>
      <c r="B384" t="s">
        <v>9</v>
      </c>
      <c r="C384">
        <v>1</v>
      </c>
      <c r="D384" t="s">
        <v>89</v>
      </c>
    </row>
    <row r="385" spans="1:4" x14ac:dyDescent="0.35">
      <c r="A385" t="s">
        <v>370</v>
      </c>
      <c r="B385" t="s">
        <v>4</v>
      </c>
      <c r="C385">
        <v>1</v>
      </c>
      <c r="D385" t="s">
        <v>645</v>
      </c>
    </row>
    <row r="386" spans="1:4" x14ac:dyDescent="0.35">
      <c r="A386" t="s">
        <v>370</v>
      </c>
      <c r="B386" t="s">
        <v>7</v>
      </c>
      <c r="C386">
        <v>1</v>
      </c>
      <c r="D386" t="s">
        <v>650</v>
      </c>
    </row>
    <row r="387" spans="1:4" x14ac:dyDescent="0.35">
      <c r="A387" t="s">
        <v>379</v>
      </c>
      <c r="B387" t="s">
        <v>4</v>
      </c>
      <c r="C387">
        <v>1</v>
      </c>
      <c r="D387" t="s">
        <v>342</v>
      </c>
    </row>
    <row r="388" spans="1:4" x14ac:dyDescent="0.35">
      <c r="A388" t="s">
        <v>359</v>
      </c>
      <c r="B388" t="s">
        <v>8</v>
      </c>
      <c r="C388">
        <v>1</v>
      </c>
      <c r="D388" t="s">
        <v>589</v>
      </c>
    </row>
    <row r="389" spans="1:4" x14ac:dyDescent="0.35">
      <c r="A389" t="s">
        <v>408</v>
      </c>
      <c r="B389" t="s">
        <v>10</v>
      </c>
      <c r="C389">
        <v>1</v>
      </c>
      <c r="D389" t="s">
        <v>354</v>
      </c>
    </row>
    <row r="390" spans="1:4" x14ac:dyDescent="0.35">
      <c r="A390" t="s">
        <v>408</v>
      </c>
      <c r="B390" t="s">
        <v>11</v>
      </c>
      <c r="C390">
        <v>1</v>
      </c>
      <c r="D390" t="s">
        <v>1</v>
      </c>
    </row>
    <row r="391" spans="1:4" x14ac:dyDescent="0.35">
      <c r="A391" t="s">
        <v>408</v>
      </c>
      <c r="B391" t="s">
        <v>13</v>
      </c>
      <c r="C391">
        <v>1</v>
      </c>
      <c r="D391" t="s">
        <v>1</v>
      </c>
    </row>
    <row r="392" spans="1:4" x14ac:dyDescent="0.35">
      <c r="A392" t="s">
        <v>362</v>
      </c>
      <c r="B392" t="s">
        <v>11</v>
      </c>
      <c r="C392">
        <v>1</v>
      </c>
      <c r="D392" t="s">
        <v>88</v>
      </c>
    </row>
    <row r="393" spans="1:4" x14ac:dyDescent="0.35">
      <c r="A393" t="s">
        <v>362</v>
      </c>
      <c r="B393" t="s">
        <v>13</v>
      </c>
      <c r="C393">
        <v>1</v>
      </c>
      <c r="D393" t="s">
        <v>88</v>
      </c>
    </row>
    <row r="394" spans="1:4" x14ac:dyDescent="0.35">
      <c r="A394" t="s">
        <v>362</v>
      </c>
      <c r="B394" t="s">
        <v>8</v>
      </c>
      <c r="C394">
        <v>1</v>
      </c>
      <c r="D394" t="s">
        <v>410</v>
      </c>
    </row>
    <row r="395" spans="1:4" x14ac:dyDescent="0.35">
      <c r="A395" t="s">
        <v>422</v>
      </c>
      <c r="B395" t="s">
        <v>7</v>
      </c>
      <c r="C395">
        <v>1</v>
      </c>
      <c r="D395" t="s">
        <v>334</v>
      </c>
    </row>
    <row r="396" spans="1:4" x14ac:dyDescent="0.35">
      <c r="A396" t="s">
        <v>349</v>
      </c>
      <c r="B396" t="s">
        <v>3</v>
      </c>
      <c r="C396">
        <v>1</v>
      </c>
      <c r="D396" t="s">
        <v>354</v>
      </c>
    </row>
    <row r="397" spans="1:4" x14ac:dyDescent="0.35">
      <c r="A397" t="s">
        <v>349</v>
      </c>
      <c r="B397" t="s">
        <v>8</v>
      </c>
      <c r="C397">
        <v>1</v>
      </c>
      <c r="D397" t="s">
        <v>354</v>
      </c>
    </row>
    <row r="398" spans="1:4" x14ac:dyDescent="0.35">
      <c r="A398" t="s">
        <v>340</v>
      </c>
      <c r="B398" t="s">
        <v>4</v>
      </c>
      <c r="C398">
        <v>1</v>
      </c>
      <c r="D398" t="s">
        <v>354</v>
      </c>
    </row>
    <row r="399" spans="1:4" x14ac:dyDescent="0.35">
      <c r="A399" t="s">
        <v>340</v>
      </c>
      <c r="B399" t="s">
        <v>18</v>
      </c>
      <c r="C399">
        <v>1</v>
      </c>
      <c r="D399" t="s">
        <v>155</v>
      </c>
    </row>
    <row r="400" spans="1:4" x14ac:dyDescent="0.35">
      <c r="A400" t="s">
        <v>340</v>
      </c>
      <c r="B400" t="s">
        <v>9</v>
      </c>
      <c r="C400">
        <v>1</v>
      </c>
      <c r="D400" t="s">
        <v>346</v>
      </c>
    </row>
    <row r="401" spans="1:4" x14ac:dyDescent="0.35">
      <c r="A401" t="s">
        <v>340</v>
      </c>
      <c r="B401" t="s">
        <v>4</v>
      </c>
      <c r="C401">
        <v>1</v>
      </c>
      <c r="D401" t="s">
        <v>332</v>
      </c>
    </row>
    <row r="402" spans="1:4" x14ac:dyDescent="0.35">
      <c r="A402" t="s">
        <v>340</v>
      </c>
      <c r="B402" t="s">
        <v>11</v>
      </c>
      <c r="C402">
        <v>1</v>
      </c>
      <c r="D402" t="s">
        <v>155</v>
      </c>
    </row>
    <row r="403" spans="1:4" x14ac:dyDescent="0.35">
      <c r="A403" t="s">
        <v>340</v>
      </c>
      <c r="B403" t="s">
        <v>13</v>
      </c>
      <c r="C403">
        <v>1</v>
      </c>
      <c r="D403" t="s">
        <v>155</v>
      </c>
    </row>
    <row r="404" spans="1:4" x14ac:dyDescent="0.35">
      <c r="A404" t="s">
        <v>340</v>
      </c>
      <c r="B404" t="s">
        <v>6</v>
      </c>
      <c r="C404">
        <v>1</v>
      </c>
      <c r="D404" t="s">
        <v>354</v>
      </c>
    </row>
    <row r="405" spans="1:4" x14ac:dyDescent="0.35">
      <c r="A405" t="s">
        <v>330</v>
      </c>
      <c r="B405" t="s">
        <v>16</v>
      </c>
      <c r="C405">
        <v>1</v>
      </c>
      <c r="D405" t="s">
        <v>651</v>
      </c>
    </row>
    <row r="406" spans="1:4" x14ac:dyDescent="0.35">
      <c r="A406" t="s">
        <v>330</v>
      </c>
      <c r="B406" t="s">
        <v>45</v>
      </c>
      <c r="C406">
        <v>1</v>
      </c>
      <c r="D406" t="s">
        <v>652</v>
      </c>
    </row>
    <row r="407" spans="1:4" x14ac:dyDescent="0.35">
      <c r="A407" t="s">
        <v>349</v>
      </c>
      <c r="B407" t="s">
        <v>71</v>
      </c>
      <c r="C407">
        <v>1</v>
      </c>
      <c r="D407" t="s">
        <v>592</v>
      </c>
    </row>
    <row r="408" spans="1:4" x14ac:dyDescent="0.35">
      <c r="A408" t="s">
        <v>349</v>
      </c>
      <c r="B408" t="s">
        <v>72</v>
      </c>
      <c r="C408">
        <v>1</v>
      </c>
      <c r="D408" t="s">
        <v>133</v>
      </c>
    </row>
    <row r="409" spans="1:4" x14ac:dyDescent="0.35">
      <c r="A409" t="s">
        <v>349</v>
      </c>
      <c r="B409" t="s">
        <v>77</v>
      </c>
      <c r="C409">
        <v>1</v>
      </c>
      <c r="D409" t="s">
        <v>195</v>
      </c>
    </row>
    <row r="410" spans="1:4" x14ac:dyDescent="0.35">
      <c r="A410" t="s">
        <v>349</v>
      </c>
      <c r="B410" t="s">
        <v>57</v>
      </c>
      <c r="C410">
        <v>1</v>
      </c>
      <c r="D410" t="s">
        <v>653</v>
      </c>
    </row>
    <row r="411" spans="1:4" x14ac:dyDescent="0.35">
      <c r="A411" t="s">
        <v>340</v>
      </c>
      <c r="B411" t="s">
        <v>24</v>
      </c>
      <c r="C411">
        <v>1</v>
      </c>
      <c r="D411" t="s">
        <v>342</v>
      </c>
    </row>
    <row r="412" spans="1:4" x14ac:dyDescent="0.35">
      <c r="A412" t="s">
        <v>340</v>
      </c>
      <c r="B412" t="s">
        <v>27</v>
      </c>
      <c r="C412">
        <v>1</v>
      </c>
      <c r="D412" t="s">
        <v>342</v>
      </c>
    </row>
    <row r="413" spans="1:4" x14ac:dyDescent="0.35">
      <c r="A413" t="s">
        <v>340</v>
      </c>
      <c r="B413" t="s">
        <v>28</v>
      </c>
      <c r="C413">
        <v>1</v>
      </c>
      <c r="D413" t="s">
        <v>342</v>
      </c>
    </row>
    <row r="414" spans="1:4" x14ac:dyDescent="0.35">
      <c r="A414" t="s">
        <v>340</v>
      </c>
      <c r="B414" t="s">
        <v>4</v>
      </c>
      <c r="C414">
        <v>1</v>
      </c>
      <c r="D414" t="s">
        <v>355</v>
      </c>
    </row>
    <row r="415" spans="1:4" x14ac:dyDescent="0.35">
      <c r="A415" t="s">
        <v>340</v>
      </c>
      <c r="B415" t="s">
        <v>22</v>
      </c>
      <c r="C415">
        <v>1</v>
      </c>
      <c r="D415" t="s">
        <v>342</v>
      </c>
    </row>
    <row r="416" spans="1:4" x14ac:dyDescent="0.35">
      <c r="A416" t="s">
        <v>341</v>
      </c>
      <c r="B416" t="s">
        <v>11</v>
      </c>
      <c r="C416">
        <v>1</v>
      </c>
      <c r="D416" t="s">
        <v>462</v>
      </c>
    </row>
    <row r="417" spans="1:4" x14ac:dyDescent="0.35">
      <c r="A417" t="s">
        <v>341</v>
      </c>
      <c r="B417" t="s">
        <v>12</v>
      </c>
      <c r="C417">
        <v>1</v>
      </c>
      <c r="D417" t="s">
        <v>462</v>
      </c>
    </row>
    <row r="418" spans="1:4" x14ac:dyDescent="0.35">
      <c r="A418" t="s">
        <v>341</v>
      </c>
      <c r="B418" t="s">
        <v>13</v>
      </c>
      <c r="C418">
        <v>1</v>
      </c>
      <c r="D418" t="s">
        <v>462</v>
      </c>
    </row>
    <row r="419" spans="1:4" x14ac:dyDescent="0.35">
      <c r="A419" t="s">
        <v>330</v>
      </c>
      <c r="B419" t="s">
        <v>9</v>
      </c>
      <c r="C419">
        <v>1</v>
      </c>
      <c r="D419" t="s">
        <v>654</v>
      </c>
    </row>
    <row r="420" spans="1:4" x14ac:dyDescent="0.35">
      <c r="A420" t="s">
        <v>336</v>
      </c>
      <c r="B420" t="s">
        <v>15</v>
      </c>
      <c r="C420">
        <v>1</v>
      </c>
      <c r="D420" t="s">
        <v>396</v>
      </c>
    </row>
    <row r="421" spans="1:4" x14ac:dyDescent="0.35">
      <c r="A421" t="s">
        <v>336</v>
      </c>
      <c r="B421" t="s">
        <v>0</v>
      </c>
      <c r="C421">
        <v>1</v>
      </c>
      <c r="D421" t="s">
        <v>650</v>
      </c>
    </row>
    <row r="422" spans="1:4" x14ac:dyDescent="0.35">
      <c r="A422" t="s">
        <v>336</v>
      </c>
      <c r="B422" t="s">
        <v>10</v>
      </c>
      <c r="C422">
        <v>1</v>
      </c>
      <c r="D422" t="s">
        <v>654</v>
      </c>
    </row>
    <row r="423" spans="1:4" x14ac:dyDescent="0.35">
      <c r="A423" t="s">
        <v>336</v>
      </c>
      <c r="B423" t="s">
        <v>4</v>
      </c>
      <c r="C423">
        <v>1</v>
      </c>
      <c r="D423" t="s">
        <v>650</v>
      </c>
    </row>
    <row r="424" spans="1:4" x14ac:dyDescent="0.35">
      <c r="A424" t="s">
        <v>336</v>
      </c>
      <c r="B424" t="s">
        <v>17</v>
      </c>
      <c r="C424">
        <v>1</v>
      </c>
      <c r="D424" t="s">
        <v>655</v>
      </c>
    </row>
    <row r="425" spans="1:4" x14ac:dyDescent="0.35">
      <c r="A425" t="s">
        <v>336</v>
      </c>
      <c r="B425" t="s">
        <v>18</v>
      </c>
      <c r="C425">
        <v>1</v>
      </c>
      <c r="D425" t="s">
        <v>196</v>
      </c>
    </row>
    <row r="426" spans="1:4" x14ac:dyDescent="0.35">
      <c r="A426" t="s">
        <v>336</v>
      </c>
      <c r="B426" t="s">
        <v>19</v>
      </c>
      <c r="C426">
        <v>1</v>
      </c>
      <c r="D426" t="s">
        <v>614</v>
      </c>
    </row>
    <row r="427" spans="1:4" x14ac:dyDescent="0.35">
      <c r="A427" t="s">
        <v>336</v>
      </c>
      <c r="B427" t="s">
        <v>20</v>
      </c>
      <c r="C427">
        <v>1</v>
      </c>
      <c r="D427" t="s">
        <v>196</v>
      </c>
    </row>
    <row r="428" spans="1:4" x14ac:dyDescent="0.35">
      <c r="A428" t="s">
        <v>336</v>
      </c>
      <c r="B428" t="s">
        <v>22</v>
      </c>
      <c r="C428">
        <v>1</v>
      </c>
      <c r="D428" t="s">
        <v>614</v>
      </c>
    </row>
    <row r="429" spans="1:4" x14ac:dyDescent="0.35">
      <c r="A429" t="s">
        <v>336</v>
      </c>
      <c r="B429" t="s">
        <v>9</v>
      </c>
      <c r="C429">
        <v>1</v>
      </c>
      <c r="D429" t="s">
        <v>461</v>
      </c>
    </row>
    <row r="430" spans="1:4" x14ac:dyDescent="0.35">
      <c r="A430" t="s">
        <v>336</v>
      </c>
      <c r="B430" t="s">
        <v>24</v>
      </c>
      <c r="C430">
        <v>1</v>
      </c>
      <c r="D430" t="s">
        <v>614</v>
      </c>
    </row>
    <row r="431" spans="1:4" x14ac:dyDescent="0.35">
      <c r="A431" t="s">
        <v>336</v>
      </c>
      <c r="B431" t="s">
        <v>26</v>
      </c>
      <c r="C431">
        <v>1</v>
      </c>
      <c r="D431" t="s">
        <v>614</v>
      </c>
    </row>
    <row r="432" spans="1:4" x14ac:dyDescent="0.35">
      <c r="A432" t="s">
        <v>336</v>
      </c>
      <c r="B432" t="s">
        <v>12</v>
      </c>
      <c r="C432">
        <v>1</v>
      </c>
      <c r="D432" t="s">
        <v>461</v>
      </c>
    </row>
    <row r="433" spans="1:4" x14ac:dyDescent="0.35">
      <c r="A433" t="s">
        <v>336</v>
      </c>
      <c r="B433" t="s">
        <v>57</v>
      </c>
      <c r="C433">
        <v>1</v>
      </c>
      <c r="D433" t="s">
        <v>358</v>
      </c>
    </row>
    <row r="434" spans="1:4" x14ac:dyDescent="0.35">
      <c r="A434" t="s">
        <v>353</v>
      </c>
      <c r="B434" t="s">
        <v>497</v>
      </c>
      <c r="C434">
        <v>1</v>
      </c>
      <c r="D434" t="s">
        <v>354</v>
      </c>
    </row>
    <row r="435" spans="1:4" x14ac:dyDescent="0.35">
      <c r="A435" t="s">
        <v>353</v>
      </c>
      <c r="B435" t="s">
        <v>74</v>
      </c>
      <c r="C435">
        <v>1</v>
      </c>
      <c r="D435" t="s">
        <v>95</v>
      </c>
    </row>
    <row r="436" spans="1:4" x14ac:dyDescent="0.35">
      <c r="A436" t="s">
        <v>353</v>
      </c>
      <c r="B436" t="s">
        <v>352</v>
      </c>
      <c r="C436">
        <v>1</v>
      </c>
      <c r="D436" t="s">
        <v>184</v>
      </c>
    </row>
    <row r="437" spans="1:4" x14ac:dyDescent="0.35">
      <c r="A437" t="s">
        <v>353</v>
      </c>
      <c r="B437" t="s">
        <v>41</v>
      </c>
      <c r="C437">
        <v>1</v>
      </c>
      <c r="D437" t="s">
        <v>95</v>
      </c>
    </row>
    <row r="438" spans="1:4" x14ac:dyDescent="0.35">
      <c r="A438" t="s">
        <v>353</v>
      </c>
      <c r="B438" t="s">
        <v>42</v>
      </c>
      <c r="C438">
        <v>1</v>
      </c>
      <c r="D438" t="s">
        <v>95</v>
      </c>
    </row>
    <row r="439" spans="1:4" x14ac:dyDescent="0.35">
      <c r="A439" t="s">
        <v>353</v>
      </c>
      <c r="B439" t="s">
        <v>44</v>
      </c>
      <c r="C439">
        <v>1</v>
      </c>
      <c r="D439" t="s">
        <v>185</v>
      </c>
    </row>
    <row r="440" spans="1:4" x14ac:dyDescent="0.35">
      <c r="A440" t="s">
        <v>353</v>
      </c>
      <c r="B440" t="s">
        <v>56</v>
      </c>
      <c r="C440">
        <v>1</v>
      </c>
      <c r="D440" t="s">
        <v>95</v>
      </c>
    </row>
    <row r="441" spans="1:4" x14ac:dyDescent="0.35">
      <c r="A441" t="s">
        <v>353</v>
      </c>
      <c r="B441" t="s">
        <v>60</v>
      </c>
      <c r="C441">
        <v>1</v>
      </c>
      <c r="D441" t="s">
        <v>137</v>
      </c>
    </row>
    <row r="442" spans="1:4" x14ac:dyDescent="0.35">
      <c r="A442" t="s">
        <v>353</v>
      </c>
      <c r="B442" t="s">
        <v>34</v>
      </c>
      <c r="C442">
        <v>1</v>
      </c>
      <c r="D442" t="s">
        <v>65</v>
      </c>
    </row>
    <row r="443" spans="1:4" x14ac:dyDescent="0.35">
      <c r="A443" t="s">
        <v>353</v>
      </c>
      <c r="B443" t="s">
        <v>4</v>
      </c>
      <c r="C443">
        <v>1</v>
      </c>
      <c r="D443" t="s">
        <v>187</v>
      </c>
    </row>
    <row r="444" spans="1:4" x14ac:dyDescent="0.35">
      <c r="A444" t="s">
        <v>353</v>
      </c>
      <c r="B444" t="s">
        <v>31</v>
      </c>
      <c r="C444">
        <v>1</v>
      </c>
      <c r="D444" t="s">
        <v>1</v>
      </c>
    </row>
    <row r="445" spans="1:4" x14ac:dyDescent="0.35">
      <c r="A445" t="s">
        <v>324</v>
      </c>
      <c r="B445" t="s">
        <v>0</v>
      </c>
      <c r="C445">
        <v>1</v>
      </c>
      <c r="D445" t="s">
        <v>184</v>
      </c>
    </row>
    <row r="446" spans="1:4" x14ac:dyDescent="0.35">
      <c r="A446" t="s">
        <v>324</v>
      </c>
      <c r="B446" t="s">
        <v>3</v>
      </c>
      <c r="C446">
        <v>1</v>
      </c>
      <c r="D446" t="s">
        <v>185</v>
      </c>
    </row>
    <row r="447" spans="1:4" x14ac:dyDescent="0.35">
      <c r="A447" t="s">
        <v>324</v>
      </c>
      <c r="B447" t="s">
        <v>6</v>
      </c>
      <c r="C447">
        <v>1</v>
      </c>
      <c r="D447" t="s">
        <v>187</v>
      </c>
    </row>
    <row r="448" spans="1:4" x14ac:dyDescent="0.35">
      <c r="A448" t="s">
        <v>324</v>
      </c>
      <c r="B448" t="s">
        <v>28</v>
      </c>
      <c r="C448">
        <v>1</v>
      </c>
      <c r="D448" t="s">
        <v>346</v>
      </c>
    </row>
    <row r="449" spans="1:4" x14ac:dyDescent="0.35">
      <c r="A449" t="s">
        <v>324</v>
      </c>
      <c r="B449" t="s">
        <v>13</v>
      </c>
      <c r="C449">
        <v>1</v>
      </c>
      <c r="D449" t="s">
        <v>184</v>
      </c>
    </row>
    <row r="450" spans="1:4" x14ac:dyDescent="0.35">
      <c r="A450" t="s">
        <v>370</v>
      </c>
      <c r="B450" t="s">
        <v>0</v>
      </c>
      <c r="C450">
        <v>1</v>
      </c>
      <c r="D450" t="s">
        <v>462</v>
      </c>
    </row>
    <row r="451" spans="1:4" x14ac:dyDescent="0.35">
      <c r="A451" t="s">
        <v>370</v>
      </c>
      <c r="B451" t="s">
        <v>4</v>
      </c>
      <c r="C451">
        <v>1</v>
      </c>
      <c r="D451" t="s">
        <v>462</v>
      </c>
    </row>
    <row r="452" spans="1:4" x14ac:dyDescent="0.35">
      <c r="A452" t="s">
        <v>349</v>
      </c>
      <c r="B452" t="s">
        <v>30</v>
      </c>
      <c r="C452">
        <v>1</v>
      </c>
      <c r="D452" t="s">
        <v>135</v>
      </c>
    </row>
    <row r="453" spans="1:4" x14ac:dyDescent="0.35">
      <c r="A453" t="s">
        <v>349</v>
      </c>
      <c r="B453" t="s">
        <v>32</v>
      </c>
      <c r="C453">
        <v>1</v>
      </c>
      <c r="D453" t="s">
        <v>135</v>
      </c>
    </row>
    <row r="454" spans="1:4" x14ac:dyDescent="0.35">
      <c r="A454" t="s">
        <v>349</v>
      </c>
      <c r="B454" t="s">
        <v>6</v>
      </c>
      <c r="C454">
        <v>1</v>
      </c>
      <c r="D454" t="s">
        <v>88</v>
      </c>
    </row>
    <row r="455" spans="1:4" x14ac:dyDescent="0.35">
      <c r="A455" t="s">
        <v>341</v>
      </c>
      <c r="B455" t="s">
        <v>15</v>
      </c>
      <c r="C455">
        <v>1</v>
      </c>
      <c r="D455" t="s">
        <v>90</v>
      </c>
    </row>
    <row r="456" spans="1:4" x14ac:dyDescent="0.35">
      <c r="A456" t="s">
        <v>341</v>
      </c>
      <c r="B456" t="s">
        <v>16</v>
      </c>
      <c r="C456">
        <v>1</v>
      </c>
      <c r="D456" t="s">
        <v>90</v>
      </c>
    </row>
    <row r="457" spans="1:4" x14ac:dyDescent="0.35">
      <c r="A457" t="s">
        <v>341</v>
      </c>
      <c r="B457" t="s">
        <v>46</v>
      </c>
      <c r="C457">
        <v>1</v>
      </c>
      <c r="D457" t="s">
        <v>89</v>
      </c>
    </row>
    <row r="458" spans="1:4" x14ac:dyDescent="0.35">
      <c r="A458" t="s">
        <v>340</v>
      </c>
      <c r="B458" t="s">
        <v>0</v>
      </c>
      <c r="C458">
        <v>1</v>
      </c>
      <c r="D458" t="s">
        <v>462</v>
      </c>
    </row>
    <row r="459" spans="1:4" x14ac:dyDescent="0.35">
      <c r="A459" t="s">
        <v>341</v>
      </c>
      <c r="B459" t="s">
        <v>5</v>
      </c>
      <c r="C459">
        <v>1</v>
      </c>
      <c r="D459" t="s">
        <v>354</v>
      </c>
    </row>
    <row r="460" spans="1:4" x14ac:dyDescent="0.35">
      <c r="A460" t="s">
        <v>330</v>
      </c>
      <c r="B460" t="s">
        <v>24</v>
      </c>
      <c r="C460">
        <v>1</v>
      </c>
      <c r="D460" t="s">
        <v>96</v>
      </c>
    </row>
    <row r="461" spans="1:4" x14ac:dyDescent="0.35">
      <c r="A461" t="s">
        <v>330</v>
      </c>
      <c r="B461" t="s">
        <v>54</v>
      </c>
      <c r="C461">
        <v>1</v>
      </c>
      <c r="D461" t="s">
        <v>152</v>
      </c>
    </row>
    <row r="462" spans="1:4" x14ac:dyDescent="0.35">
      <c r="A462" t="s">
        <v>349</v>
      </c>
      <c r="B462" t="s">
        <v>3</v>
      </c>
      <c r="C462">
        <v>1</v>
      </c>
      <c r="D462" t="s">
        <v>334</v>
      </c>
    </row>
    <row r="463" spans="1:4" x14ac:dyDescent="0.35">
      <c r="A463" t="s">
        <v>349</v>
      </c>
      <c r="B463" t="s">
        <v>4</v>
      </c>
      <c r="C463">
        <v>1</v>
      </c>
      <c r="D463" t="s">
        <v>645</v>
      </c>
    </row>
    <row r="464" spans="1:4" x14ac:dyDescent="0.35">
      <c r="A464" t="s">
        <v>349</v>
      </c>
      <c r="B464" t="s">
        <v>7</v>
      </c>
      <c r="C464">
        <v>1</v>
      </c>
      <c r="D464" t="s">
        <v>355</v>
      </c>
    </row>
    <row r="465" spans="1:4" x14ac:dyDescent="0.35">
      <c r="A465" t="s">
        <v>340</v>
      </c>
      <c r="B465" t="s">
        <v>33</v>
      </c>
      <c r="C465">
        <v>1</v>
      </c>
      <c r="D465" t="s">
        <v>404</v>
      </c>
    </row>
    <row r="466" spans="1:4" x14ac:dyDescent="0.35">
      <c r="A466" t="s">
        <v>340</v>
      </c>
      <c r="B466" t="s">
        <v>34</v>
      </c>
      <c r="C466">
        <v>1</v>
      </c>
      <c r="D466" t="s">
        <v>382</v>
      </c>
    </row>
    <row r="467" spans="1:4" x14ac:dyDescent="0.35">
      <c r="A467" t="s">
        <v>340</v>
      </c>
      <c r="B467" t="s">
        <v>9</v>
      </c>
      <c r="C467">
        <v>1</v>
      </c>
      <c r="D467" t="s">
        <v>346</v>
      </c>
    </row>
    <row r="468" spans="1:4" x14ac:dyDescent="0.35">
      <c r="A468" t="s">
        <v>341</v>
      </c>
      <c r="B468" t="s">
        <v>7</v>
      </c>
      <c r="C468">
        <v>1</v>
      </c>
      <c r="D468" t="s">
        <v>461</v>
      </c>
    </row>
    <row r="469" spans="1:4" x14ac:dyDescent="0.35">
      <c r="A469" t="s">
        <v>341</v>
      </c>
      <c r="B469" t="s">
        <v>8</v>
      </c>
      <c r="C469">
        <v>1</v>
      </c>
      <c r="D469" t="s">
        <v>461</v>
      </c>
    </row>
    <row r="470" spans="1:4" x14ac:dyDescent="0.35">
      <c r="A470" t="s">
        <v>330</v>
      </c>
      <c r="B470" t="s">
        <v>3</v>
      </c>
      <c r="C470">
        <v>1</v>
      </c>
      <c r="D470" t="s">
        <v>592</v>
      </c>
    </row>
    <row r="471" spans="1:4" x14ac:dyDescent="0.35">
      <c r="A471" t="s">
        <v>330</v>
      </c>
      <c r="B471" t="s">
        <v>31</v>
      </c>
      <c r="C471">
        <v>1</v>
      </c>
      <c r="D471" t="s">
        <v>382</v>
      </c>
    </row>
    <row r="472" spans="1:4" x14ac:dyDescent="0.35">
      <c r="A472" t="s">
        <v>330</v>
      </c>
      <c r="B472" t="s">
        <v>32</v>
      </c>
      <c r="C472">
        <v>1</v>
      </c>
      <c r="D472" t="s">
        <v>332</v>
      </c>
    </row>
    <row r="473" spans="1:4" x14ac:dyDescent="0.35">
      <c r="A473" t="s">
        <v>330</v>
      </c>
      <c r="B473" t="s">
        <v>12</v>
      </c>
      <c r="C473">
        <v>1</v>
      </c>
      <c r="D473" t="s">
        <v>332</v>
      </c>
    </row>
    <row r="474" spans="1:4" x14ac:dyDescent="0.35">
      <c r="A474" t="s">
        <v>330</v>
      </c>
      <c r="B474" t="s">
        <v>8</v>
      </c>
      <c r="C474">
        <v>1</v>
      </c>
      <c r="D474" t="s">
        <v>592</v>
      </c>
    </row>
    <row r="475" spans="1:4" x14ac:dyDescent="0.35">
      <c r="A475" t="s">
        <v>336</v>
      </c>
      <c r="B475" t="s">
        <v>15</v>
      </c>
      <c r="C475">
        <v>1</v>
      </c>
      <c r="D475" t="s">
        <v>342</v>
      </c>
    </row>
    <row r="476" spans="1:4" x14ac:dyDescent="0.35">
      <c r="A476" t="s">
        <v>336</v>
      </c>
      <c r="B476" t="s">
        <v>16</v>
      </c>
      <c r="C476">
        <v>1</v>
      </c>
      <c r="D476" t="s">
        <v>342</v>
      </c>
    </row>
    <row r="477" spans="1:4" x14ac:dyDescent="0.35">
      <c r="A477" t="s">
        <v>336</v>
      </c>
      <c r="B477" t="s">
        <v>19</v>
      </c>
      <c r="C477">
        <v>1</v>
      </c>
      <c r="D477" t="s">
        <v>342</v>
      </c>
    </row>
    <row r="478" spans="1:4" x14ac:dyDescent="0.35">
      <c r="A478" t="s">
        <v>336</v>
      </c>
      <c r="B478" t="s">
        <v>50</v>
      </c>
      <c r="C478">
        <v>1</v>
      </c>
      <c r="D478" t="s">
        <v>344</v>
      </c>
    </row>
    <row r="479" spans="1:4" x14ac:dyDescent="0.35">
      <c r="A479" t="s">
        <v>336</v>
      </c>
      <c r="B479" t="s">
        <v>54</v>
      </c>
      <c r="C479">
        <v>1</v>
      </c>
      <c r="D479" t="s">
        <v>332</v>
      </c>
    </row>
    <row r="480" spans="1:4" x14ac:dyDescent="0.35">
      <c r="A480" t="s">
        <v>336</v>
      </c>
      <c r="B480" t="s">
        <v>66</v>
      </c>
      <c r="C480">
        <v>1</v>
      </c>
      <c r="D480" t="s">
        <v>645</v>
      </c>
    </row>
    <row r="481" spans="1:4" x14ac:dyDescent="0.35">
      <c r="A481" t="s">
        <v>336</v>
      </c>
      <c r="B481" t="s">
        <v>28</v>
      </c>
      <c r="C481">
        <v>1</v>
      </c>
      <c r="D481" t="s">
        <v>342</v>
      </c>
    </row>
    <row r="482" spans="1:4" x14ac:dyDescent="0.35">
      <c r="A482" t="s">
        <v>353</v>
      </c>
      <c r="B482" t="s">
        <v>10</v>
      </c>
      <c r="C482">
        <v>1</v>
      </c>
      <c r="D482" t="s">
        <v>462</v>
      </c>
    </row>
    <row r="483" spans="1:4" x14ac:dyDescent="0.35">
      <c r="A483" t="s">
        <v>324</v>
      </c>
      <c r="B483" t="s">
        <v>33</v>
      </c>
      <c r="C483">
        <v>1</v>
      </c>
      <c r="D483" t="s">
        <v>651</v>
      </c>
    </row>
    <row r="484" spans="1:4" x14ac:dyDescent="0.35">
      <c r="A484" t="s">
        <v>324</v>
      </c>
      <c r="B484" t="s">
        <v>34</v>
      </c>
      <c r="C484">
        <v>1</v>
      </c>
      <c r="D484" t="s">
        <v>213</v>
      </c>
    </row>
    <row r="485" spans="1:4" x14ac:dyDescent="0.35">
      <c r="A485" t="s">
        <v>324</v>
      </c>
      <c r="B485" t="s">
        <v>35</v>
      </c>
      <c r="C485">
        <v>1</v>
      </c>
      <c r="D485" t="s">
        <v>650</v>
      </c>
    </row>
    <row r="486" spans="1:4" x14ac:dyDescent="0.35">
      <c r="A486" t="s">
        <v>324</v>
      </c>
      <c r="B486" t="s">
        <v>15</v>
      </c>
      <c r="C486">
        <v>1</v>
      </c>
      <c r="D486" t="s">
        <v>650</v>
      </c>
    </row>
    <row r="487" spans="1:4" x14ac:dyDescent="0.35">
      <c r="A487" t="s">
        <v>324</v>
      </c>
      <c r="B487" t="s">
        <v>16</v>
      </c>
      <c r="C487">
        <v>1</v>
      </c>
      <c r="D487" t="s">
        <v>164</v>
      </c>
    </row>
    <row r="488" spans="1:4" x14ac:dyDescent="0.35">
      <c r="A488" t="s">
        <v>324</v>
      </c>
      <c r="B488" t="s">
        <v>11</v>
      </c>
      <c r="C488">
        <v>1</v>
      </c>
      <c r="D488" t="s">
        <v>656</v>
      </c>
    </row>
    <row r="489" spans="1:4" x14ac:dyDescent="0.35">
      <c r="A489" t="s">
        <v>324</v>
      </c>
      <c r="B489" t="s">
        <v>20</v>
      </c>
      <c r="C489">
        <v>1</v>
      </c>
      <c r="D489" t="s">
        <v>214</v>
      </c>
    </row>
    <row r="490" spans="1:4" x14ac:dyDescent="0.35">
      <c r="A490" t="s">
        <v>324</v>
      </c>
      <c r="B490" t="s">
        <v>22</v>
      </c>
      <c r="C490">
        <v>1</v>
      </c>
      <c r="D490" t="s">
        <v>655</v>
      </c>
    </row>
    <row r="491" spans="1:4" x14ac:dyDescent="0.35">
      <c r="A491" t="s">
        <v>324</v>
      </c>
      <c r="B491" t="s">
        <v>26</v>
      </c>
      <c r="C491">
        <v>1</v>
      </c>
      <c r="D491" t="s">
        <v>186</v>
      </c>
    </row>
    <row r="492" spans="1:4" x14ac:dyDescent="0.35">
      <c r="A492" t="s">
        <v>324</v>
      </c>
      <c r="B492" t="s">
        <v>46</v>
      </c>
      <c r="C492">
        <v>1</v>
      </c>
      <c r="D492" t="s">
        <v>215</v>
      </c>
    </row>
    <row r="493" spans="1:4" x14ac:dyDescent="0.35">
      <c r="A493" t="s">
        <v>324</v>
      </c>
      <c r="B493" t="s">
        <v>29</v>
      </c>
      <c r="C493">
        <v>1</v>
      </c>
      <c r="D493" t="s">
        <v>213</v>
      </c>
    </row>
    <row r="494" spans="1:4" x14ac:dyDescent="0.35">
      <c r="A494" t="s">
        <v>324</v>
      </c>
      <c r="B494" t="s">
        <v>47</v>
      </c>
      <c r="C494">
        <v>1</v>
      </c>
      <c r="D494" t="s">
        <v>215</v>
      </c>
    </row>
    <row r="495" spans="1:4" x14ac:dyDescent="0.35">
      <c r="A495" t="s">
        <v>324</v>
      </c>
      <c r="B495" t="s">
        <v>30</v>
      </c>
      <c r="C495">
        <v>1</v>
      </c>
      <c r="D495" t="s">
        <v>213</v>
      </c>
    </row>
    <row r="496" spans="1:4" x14ac:dyDescent="0.35">
      <c r="A496" t="s">
        <v>324</v>
      </c>
      <c r="B496" t="s">
        <v>50</v>
      </c>
      <c r="C496">
        <v>1</v>
      </c>
      <c r="D496" t="s">
        <v>215</v>
      </c>
    </row>
    <row r="497" spans="1:4" x14ac:dyDescent="0.35">
      <c r="A497" t="s">
        <v>324</v>
      </c>
      <c r="B497" t="s">
        <v>54</v>
      </c>
      <c r="C497">
        <v>1</v>
      </c>
      <c r="D497" t="s">
        <v>215</v>
      </c>
    </row>
    <row r="498" spans="1:4" x14ac:dyDescent="0.35">
      <c r="A498" t="s">
        <v>324</v>
      </c>
      <c r="B498" t="s">
        <v>13</v>
      </c>
      <c r="C498">
        <v>1</v>
      </c>
      <c r="D498" t="s">
        <v>655</v>
      </c>
    </row>
    <row r="499" spans="1:4" x14ac:dyDescent="0.35">
      <c r="A499" t="s">
        <v>324</v>
      </c>
      <c r="B499" t="s">
        <v>55</v>
      </c>
      <c r="C499">
        <v>1</v>
      </c>
      <c r="D499" t="s">
        <v>651</v>
      </c>
    </row>
    <row r="500" spans="1:4" x14ac:dyDescent="0.35">
      <c r="A500" t="s">
        <v>367</v>
      </c>
      <c r="B500" t="s">
        <v>18</v>
      </c>
      <c r="C500">
        <v>1</v>
      </c>
      <c r="D500" t="s">
        <v>376</v>
      </c>
    </row>
    <row r="501" spans="1:4" x14ac:dyDescent="0.35">
      <c r="A501" t="s">
        <v>367</v>
      </c>
      <c r="B501" t="s">
        <v>45</v>
      </c>
      <c r="C501">
        <v>1</v>
      </c>
      <c r="D501" t="s">
        <v>212</v>
      </c>
    </row>
    <row r="502" spans="1:4" x14ac:dyDescent="0.35">
      <c r="A502" t="s">
        <v>367</v>
      </c>
      <c r="B502" t="s">
        <v>52</v>
      </c>
      <c r="C502">
        <v>1</v>
      </c>
      <c r="D502" t="s">
        <v>366</v>
      </c>
    </row>
    <row r="503" spans="1:4" x14ac:dyDescent="0.35">
      <c r="A503" t="s">
        <v>367</v>
      </c>
      <c r="B503" t="s">
        <v>444</v>
      </c>
      <c r="C503">
        <v>1</v>
      </c>
      <c r="D503" t="s">
        <v>366</v>
      </c>
    </row>
    <row r="504" spans="1:4" x14ac:dyDescent="0.35">
      <c r="A504" t="s">
        <v>367</v>
      </c>
      <c r="B504" t="s">
        <v>485</v>
      </c>
      <c r="C504">
        <v>1</v>
      </c>
      <c r="D504" t="s">
        <v>190</v>
      </c>
    </row>
    <row r="505" spans="1:4" x14ac:dyDescent="0.35">
      <c r="A505" t="s">
        <v>367</v>
      </c>
      <c r="B505" t="s">
        <v>569</v>
      </c>
      <c r="C505">
        <v>1</v>
      </c>
      <c r="D505" t="s">
        <v>216</v>
      </c>
    </row>
    <row r="506" spans="1:4" x14ac:dyDescent="0.35">
      <c r="A506" t="s">
        <v>367</v>
      </c>
      <c r="B506" t="s">
        <v>70</v>
      </c>
      <c r="C506">
        <v>1</v>
      </c>
      <c r="D506" t="s">
        <v>212</v>
      </c>
    </row>
    <row r="507" spans="1:4" x14ac:dyDescent="0.35">
      <c r="A507" t="s">
        <v>367</v>
      </c>
      <c r="B507" t="s">
        <v>73</v>
      </c>
      <c r="C507">
        <v>1</v>
      </c>
      <c r="D507" t="s">
        <v>585</v>
      </c>
    </row>
    <row r="508" spans="1:4" x14ac:dyDescent="0.35">
      <c r="A508" t="s">
        <v>367</v>
      </c>
      <c r="B508" t="s">
        <v>377</v>
      </c>
      <c r="C508">
        <v>1</v>
      </c>
      <c r="D508" t="s">
        <v>413</v>
      </c>
    </row>
    <row r="509" spans="1:4" x14ac:dyDescent="0.35">
      <c r="A509" t="s">
        <v>379</v>
      </c>
      <c r="B509" t="s">
        <v>16</v>
      </c>
      <c r="C509">
        <v>1</v>
      </c>
      <c r="D509" t="s">
        <v>213</v>
      </c>
    </row>
    <row r="510" spans="1:4" x14ac:dyDescent="0.35">
      <c r="A510" t="s">
        <v>379</v>
      </c>
      <c r="B510" t="s">
        <v>11</v>
      </c>
      <c r="C510">
        <v>1</v>
      </c>
      <c r="D510" t="s">
        <v>136</v>
      </c>
    </row>
    <row r="511" spans="1:4" x14ac:dyDescent="0.35">
      <c r="A511" t="s">
        <v>379</v>
      </c>
      <c r="B511" t="s">
        <v>27</v>
      </c>
      <c r="C511">
        <v>1</v>
      </c>
      <c r="D511" t="s">
        <v>656</v>
      </c>
    </row>
    <row r="512" spans="1:4" x14ac:dyDescent="0.35">
      <c r="A512" t="s">
        <v>379</v>
      </c>
      <c r="B512" t="s">
        <v>30</v>
      </c>
      <c r="C512">
        <v>1</v>
      </c>
      <c r="D512" t="s">
        <v>656</v>
      </c>
    </row>
    <row r="513" spans="1:4" x14ac:dyDescent="0.35">
      <c r="A513" t="s">
        <v>349</v>
      </c>
      <c r="B513" t="s">
        <v>9</v>
      </c>
      <c r="C513">
        <v>1</v>
      </c>
      <c r="D513" t="s">
        <v>645</v>
      </c>
    </row>
    <row r="514" spans="1:4" x14ac:dyDescent="0.35">
      <c r="A514" t="s">
        <v>340</v>
      </c>
      <c r="B514" t="s">
        <v>31</v>
      </c>
      <c r="C514">
        <v>1</v>
      </c>
      <c r="D514" t="s">
        <v>462</v>
      </c>
    </row>
    <row r="515" spans="1:4" x14ac:dyDescent="0.35">
      <c r="A515" t="s">
        <v>341</v>
      </c>
      <c r="B515" t="s">
        <v>5</v>
      </c>
      <c r="C515">
        <v>1</v>
      </c>
      <c r="D515" t="s">
        <v>461</v>
      </c>
    </row>
    <row r="516" spans="1:4" x14ac:dyDescent="0.35">
      <c r="A516" t="s">
        <v>336</v>
      </c>
      <c r="B516" t="s">
        <v>16</v>
      </c>
      <c r="C516">
        <v>1</v>
      </c>
      <c r="D516" t="s">
        <v>346</v>
      </c>
    </row>
    <row r="517" spans="1:4" x14ac:dyDescent="0.35">
      <c r="A517" t="s">
        <v>336</v>
      </c>
      <c r="B517" t="s">
        <v>17</v>
      </c>
      <c r="C517">
        <v>1</v>
      </c>
      <c r="D517" t="s">
        <v>332</v>
      </c>
    </row>
    <row r="518" spans="1:4" x14ac:dyDescent="0.35">
      <c r="A518" t="s">
        <v>336</v>
      </c>
      <c r="B518" t="s">
        <v>19</v>
      </c>
      <c r="C518">
        <v>1</v>
      </c>
      <c r="D518" t="s">
        <v>332</v>
      </c>
    </row>
    <row r="519" spans="1:4" x14ac:dyDescent="0.35">
      <c r="A519" t="s">
        <v>336</v>
      </c>
      <c r="B519" t="s">
        <v>22</v>
      </c>
      <c r="C519">
        <v>1</v>
      </c>
      <c r="D519" t="s">
        <v>342</v>
      </c>
    </row>
    <row r="520" spans="1:4" x14ac:dyDescent="0.35">
      <c r="A520" t="s">
        <v>336</v>
      </c>
      <c r="B520" t="s">
        <v>26</v>
      </c>
      <c r="C520">
        <v>1</v>
      </c>
      <c r="D520" t="s">
        <v>342</v>
      </c>
    </row>
    <row r="521" spans="1:4" x14ac:dyDescent="0.35">
      <c r="A521" t="s">
        <v>336</v>
      </c>
      <c r="B521" t="s">
        <v>27</v>
      </c>
      <c r="C521">
        <v>1</v>
      </c>
      <c r="D521" t="s">
        <v>342</v>
      </c>
    </row>
    <row r="522" spans="1:4" x14ac:dyDescent="0.35">
      <c r="A522" t="s">
        <v>336</v>
      </c>
      <c r="B522" t="s">
        <v>59</v>
      </c>
      <c r="C522">
        <v>1</v>
      </c>
      <c r="D522" t="s">
        <v>373</v>
      </c>
    </row>
    <row r="523" spans="1:4" x14ac:dyDescent="0.35">
      <c r="A523" t="s">
        <v>353</v>
      </c>
      <c r="B523" t="s">
        <v>29</v>
      </c>
      <c r="C523">
        <v>1</v>
      </c>
      <c r="D523" t="s">
        <v>198</v>
      </c>
    </row>
    <row r="524" spans="1:4" x14ac:dyDescent="0.35">
      <c r="A524" t="s">
        <v>353</v>
      </c>
      <c r="B524" t="s">
        <v>10</v>
      </c>
      <c r="C524">
        <v>1</v>
      </c>
      <c r="D524" t="s">
        <v>462</v>
      </c>
    </row>
    <row r="525" spans="1:4" x14ac:dyDescent="0.35">
      <c r="A525" t="s">
        <v>353</v>
      </c>
      <c r="B525" t="s">
        <v>11</v>
      </c>
      <c r="C525">
        <v>1</v>
      </c>
      <c r="D525" t="s">
        <v>462</v>
      </c>
    </row>
    <row r="526" spans="1:4" x14ac:dyDescent="0.35">
      <c r="A526" t="s">
        <v>353</v>
      </c>
      <c r="B526" t="s">
        <v>12</v>
      </c>
      <c r="C526">
        <v>1</v>
      </c>
      <c r="D526" t="s">
        <v>376</v>
      </c>
    </row>
    <row r="527" spans="1:4" x14ac:dyDescent="0.35">
      <c r="A527" t="s">
        <v>324</v>
      </c>
      <c r="B527" t="s">
        <v>33</v>
      </c>
      <c r="C527">
        <v>1</v>
      </c>
      <c r="D527" t="s">
        <v>651</v>
      </c>
    </row>
    <row r="528" spans="1:4" x14ac:dyDescent="0.35">
      <c r="A528" t="s">
        <v>324</v>
      </c>
      <c r="B528" t="s">
        <v>35</v>
      </c>
      <c r="C528">
        <v>1</v>
      </c>
      <c r="D528" t="s">
        <v>651</v>
      </c>
    </row>
    <row r="529" spans="1:4" x14ac:dyDescent="0.35">
      <c r="A529" t="s">
        <v>324</v>
      </c>
      <c r="B529" t="s">
        <v>17</v>
      </c>
      <c r="C529">
        <v>1</v>
      </c>
      <c r="D529" t="s">
        <v>164</v>
      </c>
    </row>
    <row r="530" spans="1:4" x14ac:dyDescent="0.35">
      <c r="A530" t="s">
        <v>324</v>
      </c>
      <c r="B530" t="s">
        <v>18</v>
      </c>
      <c r="C530">
        <v>1</v>
      </c>
      <c r="D530" t="s">
        <v>650</v>
      </c>
    </row>
    <row r="531" spans="1:4" x14ac:dyDescent="0.35">
      <c r="A531" t="s">
        <v>324</v>
      </c>
      <c r="B531" t="s">
        <v>19</v>
      </c>
      <c r="C531">
        <v>1</v>
      </c>
      <c r="D531" t="s">
        <v>164</v>
      </c>
    </row>
    <row r="532" spans="1:4" x14ac:dyDescent="0.35">
      <c r="A532" t="s">
        <v>324</v>
      </c>
      <c r="B532" t="s">
        <v>20</v>
      </c>
      <c r="C532">
        <v>1</v>
      </c>
      <c r="D532" t="s">
        <v>164</v>
      </c>
    </row>
    <row r="533" spans="1:4" x14ac:dyDescent="0.35">
      <c r="A533" t="s">
        <v>324</v>
      </c>
      <c r="B533" t="s">
        <v>27</v>
      </c>
      <c r="C533">
        <v>1</v>
      </c>
      <c r="D533" t="s">
        <v>655</v>
      </c>
    </row>
    <row r="534" spans="1:4" x14ac:dyDescent="0.35">
      <c r="A534" t="s">
        <v>324</v>
      </c>
      <c r="B534" t="s">
        <v>28</v>
      </c>
      <c r="C534">
        <v>1</v>
      </c>
      <c r="D534" t="s">
        <v>651</v>
      </c>
    </row>
    <row r="535" spans="1:4" x14ac:dyDescent="0.35">
      <c r="A535" t="s">
        <v>324</v>
      </c>
      <c r="B535" t="s">
        <v>29</v>
      </c>
      <c r="C535">
        <v>1</v>
      </c>
      <c r="D535" t="s">
        <v>186</v>
      </c>
    </row>
    <row r="536" spans="1:4" x14ac:dyDescent="0.35">
      <c r="A536" t="s">
        <v>324</v>
      </c>
      <c r="B536" t="s">
        <v>30</v>
      </c>
      <c r="C536">
        <v>1</v>
      </c>
      <c r="D536" t="s">
        <v>186</v>
      </c>
    </row>
    <row r="537" spans="1:4" x14ac:dyDescent="0.35">
      <c r="A537" t="s">
        <v>324</v>
      </c>
      <c r="B537" t="s">
        <v>31</v>
      </c>
      <c r="C537">
        <v>1</v>
      </c>
      <c r="D537" t="s">
        <v>213</v>
      </c>
    </row>
    <row r="538" spans="1:4" x14ac:dyDescent="0.35">
      <c r="A538" t="s">
        <v>324</v>
      </c>
      <c r="B538" t="s">
        <v>32</v>
      </c>
      <c r="C538">
        <v>1</v>
      </c>
      <c r="D538" t="s">
        <v>213</v>
      </c>
    </row>
    <row r="539" spans="1:4" x14ac:dyDescent="0.35">
      <c r="A539" t="s">
        <v>324</v>
      </c>
      <c r="B539" t="s">
        <v>12</v>
      </c>
      <c r="C539">
        <v>1</v>
      </c>
      <c r="D539" t="s">
        <v>213</v>
      </c>
    </row>
    <row r="540" spans="1:4" x14ac:dyDescent="0.35">
      <c r="A540" t="s">
        <v>324</v>
      </c>
      <c r="B540" t="s">
        <v>59</v>
      </c>
      <c r="C540">
        <v>1</v>
      </c>
      <c r="D540" t="s">
        <v>215</v>
      </c>
    </row>
    <row r="541" spans="1:4" x14ac:dyDescent="0.35">
      <c r="A541" t="s">
        <v>367</v>
      </c>
      <c r="B541" t="s">
        <v>35</v>
      </c>
      <c r="C541">
        <v>1</v>
      </c>
      <c r="D541" t="s">
        <v>376</v>
      </c>
    </row>
    <row r="542" spans="1:4" x14ac:dyDescent="0.35">
      <c r="A542" t="s">
        <v>367</v>
      </c>
      <c r="B542" t="s">
        <v>77</v>
      </c>
      <c r="C542">
        <v>1</v>
      </c>
      <c r="D542" t="s">
        <v>244</v>
      </c>
    </row>
    <row r="543" spans="1:4" x14ac:dyDescent="0.35">
      <c r="A543" t="s">
        <v>379</v>
      </c>
      <c r="B543" t="s">
        <v>7</v>
      </c>
      <c r="C543">
        <v>1</v>
      </c>
      <c r="D543" t="s">
        <v>656</v>
      </c>
    </row>
    <row r="544" spans="1:4" x14ac:dyDescent="0.35">
      <c r="A544" t="s">
        <v>349</v>
      </c>
      <c r="B544" t="s">
        <v>36</v>
      </c>
      <c r="C544">
        <v>1</v>
      </c>
      <c r="D544" t="s">
        <v>133</v>
      </c>
    </row>
    <row r="545" spans="1:4" x14ac:dyDescent="0.35">
      <c r="A545" t="s">
        <v>349</v>
      </c>
      <c r="B545" t="s">
        <v>352</v>
      </c>
      <c r="C545">
        <v>1</v>
      </c>
      <c r="D545" t="s">
        <v>133</v>
      </c>
    </row>
    <row r="546" spans="1:4" x14ac:dyDescent="0.35">
      <c r="A546" t="s">
        <v>349</v>
      </c>
      <c r="B546" t="s">
        <v>39</v>
      </c>
      <c r="C546">
        <v>1</v>
      </c>
      <c r="D546" t="s">
        <v>456</v>
      </c>
    </row>
    <row r="547" spans="1:4" x14ac:dyDescent="0.35">
      <c r="A547" t="s">
        <v>349</v>
      </c>
      <c r="B547" t="s">
        <v>40</v>
      </c>
      <c r="C547">
        <v>1</v>
      </c>
      <c r="D547" t="s">
        <v>343</v>
      </c>
    </row>
    <row r="548" spans="1:4" x14ac:dyDescent="0.35">
      <c r="A548" t="s">
        <v>349</v>
      </c>
      <c r="B548" t="s">
        <v>42</v>
      </c>
      <c r="C548">
        <v>1</v>
      </c>
      <c r="D548" t="s">
        <v>344</v>
      </c>
    </row>
    <row r="549" spans="1:4" x14ac:dyDescent="0.35">
      <c r="A549" t="s">
        <v>349</v>
      </c>
      <c r="B549" t="s">
        <v>0</v>
      </c>
      <c r="C549">
        <v>1</v>
      </c>
      <c r="D549" t="s">
        <v>334</v>
      </c>
    </row>
    <row r="550" spans="1:4" x14ac:dyDescent="0.35">
      <c r="A550" t="s">
        <v>349</v>
      </c>
      <c r="B550" t="s">
        <v>4</v>
      </c>
      <c r="C550">
        <v>1</v>
      </c>
      <c r="D550" t="s">
        <v>334</v>
      </c>
    </row>
    <row r="551" spans="1:4" x14ac:dyDescent="0.35">
      <c r="A551" t="s">
        <v>340</v>
      </c>
      <c r="B551" t="s">
        <v>52</v>
      </c>
      <c r="C551">
        <v>1</v>
      </c>
      <c r="D551" t="s">
        <v>196</v>
      </c>
    </row>
    <row r="552" spans="1:4" x14ac:dyDescent="0.35">
      <c r="A552" t="s">
        <v>340</v>
      </c>
      <c r="B552" t="s">
        <v>55</v>
      </c>
      <c r="C552">
        <v>1</v>
      </c>
      <c r="D552" t="s">
        <v>614</v>
      </c>
    </row>
    <row r="553" spans="1:4" x14ac:dyDescent="0.35">
      <c r="A553" t="s">
        <v>340</v>
      </c>
      <c r="B553" t="s">
        <v>10</v>
      </c>
      <c r="C553">
        <v>1</v>
      </c>
      <c r="D553" t="s">
        <v>461</v>
      </c>
    </row>
    <row r="554" spans="1:4" x14ac:dyDescent="0.35">
      <c r="A554" t="s">
        <v>340</v>
      </c>
      <c r="B554" t="s">
        <v>4</v>
      </c>
      <c r="C554">
        <v>1</v>
      </c>
      <c r="D554" t="s">
        <v>461</v>
      </c>
    </row>
    <row r="555" spans="1:4" x14ac:dyDescent="0.35">
      <c r="A555" t="s">
        <v>340</v>
      </c>
      <c r="B555" t="s">
        <v>71</v>
      </c>
      <c r="C555">
        <v>1</v>
      </c>
      <c r="D555" t="s">
        <v>613</v>
      </c>
    </row>
    <row r="556" spans="1:4" x14ac:dyDescent="0.35">
      <c r="A556" t="s">
        <v>340</v>
      </c>
      <c r="B556" t="s">
        <v>73</v>
      </c>
      <c r="C556">
        <v>1</v>
      </c>
      <c r="D556" t="s">
        <v>2</v>
      </c>
    </row>
    <row r="557" spans="1:4" x14ac:dyDescent="0.35">
      <c r="A557" t="s">
        <v>340</v>
      </c>
      <c r="B557" t="s">
        <v>30</v>
      </c>
      <c r="C557">
        <v>1</v>
      </c>
      <c r="D557" t="s">
        <v>629</v>
      </c>
    </row>
    <row r="558" spans="1:4" x14ac:dyDescent="0.35">
      <c r="A558" t="s">
        <v>340</v>
      </c>
      <c r="B558" t="s">
        <v>12</v>
      </c>
      <c r="C558">
        <v>1</v>
      </c>
      <c r="D558" t="s">
        <v>650</v>
      </c>
    </row>
    <row r="559" spans="1:4" x14ac:dyDescent="0.35">
      <c r="A559" t="s">
        <v>340</v>
      </c>
      <c r="B559" t="s">
        <v>13</v>
      </c>
      <c r="C559">
        <v>1</v>
      </c>
      <c r="D559" t="s">
        <v>650</v>
      </c>
    </row>
    <row r="560" spans="1:4" x14ac:dyDescent="0.35">
      <c r="A560" t="s">
        <v>341</v>
      </c>
      <c r="B560" t="s">
        <v>657</v>
      </c>
      <c r="C560">
        <v>1</v>
      </c>
      <c r="D560" t="s">
        <v>592</v>
      </c>
    </row>
    <row r="561" spans="1:4" x14ac:dyDescent="0.35">
      <c r="A561" t="s">
        <v>341</v>
      </c>
      <c r="B561" t="s">
        <v>658</v>
      </c>
      <c r="C561">
        <v>1</v>
      </c>
      <c r="D561" t="s">
        <v>592</v>
      </c>
    </row>
    <row r="562" spans="1:4" x14ac:dyDescent="0.35">
      <c r="A562" t="s">
        <v>341</v>
      </c>
      <c r="B562" t="s">
        <v>434</v>
      </c>
      <c r="C562">
        <v>1</v>
      </c>
      <c r="D562" t="s">
        <v>659</v>
      </c>
    </row>
    <row r="563" spans="1:4" x14ac:dyDescent="0.35">
      <c r="A563" t="s">
        <v>341</v>
      </c>
      <c r="B563" t="s">
        <v>660</v>
      </c>
      <c r="C563">
        <v>1</v>
      </c>
      <c r="D563" t="s">
        <v>613</v>
      </c>
    </row>
    <row r="564" spans="1:4" x14ac:dyDescent="0.35">
      <c r="A564" t="s">
        <v>341</v>
      </c>
      <c r="B564" t="s">
        <v>479</v>
      </c>
      <c r="C564">
        <v>1</v>
      </c>
      <c r="D564" t="s">
        <v>592</v>
      </c>
    </row>
    <row r="565" spans="1:4" x14ac:dyDescent="0.35">
      <c r="A565" t="s">
        <v>341</v>
      </c>
      <c r="B565" t="s">
        <v>661</v>
      </c>
      <c r="C565">
        <v>1</v>
      </c>
      <c r="D565" t="s">
        <v>592</v>
      </c>
    </row>
    <row r="566" spans="1:4" x14ac:dyDescent="0.35">
      <c r="A566" t="s">
        <v>341</v>
      </c>
      <c r="B566" t="s">
        <v>92</v>
      </c>
      <c r="C566">
        <v>1</v>
      </c>
      <c r="D566" t="s">
        <v>335</v>
      </c>
    </row>
    <row r="567" spans="1:4" x14ac:dyDescent="0.35">
      <c r="A567" t="s">
        <v>341</v>
      </c>
      <c r="B567" t="s">
        <v>506</v>
      </c>
      <c r="C567">
        <v>1</v>
      </c>
      <c r="D567" t="s">
        <v>133</v>
      </c>
    </row>
    <row r="568" spans="1:4" x14ac:dyDescent="0.35">
      <c r="A568" t="s">
        <v>341</v>
      </c>
      <c r="B568" t="s">
        <v>87</v>
      </c>
      <c r="C568">
        <v>1</v>
      </c>
      <c r="D568" t="s">
        <v>613</v>
      </c>
    </row>
    <row r="569" spans="1:4" x14ac:dyDescent="0.35">
      <c r="A569" t="s">
        <v>341</v>
      </c>
      <c r="B569" t="s">
        <v>662</v>
      </c>
      <c r="C569">
        <v>1</v>
      </c>
      <c r="D569" t="s">
        <v>592</v>
      </c>
    </row>
    <row r="570" spans="1:4" x14ac:dyDescent="0.35">
      <c r="A570" t="s">
        <v>341</v>
      </c>
      <c r="B570" t="s">
        <v>74</v>
      </c>
      <c r="C570">
        <v>1</v>
      </c>
      <c r="D570" t="s">
        <v>335</v>
      </c>
    </row>
    <row r="571" spans="1:4" x14ac:dyDescent="0.35">
      <c r="A571" t="s">
        <v>341</v>
      </c>
      <c r="B571" t="s">
        <v>663</v>
      </c>
      <c r="C571">
        <v>1</v>
      </c>
      <c r="D571" t="s">
        <v>133</v>
      </c>
    </row>
    <row r="572" spans="1:4" x14ac:dyDescent="0.35">
      <c r="A572" t="s">
        <v>341</v>
      </c>
      <c r="B572" t="s">
        <v>529</v>
      </c>
      <c r="C572">
        <v>1</v>
      </c>
      <c r="D572" t="s">
        <v>335</v>
      </c>
    </row>
    <row r="573" spans="1:4" x14ac:dyDescent="0.35">
      <c r="A573" t="s">
        <v>341</v>
      </c>
      <c r="B573" t="s">
        <v>401</v>
      </c>
      <c r="C573">
        <v>1</v>
      </c>
      <c r="D573" t="s">
        <v>592</v>
      </c>
    </row>
    <row r="574" spans="1:4" x14ac:dyDescent="0.35">
      <c r="A574" t="s">
        <v>341</v>
      </c>
      <c r="B574" t="s">
        <v>664</v>
      </c>
      <c r="C574">
        <v>1</v>
      </c>
      <c r="D574" t="s">
        <v>402</v>
      </c>
    </row>
    <row r="575" spans="1:4" x14ac:dyDescent="0.35">
      <c r="A575" t="s">
        <v>341</v>
      </c>
      <c r="B575" t="s">
        <v>665</v>
      </c>
      <c r="C575">
        <v>1</v>
      </c>
      <c r="D575" t="s">
        <v>642</v>
      </c>
    </row>
    <row r="576" spans="1:4" x14ac:dyDescent="0.35">
      <c r="A576" t="s">
        <v>341</v>
      </c>
      <c r="B576" t="s">
        <v>94</v>
      </c>
      <c r="C576">
        <v>1</v>
      </c>
      <c r="D576" t="s">
        <v>334</v>
      </c>
    </row>
    <row r="577" spans="1:4" x14ac:dyDescent="0.35">
      <c r="A577" t="s">
        <v>341</v>
      </c>
      <c r="B577" t="s">
        <v>666</v>
      </c>
      <c r="C577">
        <v>1</v>
      </c>
      <c r="D577" t="s">
        <v>592</v>
      </c>
    </row>
    <row r="578" spans="1:4" x14ac:dyDescent="0.35">
      <c r="A578" t="s">
        <v>341</v>
      </c>
      <c r="B578" t="s">
        <v>667</v>
      </c>
      <c r="C578">
        <v>1</v>
      </c>
      <c r="D578" t="s">
        <v>668</v>
      </c>
    </row>
    <row r="579" spans="1:4" x14ac:dyDescent="0.35">
      <c r="A579" t="s">
        <v>341</v>
      </c>
      <c r="B579" t="s">
        <v>536</v>
      </c>
      <c r="C579">
        <v>1</v>
      </c>
      <c r="D579" t="s">
        <v>647</v>
      </c>
    </row>
    <row r="580" spans="1:4" x14ac:dyDescent="0.35">
      <c r="A580" t="s">
        <v>341</v>
      </c>
      <c r="B580" t="s">
        <v>538</v>
      </c>
      <c r="C580">
        <v>1</v>
      </c>
      <c r="D580" t="s">
        <v>592</v>
      </c>
    </row>
    <row r="581" spans="1:4" x14ac:dyDescent="0.35">
      <c r="A581" t="s">
        <v>341</v>
      </c>
      <c r="B581" t="s">
        <v>669</v>
      </c>
      <c r="C581">
        <v>1</v>
      </c>
      <c r="D581" t="s">
        <v>380</v>
      </c>
    </row>
    <row r="582" spans="1:4" x14ac:dyDescent="0.35">
      <c r="A582" t="s">
        <v>341</v>
      </c>
      <c r="B582" t="s">
        <v>670</v>
      </c>
      <c r="C582">
        <v>1</v>
      </c>
      <c r="D582" t="s">
        <v>592</v>
      </c>
    </row>
    <row r="583" spans="1:4" x14ac:dyDescent="0.35">
      <c r="A583" t="s">
        <v>341</v>
      </c>
      <c r="B583" t="s">
        <v>671</v>
      </c>
      <c r="C583">
        <v>1</v>
      </c>
      <c r="D583" t="s">
        <v>592</v>
      </c>
    </row>
    <row r="584" spans="1:4" x14ac:dyDescent="0.35">
      <c r="A584" t="s">
        <v>341</v>
      </c>
      <c r="B584" t="s">
        <v>66</v>
      </c>
      <c r="C584">
        <v>1</v>
      </c>
      <c r="D584" t="s">
        <v>354</v>
      </c>
    </row>
    <row r="585" spans="1:4" x14ac:dyDescent="0.35">
      <c r="A585" t="s">
        <v>341</v>
      </c>
      <c r="B585" t="s">
        <v>672</v>
      </c>
      <c r="C585">
        <v>1</v>
      </c>
      <c r="D585" t="s">
        <v>343</v>
      </c>
    </row>
    <row r="586" spans="1:4" x14ac:dyDescent="0.35">
      <c r="A586" t="s">
        <v>341</v>
      </c>
      <c r="B586" t="s">
        <v>416</v>
      </c>
      <c r="C586">
        <v>1</v>
      </c>
      <c r="D586" t="s">
        <v>65</v>
      </c>
    </row>
    <row r="587" spans="1:4" x14ac:dyDescent="0.35">
      <c r="A587" t="s">
        <v>341</v>
      </c>
      <c r="B587" t="s">
        <v>417</v>
      </c>
      <c r="C587">
        <v>1</v>
      </c>
      <c r="D587" t="s">
        <v>346</v>
      </c>
    </row>
    <row r="588" spans="1:4" x14ac:dyDescent="0.35">
      <c r="A588" t="s">
        <v>341</v>
      </c>
      <c r="B588" t="s">
        <v>418</v>
      </c>
      <c r="C588">
        <v>1</v>
      </c>
      <c r="D588" t="s">
        <v>346</v>
      </c>
    </row>
    <row r="589" spans="1:4" x14ac:dyDescent="0.35">
      <c r="A589" t="s">
        <v>341</v>
      </c>
      <c r="B589" t="s">
        <v>85</v>
      </c>
      <c r="C589">
        <v>1</v>
      </c>
      <c r="D589" t="s">
        <v>128</v>
      </c>
    </row>
    <row r="590" spans="1:4" x14ac:dyDescent="0.35">
      <c r="A590" t="s">
        <v>341</v>
      </c>
      <c r="B590" t="s">
        <v>673</v>
      </c>
      <c r="C590">
        <v>1</v>
      </c>
      <c r="D590" t="s">
        <v>456</v>
      </c>
    </row>
    <row r="591" spans="1:4" x14ac:dyDescent="0.35">
      <c r="A591" t="s">
        <v>341</v>
      </c>
      <c r="B591" t="s">
        <v>33</v>
      </c>
      <c r="C591">
        <v>1</v>
      </c>
      <c r="D591" t="s">
        <v>354</v>
      </c>
    </row>
    <row r="592" spans="1:4" x14ac:dyDescent="0.35">
      <c r="A592" t="s">
        <v>341</v>
      </c>
      <c r="B592" t="s">
        <v>34</v>
      </c>
      <c r="C592">
        <v>1</v>
      </c>
      <c r="D592" t="s">
        <v>354</v>
      </c>
    </row>
    <row r="593" spans="1:4" x14ac:dyDescent="0.35">
      <c r="A593" t="s">
        <v>341</v>
      </c>
      <c r="B593" t="s">
        <v>15</v>
      </c>
      <c r="C593">
        <v>1</v>
      </c>
      <c r="D593" t="s">
        <v>354</v>
      </c>
    </row>
    <row r="594" spans="1:4" x14ac:dyDescent="0.35">
      <c r="A594" t="s">
        <v>341</v>
      </c>
      <c r="B594" t="s">
        <v>48</v>
      </c>
      <c r="C594">
        <v>1</v>
      </c>
      <c r="D594" t="s">
        <v>148</v>
      </c>
    </row>
    <row r="595" spans="1:4" x14ac:dyDescent="0.35">
      <c r="A595" t="s">
        <v>341</v>
      </c>
      <c r="B595" t="s">
        <v>52</v>
      </c>
      <c r="C595">
        <v>1</v>
      </c>
      <c r="D595" t="s">
        <v>25</v>
      </c>
    </row>
    <row r="596" spans="1:4" x14ac:dyDescent="0.35">
      <c r="A596" t="s">
        <v>341</v>
      </c>
      <c r="B596" t="s">
        <v>54</v>
      </c>
      <c r="C596">
        <v>1</v>
      </c>
      <c r="D596" t="s">
        <v>25</v>
      </c>
    </row>
    <row r="597" spans="1:4" x14ac:dyDescent="0.35">
      <c r="A597" t="s">
        <v>341</v>
      </c>
      <c r="B597" t="s">
        <v>57</v>
      </c>
      <c r="C597">
        <v>1</v>
      </c>
      <c r="D597" t="s">
        <v>148</v>
      </c>
    </row>
    <row r="598" spans="1:4" x14ac:dyDescent="0.35">
      <c r="A598" t="s">
        <v>341</v>
      </c>
      <c r="B598" t="s">
        <v>3</v>
      </c>
      <c r="C598">
        <v>1</v>
      </c>
      <c r="D598" t="s">
        <v>354</v>
      </c>
    </row>
    <row r="599" spans="1:4" x14ac:dyDescent="0.35">
      <c r="A599" t="s">
        <v>341</v>
      </c>
      <c r="B599" t="s">
        <v>674</v>
      </c>
      <c r="C599">
        <v>1</v>
      </c>
      <c r="D599" t="s">
        <v>592</v>
      </c>
    </row>
    <row r="600" spans="1:4" x14ac:dyDescent="0.35">
      <c r="A600" t="s">
        <v>341</v>
      </c>
      <c r="B600" t="s">
        <v>675</v>
      </c>
      <c r="C600">
        <v>1</v>
      </c>
      <c r="D600" t="s">
        <v>642</v>
      </c>
    </row>
    <row r="601" spans="1:4" x14ac:dyDescent="0.35">
      <c r="A601" t="s">
        <v>341</v>
      </c>
      <c r="B601" t="s">
        <v>676</v>
      </c>
      <c r="C601">
        <v>1</v>
      </c>
      <c r="D601" t="s">
        <v>668</v>
      </c>
    </row>
    <row r="602" spans="1:4" x14ac:dyDescent="0.35">
      <c r="A602" t="s">
        <v>341</v>
      </c>
      <c r="B602" t="s">
        <v>561</v>
      </c>
      <c r="C602">
        <v>1</v>
      </c>
      <c r="D602" t="s">
        <v>380</v>
      </c>
    </row>
    <row r="603" spans="1:4" x14ac:dyDescent="0.35">
      <c r="A603" t="s">
        <v>341</v>
      </c>
      <c r="B603" t="s">
        <v>677</v>
      </c>
      <c r="C603">
        <v>1</v>
      </c>
      <c r="D603" t="s">
        <v>592</v>
      </c>
    </row>
    <row r="604" spans="1:4" x14ac:dyDescent="0.35">
      <c r="A604" t="s">
        <v>341</v>
      </c>
      <c r="B604" t="s">
        <v>678</v>
      </c>
      <c r="C604">
        <v>1</v>
      </c>
      <c r="D604" t="s">
        <v>380</v>
      </c>
    </row>
    <row r="605" spans="1:4" x14ac:dyDescent="0.35">
      <c r="A605" t="s">
        <v>341</v>
      </c>
      <c r="B605" t="s">
        <v>679</v>
      </c>
      <c r="C605">
        <v>1</v>
      </c>
      <c r="D605" t="s">
        <v>668</v>
      </c>
    </row>
    <row r="606" spans="1:4" x14ac:dyDescent="0.35">
      <c r="A606" t="s">
        <v>341</v>
      </c>
      <c r="B606" t="s">
        <v>680</v>
      </c>
      <c r="C606">
        <v>1</v>
      </c>
      <c r="D606" t="s">
        <v>133</v>
      </c>
    </row>
    <row r="607" spans="1:4" x14ac:dyDescent="0.35">
      <c r="A607" t="s">
        <v>341</v>
      </c>
      <c r="B607" t="s">
        <v>681</v>
      </c>
      <c r="C607">
        <v>1</v>
      </c>
      <c r="D607" t="s">
        <v>133</v>
      </c>
    </row>
    <row r="608" spans="1:4" x14ac:dyDescent="0.35">
      <c r="A608" t="s">
        <v>341</v>
      </c>
      <c r="B608" t="s">
        <v>682</v>
      </c>
      <c r="C608">
        <v>1</v>
      </c>
      <c r="D608" t="s">
        <v>592</v>
      </c>
    </row>
    <row r="609" spans="1:4" x14ac:dyDescent="0.35">
      <c r="A609" t="s">
        <v>341</v>
      </c>
      <c r="B609" t="s">
        <v>683</v>
      </c>
      <c r="C609">
        <v>1</v>
      </c>
      <c r="D609" t="s">
        <v>592</v>
      </c>
    </row>
    <row r="610" spans="1:4" x14ac:dyDescent="0.35">
      <c r="A610" t="s">
        <v>341</v>
      </c>
      <c r="B610" t="s">
        <v>684</v>
      </c>
      <c r="C610">
        <v>1</v>
      </c>
      <c r="D610" t="s">
        <v>429</v>
      </c>
    </row>
    <row r="611" spans="1:4" x14ac:dyDescent="0.35">
      <c r="A611" t="s">
        <v>341</v>
      </c>
      <c r="B611" t="s">
        <v>492</v>
      </c>
      <c r="C611">
        <v>1</v>
      </c>
      <c r="D611" t="s">
        <v>613</v>
      </c>
    </row>
    <row r="612" spans="1:4" x14ac:dyDescent="0.35">
      <c r="A612" t="s">
        <v>341</v>
      </c>
      <c r="B612" t="s">
        <v>493</v>
      </c>
      <c r="C612">
        <v>1</v>
      </c>
      <c r="D612" t="s">
        <v>402</v>
      </c>
    </row>
    <row r="613" spans="1:4" x14ac:dyDescent="0.35">
      <c r="A613" t="s">
        <v>341</v>
      </c>
      <c r="B613" t="s">
        <v>337</v>
      </c>
      <c r="C613">
        <v>1</v>
      </c>
      <c r="D613" t="s">
        <v>402</v>
      </c>
    </row>
    <row r="614" spans="1:4" x14ac:dyDescent="0.35">
      <c r="A614" t="s">
        <v>341</v>
      </c>
      <c r="B614" t="s">
        <v>685</v>
      </c>
      <c r="C614">
        <v>1</v>
      </c>
      <c r="D614" t="s">
        <v>429</v>
      </c>
    </row>
    <row r="615" spans="1:4" x14ac:dyDescent="0.35">
      <c r="A615" t="s">
        <v>330</v>
      </c>
      <c r="B615" t="s">
        <v>16</v>
      </c>
      <c r="C615">
        <v>1</v>
      </c>
      <c r="D615" t="s">
        <v>148</v>
      </c>
    </row>
    <row r="616" spans="1:4" x14ac:dyDescent="0.35">
      <c r="A616" t="s">
        <v>330</v>
      </c>
      <c r="B616" t="s">
        <v>423</v>
      </c>
      <c r="C616">
        <v>1</v>
      </c>
      <c r="D616" t="s">
        <v>23</v>
      </c>
    </row>
    <row r="617" spans="1:4" x14ac:dyDescent="0.35">
      <c r="A617" t="s">
        <v>330</v>
      </c>
      <c r="B617" t="s">
        <v>17</v>
      </c>
      <c r="C617">
        <v>1</v>
      </c>
      <c r="D617" t="s">
        <v>156</v>
      </c>
    </row>
    <row r="618" spans="1:4" x14ac:dyDescent="0.35">
      <c r="A618" t="s">
        <v>330</v>
      </c>
      <c r="B618" t="s">
        <v>20</v>
      </c>
      <c r="C618">
        <v>1</v>
      </c>
      <c r="D618" t="s">
        <v>65</v>
      </c>
    </row>
    <row r="619" spans="1:4" x14ac:dyDescent="0.35">
      <c r="A619" t="s">
        <v>330</v>
      </c>
      <c r="B619" t="s">
        <v>47</v>
      </c>
      <c r="C619">
        <v>1</v>
      </c>
      <c r="D619" t="s">
        <v>25</v>
      </c>
    </row>
    <row r="620" spans="1:4" x14ac:dyDescent="0.35">
      <c r="A620" t="s">
        <v>330</v>
      </c>
      <c r="B620" t="s">
        <v>48</v>
      </c>
      <c r="C620">
        <v>1</v>
      </c>
      <c r="D620" t="s">
        <v>65</v>
      </c>
    </row>
    <row r="621" spans="1:4" x14ac:dyDescent="0.35">
      <c r="A621" t="s">
        <v>330</v>
      </c>
      <c r="B621" t="s">
        <v>434</v>
      </c>
      <c r="C621">
        <v>1</v>
      </c>
      <c r="D621" t="s">
        <v>23</v>
      </c>
    </row>
    <row r="622" spans="1:4" x14ac:dyDescent="0.35">
      <c r="A622" t="s">
        <v>330</v>
      </c>
      <c r="B622" t="s">
        <v>52</v>
      </c>
      <c r="C622">
        <v>1</v>
      </c>
      <c r="D622" t="s">
        <v>148</v>
      </c>
    </row>
    <row r="623" spans="1:4" x14ac:dyDescent="0.35">
      <c r="A623" t="s">
        <v>330</v>
      </c>
      <c r="B623" t="s">
        <v>54</v>
      </c>
      <c r="C623">
        <v>1</v>
      </c>
      <c r="D623" t="s">
        <v>127</v>
      </c>
    </row>
    <row r="624" spans="1:4" x14ac:dyDescent="0.35">
      <c r="A624" t="s">
        <v>330</v>
      </c>
      <c r="B624" t="s">
        <v>566</v>
      </c>
      <c r="C624">
        <v>1</v>
      </c>
      <c r="D624" t="s">
        <v>494</v>
      </c>
    </row>
    <row r="625" spans="1:4" x14ac:dyDescent="0.35">
      <c r="A625" t="s">
        <v>330</v>
      </c>
      <c r="B625" t="s">
        <v>74</v>
      </c>
      <c r="C625">
        <v>1</v>
      </c>
      <c r="D625" t="s">
        <v>157</v>
      </c>
    </row>
    <row r="626" spans="1:4" x14ac:dyDescent="0.35">
      <c r="A626" t="s">
        <v>330</v>
      </c>
      <c r="B626" t="s">
        <v>484</v>
      </c>
      <c r="C626">
        <v>1</v>
      </c>
      <c r="D626" t="s">
        <v>134</v>
      </c>
    </row>
    <row r="627" spans="1:4" x14ac:dyDescent="0.35">
      <c r="A627" t="s">
        <v>330</v>
      </c>
      <c r="B627" t="s">
        <v>444</v>
      </c>
      <c r="C627">
        <v>1</v>
      </c>
      <c r="D627" t="s">
        <v>346</v>
      </c>
    </row>
    <row r="628" spans="1:4" x14ac:dyDescent="0.35">
      <c r="A628" t="s">
        <v>330</v>
      </c>
      <c r="B628" t="s">
        <v>532</v>
      </c>
      <c r="C628">
        <v>1</v>
      </c>
      <c r="D628" t="s">
        <v>23</v>
      </c>
    </row>
    <row r="629" spans="1:4" x14ac:dyDescent="0.35">
      <c r="A629" t="s">
        <v>330</v>
      </c>
      <c r="B629" t="s">
        <v>38</v>
      </c>
      <c r="C629">
        <v>1</v>
      </c>
      <c r="D629" t="s">
        <v>346</v>
      </c>
    </row>
    <row r="630" spans="1:4" x14ac:dyDescent="0.35">
      <c r="A630" t="s">
        <v>330</v>
      </c>
      <c r="B630" t="s">
        <v>61</v>
      </c>
      <c r="C630">
        <v>1</v>
      </c>
      <c r="D630" t="s">
        <v>23</v>
      </c>
    </row>
    <row r="631" spans="1:4" x14ac:dyDescent="0.35">
      <c r="A631" t="s">
        <v>330</v>
      </c>
      <c r="B631" t="s">
        <v>64</v>
      </c>
      <c r="C631">
        <v>1</v>
      </c>
      <c r="D631" t="s">
        <v>335</v>
      </c>
    </row>
    <row r="632" spans="1:4" x14ac:dyDescent="0.35">
      <c r="A632" t="s">
        <v>330</v>
      </c>
      <c r="B632" t="s">
        <v>71</v>
      </c>
      <c r="C632">
        <v>1</v>
      </c>
      <c r="D632" t="s">
        <v>342</v>
      </c>
    </row>
    <row r="633" spans="1:4" x14ac:dyDescent="0.35">
      <c r="A633" t="s">
        <v>330</v>
      </c>
      <c r="B633" t="s">
        <v>76</v>
      </c>
      <c r="C633">
        <v>1</v>
      </c>
      <c r="D633" t="s">
        <v>335</v>
      </c>
    </row>
    <row r="634" spans="1:4" x14ac:dyDescent="0.35">
      <c r="A634" t="s">
        <v>330</v>
      </c>
      <c r="B634" t="s">
        <v>83</v>
      </c>
      <c r="C634">
        <v>1</v>
      </c>
      <c r="D634" t="s">
        <v>23</v>
      </c>
    </row>
    <row r="635" spans="1:4" x14ac:dyDescent="0.35">
      <c r="A635" t="s">
        <v>353</v>
      </c>
      <c r="B635" t="s">
        <v>39</v>
      </c>
      <c r="C635">
        <v>1</v>
      </c>
      <c r="D635" t="s">
        <v>429</v>
      </c>
    </row>
    <row r="636" spans="1:4" x14ac:dyDescent="0.35">
      <c r="A636" t="s">
        <v>353</v>
      </c>
      <c r="B636" t="s">
        <v>42</v>
      </c>
      <c r="C636">
        <v>1</v>
      </c>
      <c r="D636" t="s">
        <v>429</v>
      </c>
    </row>
    <row r="637" spans="1:4" x14ac:dyDescent="0.35">
      <c r="A637" t="s">
        <v>353</v>
      </c>
      <c r="B637" t="s">
        <v>43</v>
      </c>
      <c r="C637">
        <v>1</v>
      </c>
      <c r="D637" t="s">
        <v>404</v>
      </c>
    </row>
    <row r="638" spans="1:4" x14ac:dyDescent="0.35">
      <c r="A638" t="s">
        <v>353</v>
      </c>
      <c r="B638" t="s">
        <v>430</v>
      </c>
      <c r="C638">
        <v>1</v>
      </c>
      <c r="D638" t="s">
        <v>133</v>
      </c>
    </row>
    <row r="639" spans="1:4" x14ac:dyDescent="0.35">
      <c r="A639" t="s">
        <v>353</v>
      </c>
      <c r="B639" t="s">
        <v>53</v>
      </c>
      <c r="C639">
        <v>1</v>
      </c>
      <c r="D639" t="s">
        <v>429</v>
      </c>
    </row>
    <row r="640" spans="1:4" x14ac:dyDescent="0.35">
      <c r="A640" t="s">
        <v>353</v>
      </c>
      <c r="B640" t="s">
        <v>68</v>
      </c>
      <c r="C640">
        <v>1</v>
      </c>
      <c r="D640" t="s">
        <v>429</v>
      </c>
    </row>
    <row r="641" spans="1:4" x14ac:dyDescent="0.35">
      <c r="A641" t="s">
        <v>353</v>
      </c>
      <c r="B641" t="s">
        <v>86</v>
      </c>
      <c r="C641">
        <v>1</v>
      </c>
      <c r="D641" t="s">
        <v>404</v>
      </c>
    </row>
    <row r="642" spans="1:4" x14ac:dyDescent="0.35">
      <c r="A642" t="s">
        <v>324</v>
      </c>
      <c r="B642" t="s">
        <v>36</v>
      </c>
      <c r="C642">
        <v>1</v>
      </c>
      <c r="D642" t="s">
        <v>592</v>
      </c>
    </row>
    <row r="643" spans="1:4" x14ac:dyDescent="0.35">
      <c r="A643" t="s">
        <v>324</v>
      </c>
      <c r="B643" t="s">
        <v>38</v>
      </c>
      <c r="C643">
        <v>1</v>
      </c>
      <c r="D643" t="s">
        <v>223</v>
      </c>
    </row>
    <row r="644" spans="1:4" x14ac:dyDescent="0.35">
      <c r="A644" t="s">
        <v>370</v>
      </c>
      <c r="B644" t="s">
        <v>16</v>
      </c>
      <c r="C644">
        <v>1</v>
      </c>
      <c r="D644" t="s">
        <v>354</v>
      </c>
    </row>
    <row r="645" spans="1:4" x14ac:dyDescent="0.35">
      <c r="A645" t="s">
        <v>370</v>
      </c>
      <c r="B645" t="s">
        <v>497</v>
      </c>
      <c r="C645">
        <v>1</v>
      </c>
      <c r="D645" t="s">
        <v>342</v>
      </c>
    </row>
    <row r="646" spans="1:4" x14ac:dyDescent="0.35">
      <c r="A646" t="s">
        <v>370</v>
      </c>
      <c r="B646" t="s">
        <v>18</v>
      </c>
      <c r="C646">
        <v>1</v>
      </c>
      <c r="D646" t="s">
        <v>354</v>
      </c>
    </row>
    <row r="647" spans="1:4" x14ac:dyDescent="0.35">
      <c r="A647" t="s">
        <v>370</v>
      </c>
      <c r="B647" t="s">
        <v>395</v>
      </c>
      <c r="C647">
        <v>1</v>
      </c>
      <c r="D647" t="s">
        <v>647</v>
      </c>
    </row>
    <row r="648" spans="1:4" x14ac:dyDescent="0.35">
      <c r="A648" t="s">
        <v>370</v>
      </c>
      <c r="B648" t="s">
        <v>48</v>
      </c>
      <c r="C648">
        <v>1</v>
      </c>
      <c r="D648" t="s">
        <v>354</v>
      </c>
    </row>
    <row r="649" spans="1:4" x14ac:dyDescent="0.35">
      <c r="A649" t="s">
        <v>370</v>
      </c>
      <c r="B649" t="s">
        <v>472</v>
      </c>
      <c r="C649">
        <v>1</v>
      </c>
      <c r="D649" t="s">
        <v>453</v>
      </c>
    </row>
    <row r="650" spans="1:4" x14ac:dyDescent="0.35">
      <c r="A650" t="s">
        <v>370</v>
      </c>
      <c r="B650" t="s">
        <v>473</v>
      </c>
      <c r="C650">
        <v>1</v>
      </c>
      <c r="D650" t="s">
        <v>342</v>
      </c>
    </row>
    <row r="651" spans="1:4" x14ac:dyDescent="0.35">
      <c r="A651" t="s">
        <v>370</v>
      </c>
      <c r="B651" t="s">
        <v>52</v>
      </c>
      <c r="C651">
        <v>1</v>
      </c>
      <c r="D651" t="s">
        <v>354</v>
      </c>
    </row>
    <row r="652" spans="1:4" x14ac:dyDescent="0.35">
      <c r="A652" t="s">
        <v>370</v>
      </c>
      <c r="B652" t="s">
        <v>686</v>
      </c>
      <c r="C652">
        <v>1</v>
      </c>
      <c r="D652" t="s">
        <v>228</v>
      </c>
    </row>
    <row r="653" spans="1:4" x14ac:dyDescent="0.35">
      <c r="A653" t="s">
        <v>370</v>
      </c>
      <c r="B653" t="s">
        <v>507</v>
      </c>
      <c r="C653">
        <v>1</v>
      </c>
      <c r="D653" t="s">
        <v>592</v>
      </c>
    </row>
    <row r="654" spans="1:4" x14ac:dyDescent="0.35">
      <c r="A654" t="s">
        <v>370</v>
      </c>
      <c r="B654" t="s">
        <v>508</v>
      </c>
      <c r="C654">
        <v>1</v>
      </c>
      <c r="D654" t="s">
        <v>228</v>
      </c>
    </row>
    <row r="655" spans="1:4" x14ac:dyDescent="0.35">
      <c r="A655" t="s">
        <v>370</v>
      </c>
      <c r="B655" t="s">
        <v>6</v>
      </c>
      <c r="C655">
        <v>1</v>
      </c>
      <c r="D655" t="s">
        <v>461</v>
      </c>
    </row>
    <row r="656" spans="1:4" x14ac:dyDescent="0.35">
      <c r="A656" t="s">
        <v>370</v>
      </c>
      <c r="B656" t="s">
        <v>8</v>
      </c>
      <c r="C656">
        <v>1</v>
      </c>
      <c r="D656" t="s">
        <v>461</v>
      </c>
    </row>
    <row r="657" spans="1:4" x14ac:dyDescent="0.35">
      <c r="A657" t="s">
        <v>370</v>
      </c>
      <c r="B657" t="s">
        <v>79</v>
      </c>
      <c r="C657">
        <v>1</v>
      </c>
      <c r="D657" t="s">
        <v>687</v>
      </c>
    </row>
    <row r="658" spans="1:4" x14ac:dyDescent="0.35">
      <c r="A658" t="s">
        <v>370</v>
      </c>
      <c r="B658" t="s">
        <v>26</v>
      </c>
      <c r="C658">
        <v>1</v>
      </c>
      <c r="D658" t="s">
        <v>354</v>
      </c>
    </row>
    <row r="659" spans="1:4" x14ac:dyDescent="0.35">
      <c r="A659" t="s">
        <v>370</v>
      </c>
      <c r="B659" t="s">
        <v>93</v>
      </c>
      <c r="C659">
        <v>1</v>
      </c>
      <c r="D659" t="s">
        <v>380</v>
      </c>
    </row>
    <row r="660" spans="1:4" x14ac:dyDescent="0.35">
      <c r="A660" t="s">
        <v>370</v>
      </c>
      <c r="B660" t="s">
        <v>485</v>
      </c>
      <c r="C660">
        <v>1</v>
      </c>
      <c r="D660" t="s">
        <v>453</v>
      </c>
    </row>
    <row r="661" spans="1:4" x14ac:dyDescent="0.35">
      <c r="A661" t="s">
        <v>370</v>
      </c>
      <c r="B661" t="s">
        <v>401</v>
      </c>
      <c r="C661">
        <v>1</v>
      </c>
      <c r="D661" t="s">
        <v>688</v>
      </c>
    </row>
    <row r="662" spans="1:4" x14ac:dyDescent="0.35">
      <c r="A662" t="s">
        <v>370</v>
      </c>
      <c r="B662" t="s">
        <v>433</v>
      </c>
      <c r="C662">
        <v>1</v>
      </c>
      <c r="D662" t="s">
        <v>688</v>
      </c>
    </row>
    <row r="663" spans="1:4" x14ac:dyDescent="0.35">
      <c r="A663" t="s">
        <v>370</v>
      </c>
      <c r="B663" t="s">
        <v>36</v>
      </c>
      <c r="C663">
        <v>1</v>
      </c>
      <c r="D663" t="s">
        <v>342</v>
      </c>
    </row>
    <row r="664" spans="1:4" x14ac:dyDescent="0.35">
      <c r="A664" t="s">
        <v>370</v>
      </c>
      <c r="B664" t="s">
        <v>37</v>
      </c>
      <c r="C664">
        <v>1</v>
      </c>
      <c r="D664" t="s">
        <v>687</v>
      </c>
    </row>
    <row r="665" spans="1:4" x14ac:dyDescent="0.35">
      <c r="A665" t="s">
        <v>370</v>
      </c>
      <c r="B665" t="s">
        <v>41</v>
      </c>
      <c r="C665">
        <v>1</v>
      </c>
      <c r="D665" t="s">
        <v>687</v>
      </c>
    </row>
    <row r="666" spans="1:4" x14ac:dyDescent="0.35">
      <c r="A666" t="s">
        <v>370</v>
      </c>
      <c r="B666" t="s">
        <v>43</v>
      </c>
      <c r="C666">
        <v>1</v>
      </c>
      <c r="D666" t="s">
        <v>342</v>
      </c>
    </row>
    <row r="667" spans="1:4" x14ac:dyDescent="0.35">
      <c r="A667" t="s">
        <v>370</v>
      </c>
      <c r="B667" t="s">
        <v>51</v>
      </c>
      <c r="C667">
        <v>1</v>
      </c>
      <c r="D667" t="s">
        <v>25</v>
      </c>
    </row>
    <row r="668" spans="1:4" x14ac:dyDescent="0.35">
      <c r="A668" t="s">
        <v>370</v>
      </c>
      <c r="B668" t="s">
        <v>430</v>
      </c>
      <c r="C668">
        <v>1</v>
      </c>
      <c r="D668" t="s">
        <v>65</v>
      </c>
    </row>
    <row r="669" spans="1:4" x14ac:dyDescent="0.35">
      <c r="A669" t="s">
        <v>370</v>
      </c>
      <c r="B669" t="s">
        <v>70</v>
      </c>
      <c r="C669">
        <v>1</v>
      </c>
      <c r="D669" t="s">
        <v>354</v>
      </c>
    </row>
    <row r="670" spans="1:4" x14ac:dyDescent="0.35">
      <c r="A670" t="s">
        <v>370</v>
      </c>
      <c r="B670" t="s">
        <v>81</v>
      </c>
      <c r="C670">
        <v>1</v>
      </c>
      <c r="D670" t="s">
        <v>346</v>
      </c>
    </row>
    <row r="671" spans="1:4" x14ac:dyDescent="0.35">
      <c r="A671" t="s">
        <v>370</v>
      </c>
      <c r="B671" t="s">
        <v>84</v>
      </c>
      <c r="C671">
        <v>1</v>
      </c>
      <c r="D671" t="s">
        <v>342</v>
      </c>
    </row>
    <row r="672" spans="1:4" x14ac:dyDescent="0.35">
      <c r="A672" t="s">
        <v>349</v>
      </c>
      <c r="B672" t="s">
        <v>9</v>
      </c>
      <c r="C672">
        <v>1</v>
      </c>
      <c r="D672" t="s">
        <v>568</v>
      </c>
    </row>
    <row r="673" spans="1:4" x14ac:dyDescent="0.35">
      <c r="A673" t="s">
        <v>349</v>
      </c>
      <c r="B673" t="s">
        <v>24</v>
      </c>
      <c r="C673">
        <v>1</v>
      </c>
      <c r="D673" t="s">
        <v>375</v>
      </c>
    </row>
    <row r="674" spans="1:4" x14ac:dyDescent="0.35">
      <c r="A674" t="s">
        <v>349</v>
      </c>
      <c r="B674" t="s">
        <v>26</v>
      </c>
      <c r="C674">
        <v>1</v>
      </c>
      <c r="D674" t="s">
        <v>375</v>
      </c>
    </row>
    <row r="675" spans="1:4" x14ac:dyDescent="0.35">
      <c r="A675" t="s">
        <v>349</v>
      </c>
      <c r="B675" t="s">
        <v>29</v>
      </c>
      <c r="C675">
        <v>1</v>
      </c>
      <c r="D675" t="s">
        <v>375</v>
      </c>
    </row>
    <row r="676" spans="1:4" x14ac:dyDescent="0.35">
      <c r="A676" t="s">
        <v>349</v>
      </c>
      <c r="B676" t="s">
        <v>54</v>
      </c>
      <c r="C676">
        <v>1</v>
      </c>
      <c r="D676" t="s">
        <v>404</v>
      </c>
    </row>
    <row r="677" spans="1:4" x14ac:dyDescent="0.35">
      <c r="A677" t="s">
        <v>340</v>
      </c>
      <c r="B677" t="s">
        <v>30</v>
      </c>
      <c r="C677">
        <v>1</v>
      </c>
      <c r="D677" t="s">
        <v>592</v>
      </c>
    </row>
    <row r="678" spans="1:4" x14ac:dyDescent="0.35">
      <c r="A678" t="s">
        <v>341</v>
      </c>
      <c r="B678" t="s">
        <v>10</v>
      </c>
      <c r="C678">
        <v>1</v>
      </c>
      <c r="D678" t="s">
        <v>133</v>
      </c>
    </row>
    <row r="679" spans="1:4" x14ac:dyDescent="0.35">
      <c r="A679" t="s">
        <v>341</v>
      </c>
      <c r="B679" t="s">
        <v>32</v>
      </c>
      <c r="C679">
        <v>1</v>
      </c>
      <c r="D679" t="s">
        <v>689</v>
      </c>
    </row>
    <row r="680" spans="1:4" x14ac:dyDescent="0.35">
      <c r="A680" t="s">
        <v>341</v>
      </c>
      <c r="B680" t="s">
        <v>12</v>
      </c>
      <c r="C680">
        <v>1</v>
      </c>
      <c r="D680" t="s">
        <v>237</v>
      </c>
    </row>
    <row r="681" spans="1:4" x14ac:dyDescent="0.35">
      <c r="A681" t="s">
        <v>353</v>
      </c>
      <c r="B681" t="s">
        <v>34</v>
      </c>
      <c r="C681">
        <v>1</v>
      </c>
      <c r="D681" t="s">
        <v>390</v>
      </c>
    </row>
    <row r="682" spans="1:4" x14ac:dyDescent="0.35">
      <c r="A682" t="s">
        <v>353</v>
      </c>
      <c r="B682" t="s">
        <v>4</v>
      </c>
      <c r="C682">
        <v>1</v>
      </c>
      <c r="D682" t="s">
        <v>88</v>
      </c>
    </row>
    <row r="683" spans="1:4" x14ac:dyDescent="0.35">
      <c r="A683" t="s">
        <v>353</v>
      </c>
      <c r="B683" t="s">
        <v>17</v>
      </c>
      <c r="C683">
        <v>1</v>
      </c>
      <c r="D683" t="s">
        <v>404</v>
      </c>
    </row>
    <row r="684" spans="1:4" x14ac:dyDescent="0.35">
      <c r="A684" t="s">
        <v>353</v>
      </c>
      <c r="B684" t="s">
        <v>18</v>
      </c>
      <c r="C684">
        <v>1</v>
      </c>
      <c r="D684" t="s">
        <v>390</v>
      </c>
    </row>
    <row r="685" spans="1:4" x14ac:dyDescent="0.35">
      <c r="A685" t="s">
        <v>353</v>
      </c>
      <c r="B685" t="s">
        <v>6</v>
      </c>
      <c r="C685">
        <v>1</v>
      </c>
      <c r="D685" t="s">
        <v>461</v>
      </c>
    </row>
    <row r="686" spans="1:4" x14ac:dyDescent="0.35">
      <c r="A686" t="s">
        <v>353</v>
      </c>
      <c r="B686" t="s">
        <v>22</v>
      </c>
      <c r="C686">
        <v>1</v>
      </c>
      <c r="D686" t="s">
        <v>342</v>
      </c>
    </row>
    <row r="687" spans="1:4" x14ac:dyDescent="0.35">
      <c r="A687" t="s">
        <v>353</v>
      </c>
      <c r="B687" t="s">
        <v>26</v>
      </c>
      <c r="C687">
        <v>1</v>
      </c>
      <c r="D687" t="s">
        <v>183</v>
      </c>
    </row>
    <row r="688" spans="1:4" x14ac:dyDescent="0.35">
      <c r="A688" t="s">
        <v>353</v>
      </c>
      <c r="B688" t="s">
        <v>27</v>
      </c>
      <c r="C688">
        <v>1</v>
      </c>
      <c r="D688" t="s">
        <v>404</v>
      </c>
    </row>
    <row r="689" spans="1:4" x14ac:dyDescent="0.35">
      <c r="A689" t="s">
        <v>353</v>
      </c>
      <c r="B689" t="s">
        <v>31</v>
      </c>
      <c r="C689">
        <v>1</v>
      </c>
      <c r="D689" t="s">
        <v>404</v>
      </c>
    </row>
    <row r="690" spans="1:4" x14ac:dyDescent="0.35">
      <c r="A690" t="s">
        <v>353</v>
      </c>
      <c r="B690" t="s">
        <v>32</v>
      </c>
      <c r="C690">
        <v>1</v>
      </c>
      <c r="D690" t="s">
        <v>404</v>
      </c>
    </row>
    <row r="691" spans="1:4" x14ac:dyDescent="0.35">
      <c r="A691" t="s">
        <v>353</v>
      </c>
      <c r="B691" t="s">
        <v>13</v>
      </c>
      <c r="C691">
        <v>1</v>
      </c>
      <c r="D691" t="s">
        <v>124</v>
      </c>
    </row>
    <row r="692" spans="1:4" x14ac:dyDescent="0.35">
      <c r="A692" t="s">
        <v>324</v>
      </c>
      <c r="B692" t="s">
        <v>0</v>
      </c>
      <c r="C692">
        <v>1</v>
      </c>
      <c r="D692" t="s">
        <v>462</v>
      </c>
    </row>
    <row r="693" spans="1:4" x14ac:dyDescent="0.35">
      <c r="A693" t="s">
        <v>324</v>
      </c>
      <c r="B693" t="s">
        <v>3</v>
      </c>
      <c r="C693">
        <v>1</v>
      </c>
      <c r="D693" t="s">
        <v>462</v>
      </c>
    </row>
    <row r="694" spans="1:4" x14ac:dyDescent="0.35">
      <c r="A694" t="s">
        <v>324</v>
      </c>
      <c r="B694" t="s">
        <v>4</v>
      </c>
      <c r="C694">
        <v>1</v>
      </c>
      <c r="D694" t="s">
        <v>462</v>
      </c>
    </row>
    <row r="695" spans="1:4" x14ac:dyDescent="0.35">
      <c r="A695" t="s">
        <v>370</v>
      </c>
      <c r="B695" t="s">
        <v>19</v>
      </c>
      <c r="C695">
        <v>1</v>
      </c>
      <c r="D695" t="s">
        <v>185</v>
      </c>
    </row>
    <row r="696" spans="1:4" x14ac:dyDescent="0.35">
      <c r="A696" t="s">
        <v>370</v>
      </c>
      <c r="B696" t="s">
        <v>20</v>
      </c>
      <c r="C696">
        <v>1</v>
      </c>
      <c r="D696" t="s">
        <v>137</v>
      </c>
    </row>
    <row r="697" spans="1:4" x14ac:dyDescent="0.35">
      <c r="A697" t="s">
        <v>370</v>
      </c>
      <c r="B697" t="s">
        <v>48</v>
      </c>
      <c r="C697">
        <v>1</v>
      </c>
      <c r="D697" t="s">
        <v>96</v>
      </c>
    </row>
    <row r="698" spans="1:4" x14ac:dyDescent="0.35">
      <c r="A698" t="s">
        <v>370</v>
      </c>
      <c r="B698" t="s">
        <v>50</v>
      </c>
      <c r="C698">
        <v>1</v>
      </c>
      <c r="D698" t="s">
        <v>96</v>
      </c>
    </row>
    <row r="699" spans="1:4" x14ac:dyDescent="0.35">
      <c r="A699" t="s">
        <v>370</v>
      </c>
      <c r="B699" t="s">
        <v>59</v>
      </c>
      <c r="C699">
        <v>1</v>
      </c>
      <c r="D699" t="s">
        <v>167</v>
      </c>
    </row>
    <row r="700" spans="1:4" x14ac:dyDescent="0.35">
      <c r="A700" t="s">
        <v>370</v>
      </c>
      <c r="B700" t="s">
        <v>67</v>
      </c>
      <c r="C700">
        <v>1</v>
      </c>
      <c r="D700" t="s">
        <v>592</v>
      </c>
    </row>
    <row r="701" spans="1:4" x14ac:dyDescent="0.35">
      <c r="A701" t="s">
        <v>370</v>
      </c>
      <c r="B701" t="s">
        <v>87</v>
      </c>
      <c r="C701">
        <v>1</v>
      </c>
      <c r="D701" t="s">
        <v>174</v>
      </c>
    </row>
    <row r="702" spans="1:4" x14ac:dyDescent="0.35">
      <c r="A702" t="s">
        <v>370</v>
      </c>
      <c r="B702" t="s">
        <v>24</v>
      </c>
      <c r="C702">
        <v>1</v>
      </c>
      <c r="D702" t="s">
        <v>363</v>
      </c>
    </row>
    <row r="703" spans="1:4" x14ac:dyDescent="0.35">
      <c r="A703" t="s">
        <v>370</v>
      </c>
      <c r="B703" t="s">
        <v>28</v>
      </c>
      <c r="C703">
        <v>1</v>
      </c>
      <c r="D703" t="s">
        <v>185</v>
      </c>
    </row>
    <row r="704" spans="1:4" x14ac:dyDescent="0.35">
      <c r="A704" t="s">
        <v>370</v>
      </c>
      <c r="B704" t="s">
        <v>31</v>
      </c>
      <c r="C704">
        <v>1</v>
      </c>
      <c r="D704" t="s">
        <v>137</v>
      </c>
    </row>
    <row r="705" spans="1:4" x14ac:dyDescent="0.35">
      <c r="A705" t="s">
        <v>370</v>
      </c>
      <c r="B705" t="s">
        <v>12</v>
      </c>
      <c r="C705">
        <v>1</v>
      </c>
      <c r="D705" t="s">
        <v>185</v>
      </c>
    </row>
    <row r="706" spans="1:4" x14ac:dyDescent="0.35">
      <c r="A706" t="s">
        <v>370</v>
      </c>
      <c r="B706" t="s">
        <v>39</v>
      </c>
      <c r="C706">
        <v>1</v>
      </c>
      <c r="D706" t="s">
        <v>171</v>
      </c>
    </row>
    <row r="707" spans="1:4" x14ac:dyDescent="0.35">
      <c r="A707" t="s">
        <v>370</v>
      </c>
      <c r="B707" t="s">
        <v>43</v>
      </c>
      <c r="C707">
        <v>1</v>
      </c>
      <c r="D707" t="s">
        <v>335</v>
      </c>
    </row>
    <row r="708" spans="1:4" x14ac:dyDescent="0.35">
      <c r="A708" t="s">
        <v>370</v>
      </c>
      <c r="B708" t="s">
        <v>71</v>
      </c>
      <c r="C708">
        <v>1</v>
      </c>
      <c r="D708" t="s">
        <v>96</v>
      </c>
    </row>
    <row r="709" spans="1:4" x14ac:dyDescent="0.35">
      <c r="A709" t="s">
        <v>370</v>
      </c>
      <c r="B709" t="s">
        <v>72</v>
      </c>
      <c r="C709">
        <v>1</v>
      </c>
      <c r="D709" t="s">
        <v>185</v>
      </c>
    </row>
    <row r="710" spans="1:4" x14ac:dyDescent="0.35">
      <c r="A710" t="s">
        <v>370</v>
      </c>
      <c r="B710" t="s">
        <v>73</v>
      </c>
      <c r="C710">
        <v>1</v>
      </c>
      <c r="D710" t="s">
        <v>25</v>
      </c>
    </row>
    <row r="711" spans="1:4" x14ac:dyDescent="0.35">
      <c r="A711" t="s">
        <v>367</v>
      </c>
      <c r="B711" t="s">
        <v>10</v>
      </c>
      <c r="C711">
        <v>1</v>
      </c>
      <c r="D711" t="s">
        <v>342</v>
      </c>
    </row>
    <row r="712" spans="1:4" x14ac:dyDescent="0.35">
      <c r="A712" t="s">
        <v>367</v>
      </c>
      <c r="B712" t="s">
        <v>4</v>
      </c>
      <c r="C712">
        <v>1</v>
      </c>
      <c r="D712" t="s">
        <v>342</v>
      </c>
    </row>
    <row r="713" spans="1:4" x14ac:dyDescent="0.35">
      <c r="A713" t="s">
        <v>367</v>
      </c>
      <c r="B713" t="s">
        <v>18</v>
      </c>
      <c r="C713">
        <v>1</v>
      </c>
      <c r="D713" t="s">
        <v>592</v>
      </c>
    </row>
    <row r="714" spans="1:4" x14ac:dyDescent="0.35">
      <c r="A714" t="s">
        <v>367</v>
      </c>
      <c r="B714" t="s">
        <v>5</v>
      </c>
      <c r="C714">
        <v>1</v>
      </c>
      <c r="D714" t="s">
        <v>461</v>
      </c>
    </row>
    <row r="715" spans="1:4" x14ac:dyDescent="0.35">
      <c r="A715" t="s">
        <v>367</v>
      </c>
      <c r="B715" t="s">
        <v>7</v>
      </c>
      <c r="C715">
        <v>1</v>
      </c>
      <c r="D715" t="s">
        <v>354</v>
      </c>
    </row>
    <row r="716" spans="1:4" x14ac:dyDescent="0.35">
      <c r="A716" t="s">
        <v>367</v>
      </c>
      <c r="B716" t="s">
        <v>31</v>
      </c>
      <c r="C716">
        <v>1</v>
      </c>
      <c r="D716" t="s">
        <v>342</v>
      </c>
    </row>
    <row r="717" spans="1:4" x14ac:dyDescent="0.35">
      <c r="A717" t="s">
        <v>367</v>
      </c>
      <c r="B717" t="s">
        <v>13</v>
      </c>
      <c r="C717">
        <v>1</v>
      </c>
      <c r="D717" t="s">
        <v>342</v>
      </c>
    </row>
    <row r="718" spans="1:4" x14ac:dyDescent="0.35">
      <c r="A718" t="s">
        <v>379</v>
      </c>
      <c r="B718" t="s">
        <v>35</v>
      </c>
      <c r="C718">
        <v>1</v>
      </c>
      <c r="D718" t="s">
        <v>402</v>
      </c>
    </row>
    <row r="719" spans="1:4" x14ac:dyDescent="0.35">
      <c r="A719" t="s">
        <v>379</v>
      </c>
      <c r="B719" t="s">
        <v>0</v>
      </c>
      <c r="C719">
        <v>1</v>
      </c>
      <c r="D719" t="s">
        <v>342</v>
      </c>
    </row>
    <row r="720" spans="1:4" x14ac:dyDescent="0.35">
      <c r="A720" t="s">
        <v>379</v>
      </c>
      <c r="B720" t="s">
        <v>3</v>
      </c>
      <c r="C720">
        <v>1</v>
      </c>
      <c r="D720" t="s">
        <v>189</v>
      </c>
    </row>
    <row r="721" spans="1:4" x14ac:dyDescent="0.35">
      <c r="A721" t="s">
        <v>379</v>
      </c>
      <c r="B721" t="s">
        <v>5</v>
      </c>
      <c r="C721">
        <v>1</v>
      </c>
      <c r="D721" t="s">
        <v>461</v>
      </c>
    </row>
    <row r="722" spans="1:4" x14ac:dyDescent="0.35">
      <c r="A722" t="s">
        <v>379</v>
      </c>
      <c r="B722" t="s">
        <v>6</v>
      </c>
      <c r="C722">
        <v>1</v>
      </c>
      <c r="D722" t="s">
        <v>199</v>
      </c>
    </row>
    <row r="723" spans="1:4" x14ac:dyDescent="0.35">
      <c r="A723" t="s">
        <v>379</v>
      </c>
      <c r="B723" t="s">
        <v>7</v>
      </c>
      <c r="C723">
        <v>1</v>
      </c>
      <c r="D723" t="s">
        <v>199</v>
      </c>
    </row>
    <row r="724" spans="1:4" x14ac:dyDescent="0.35">
      <c r="A724" t="s">
        <v>379</v>
      </c>
      <c r="B724" t="s">
        <v>8</v>
      </c>
      <c r="C724">
        <v>1</v>
      </c>
      <c r="D724" t="s">
        <v>189</v>
      </c>
    </row>
    <row r="725" spans="1:4" x14ac:dyDescent="0.35">
      <c r="A725" t="s">
        <v>379</v>
      </c>
      <c r="B725" t="s">
        <v>9</v>
      </c>
      <c r="C725">
        <v>1</v>
      </c>
      <c r="D725" t="s">
        <v>189</v>
      </c>
    </row>
    <row r="726" spans="1:4" x14ac:dyDescent="0.35">
      <c r="A726" t="s">
        <v>379</v>
      </c>
      <c r="B726" t="s">
        <v>50</v>
      </c>
      <c r="C726">
        <v>1</v>
      </c>
      <c r="D726" t="s">
        <v>236</v>
      </c>
    </row>
    <row r="727" spans="1:4" x14ac:dyDescent="0.35">
      <c r="A727" t="s">
        <v>379</v>
      </c>
      <c r="B727" t="s">
        <v>52</v>
      </c>
      <c r="C727">
        <v>1</v>
      </c>
      <c r="D727" t="s">
        <v>575</v>
      </c>
    </row>
    <row r="728" spans="1:4" x14ac:dyDescent="0.35">
      <c r="A728" t="s">
        <v>379</v>
      </c>
      <c r="B728" t="s">
        <v>54</v>
      </c>
      <c r="C728">
        <v>1</v>
      </c>
      <c r="D728" t="s">
        <v>571</v>
      </c>
    </row>
    <row r="729" spans="1:4" x14ac:dyDescent="0.35">
      <c r="A729" t="s">
        <v>340</v>
      </c>
      <c r="B729" t="s">
        <v>17</v>
      </c>
      <c r="C729">
        <v>1</v>
      </c>
      <c r="D729" t="s">
        <v>155</v>
      </c>
    </row>
    <row r="730" spans="1:4" x14ac:dyDescent="0.35">
      <c r="A730" t="s">
        <v>340</v>
      </c>
      <c r="B730" t="s">
        <v>24</v>
      </c>
      <c r="C730">
        <v>1</v>
      </c>
      <c r="D730" t="s">
        <v>175</v>
      </c>
    </row>
    <row r="731" spans="1:4" x14ac:dyDescent="0.35">
      <c r="A731" t="s">
        <v>340</v>
      </c>
      <c r="B731" t="s">
        <v>30</v>
      </c>
      <c r="C731">
        <v>1</v>
      </c>
      <c r="D731" t="s">
        <v>157</v>
      </c>
    </row>
    <row r="732" spans="1:4" x14ac:dyDescent="0.35">
      <c r="A732" t="s">
        <v>340</v>
      </c>
      <c r="B732" t="s">
        <v>12</v>
      </c>
      <c r="C732">
        <v>1</v>
      </c>
      <c r="D732" t="s">
        <v>156</v>
      </c>
    </row>
    <row r="733" spans="1:4" x14ac:dyDescent="0.35">
      <c r="A733" t="s">
        <v>340</v>
      </c>
      <c r="B733" t="s">
        <v>13</v>
      </c>
      <c r="C733">
        <v>1</v>
      </c>
      <c r="D733" t="s">
        <v>156</v>
      </c>
    </row>
    <row r="734" spans="1:4" x14ac:dyDescent="0.35">
      <c r="A734" t="s">
        <v>324</v>
      </c>
      <c r="B734" t="s">
        <v>5</v>
      </c>
      <c r="C734">
        <v>1</v>
      </c>
      <c r="D734" t="s">
        <v>180</v>
      </c>
    </row>
    <row r="735" spans="1:4" x14ac:dyDescent="0.35">
      <c r="A735" t="s">
        <v>324</v>
      </c>
      <c r="B735" t="s">
        <v>6</v>
      </c>
      <c r="C735">
        <v>1</v>
      </c>
      <c r="D735" t="s">
        <v>180</v>
      </c>
    </row>
    <row r="736" spans="1:4" x14ac:dyDescent="0.35">
      <c r="A736" t="s">
        <v>324</v>
      </c>
      <c r="B736" t="s">
        <v>7</v>
      </c>
      <c r="C736">
        <v>1</v>
      </c>
      <c r="D736" t="s">
        <v>180</v>
      </c>
    </row>
    <row r="737" spans="1:4" x14ac:dyDescent="0.35">
      <c r="A737" t="s">
        <v>359</v>
      </c>
      <c r="B737" t="s">
        <v>9</v>
      </c>
      <c r="C737">
        <v>1</v>
      </c>
      <c r="D737" t="s">
        <v>205</v>
      </c>
    </row>
    <row r="738" spans="1:4" x14ac:dyDescent="0.35">
      <c r="A738" t="s">
        <v>577</v>
      </c>
      <c r="B738" t="s">
        <v>5</v>
      </c>
      <c r="C738">
        <v>1</v>
      </c>
      <c r="D738" t="s">
        <v>257</v>
      </c>
    </row>
    <row r="739" spans="1:4" x14ac:dyDescent="0.35">
      <c r="A739" t="s">
        <v>349</v>
      </c>
      <c r="B739" t="s">
        <v>3</v>
      </c>
      <c r="C739">
        <v>1</v>
      </c>
      <c r="D739" t="s">
        <v>23</v>
      </c>
    </row>
    <row r="740" spans="1:4" x14ac:dyDescent="0.35">
      <c r="A740" t="s">
        <v>349</v>
      </c>
      <c r="B740" t="s">
        <v>8</v>
      </c>
      <c r="C740">
        <v>1</v>
      </c>
      <c r="D740" t="s">
        <v>613</v>
      </c>
    </row>
    <row r="741" spans="1:4" x14ac:dyDescent="0.35">
      <c r="A741" t="s">
        <v>341</v>
      </c>
      <c r="B741" t="s">
        <v>6</v>
      </c>
      <c r="C741">
        <v>1</v>
      </c>
      <c r="D741" t="s">
        <v>342</v>
      </c>
    </row>
    <row r="742" spans="1:4" x14ac:dyDescent="0.35">
      <c r="A742" t="s">
        <v>341</v>
      </c>
      <c r="B742" t="s">
        <v>9</v>
      </c>
      <c r="C742">
        <v>1</v>
      </c>
      <c r="D742" t="s">
        <v>375</v>
      </c>
    </row>
    <row r="743" spans="1:4" x14ac:dyDescent="0.35">
      <c r="A743" t="s">
        <v>330</v>
      </c>
      <c r="B743" t="s">
        <v>4</v>
      </c>
      <c r="C743">
        <v>1</v>
      </c>
      <c r="D743" t="s">
        <v>645</v>
      </c>
    </row>
    <row r="744" spans="1:4" x14ac:dyDescent="0.35">
      <c r="A744" t="s">
        <v>330</v>
      </c>
      <c r="B744" t="s">
        <v>5</v>
      </c>
      <c r="C744">
        <v>1</v>
      </c>
      <c r="D744" t="s">
        <v>355</v>
      </c>
    </row>
    <row r="745" spans="1:4" x14ac:dyDescent="0.35">
      <c r="A745" t="s">
        <v>336</v>
      </c>
      <c r="B745" t="s">
        <v>7</v>
      </c>
      <c r="C745">
        <v>1</v>
      </c>
      <c r="D745" t="s">
        <v>461</v>
      </c>
    </row>
    <row r="746" spans="1:4" x14ac:dyDescent="0.35">
      <c r="A746" t="s">
        <v>353</v>
      </c>
      <c r="B746" t="s">
        <v>0</v>
      </c>
      <c r="C746">
        <v>1</v>
      </c>
      <c r="D746" t="s">
        <v>342</v>
      </c>
    </row>
    <row r="747" spans="1:4" x14ac:dyDescent="0.35">
      <c r="A747" t="s">
        <v>353</v>
      </c>
      <c r="B747" t="s">
        <v>3</v>
      </c>
      <c r="C747">
        <v>1</v>
      </c>
      <c r="D747" t="s">
        <v>342</v>
      </c>
    </row>
    <row r="748" spans="1:4" x14ac:dyDescent="0.35">
      <c r="A748" t="s">
        <v>353</v>
      </c>
      <c r="B748" t="s">
        <v>4</v>
      </c>
      <c r="C748">
        <v>1</v>
      </c>
      <c r="D748" t="s">
        <v>90</v>
      </c>
    </row>
    <row r="749" spans="1:4" x14ac:dyDescent="0.35">
      <c r="A749" t="s">
        <v>353</v>
      </c>
      <c r="B749" t="s">
        <v>8</v>
      </c>
      <c r="C749">
        <v>1</v>
      </c>
      <c r="D749" t="s">
        <v>342</v>
      </c>
    </row>
    <row r="750" spans="1:4" x14ac:dyDescent="0.35">
      <c r="A750" t="s">
        <v>353</v>
      </c>
      <c r="B750" t="s">
        <v>31</v>
      </c>
      <c r="C750">
        <v>1</v>
      </c>
      <c r="D750" t="s">
        <v>376</v>
      </c>
    </row>
    <row r="751" spans="1:4" x14ac:dyDescent="0.35">
      <c r="A751" t="s">
        <v>324</v>
      </c>
      <c r="B751" t="s">
        <v>34</v>
      </c>
      <c r="C751">
        <v>1</v>
      </c>
      <c r="D751" t="s">
        <v>632</v>
      </c>
    </row>
    <row r="752" spans="1:4" x14ac:dyDescent="0.35">
      <c r="A752" t="s">
        <v>324</v>
      </c>
      <c r="B752" t="s">
        <v>15</v>
      </c>
      <c r="C752">
        <v>1</v>
      </c>
      <c r="D752" t="s">
        <v>648</v>
      </c>
    </row>
    <row r="753" spans="1:4" x14ac:dyDescent="0.35">
      <c r="A753" t="s">
        <v>324</v>
      </c>
      <c r="B753" t="s">
        <v>16</v>
      </c>
      <c r="C753">
        <v>1</v>
      </c>
      <c r="D753" t="s">
        <v>648</v>
      </c>
    </row>
    <row r="754" spans="1:4" x14ac:dyDescent="0.35">
      <c r="A754" t="s">
        <v>324</v>
      </c>
      <c r="B754" t="s">
        <v>17</v>
      </c>
      <c r="C754">
        <v>1</v>
      </c>
      <c r="D754" t="s">
        <v>690</v>
      </c>
    </row>
    <row r="755" spans="1:4" x14ac:dyDescent="0.35">
      <c r="A755" t="s">
        <v>324</v>
      </c>
      <c r="B755" t="s">
        <v>19</v>
      </c>
      <c r="C755">
        <v>1</v>
      </c>
      <c r="D755" t="s">
        <v>648</v>
      </c>
    </row>
    <row r="756" spans="1:4" x14ac:dyDescent="0.35">
      <c r="A756" t="s">
        <v>324</v>
      </c>
      <c r="B756" t="s">
        <v>20</v>
      </c>
      <c r="C756">
        <v>1</v>
      </c>
      <c r="D756" t="s">
        <v>648</v>
      </c>
    </row>
    <row r="757" spans="1:4" x14ac:dyDescent="0.35">
      <c r="A757" t="s">
        <v>324</v>
      </c>
      <c r="B757" t="s">
        <v>24</v>
      </c>
      <c r="C757">
        <v>1</v>
      </c>
      <c r="D757" t="s">
        <v>648</v>
      </c>
    </row>
    <row r="758" spans="1:4" x14ac:dyDescent="0.35">
      <c r="A758" t="s">
        <v>324</v>
      </c>
      <c r="B758" t="s">
        <v>26</v>
      </c>
      <c r="C758">
        <v>1</v>
      </c>
      <c r="D758" t="s">
        <v>644</v>
      </c>
    </row>
    <row r="759" spans="1:4" x14ac:dyDescent="0.35">
      <c r="A759" t="s">
        <v>324</v>
      </c>
      <c r="B759" t="s">
        <v>29</v>
      </c>
      <c r="C759">
        <v>1</v>
      </c>
      <c r="D759" t="s">
        <v>642</v>
      </c>
    </row>
    <row r="760" spans="1:4" x14ac:dyDescent="0.35">
      <c r="A760" t="s">
        <v>330</v>
      </c>
      <c r="B760" t="s">
        <v>3</v>
      </c>
      <c r="C760">
        <v>1</v>
      </c>
      <c r="D760" t="s">
        <v>179</v>
      </c>
    </row>
    <row r="761" spans="1:4" x14ac:dyDescent="0.35">
      <c r="A761" t="s">
        <v>330</v>
      </c>
      <c r="B761" t="s">
        <v>11</v>
      </c>
      <c r="C761">
        <v>1</v>
      </c>
      <c r="D761" t="s">
        <v>188</v>
      </c>
    </row>
    <row r="762" spans="1:4" x14ac:dyDescent="0.35">
      <c r="A762" t="s">
        <v>330</v>
      </c>
      <c r="B762" t="s">
        <v>5</v>
      </c>
      <c r="C762">
        <v>1</v>
      </c>
      <c r="D762" t="s">
        <v>192</v>
      </c>
    </row>
    <row r="763" spans="1:4" x14ac:dyDescent="0.35">
      <c r="A763" t="s">
        <v>330</v>
      </c>
      <c r="B763" t="s">
        <v>22</v>
      </c>
      <c r="C763">
        <v>1</v>
      </c>
      <c r="D763" t="s">
        <v>188</v>
      </c>
    </row>
    <row r="764" spans="1:4" x14ac:dyDescent="0.35">
      <c r="A764" t="s">
        <v>330</v>
      </c>
      <c r="B764" t="s">
        <v>8</v>
      </c>
      <c r="C764">
        <v>1</v>
      </c>
      <c r="D764" t="s">
        <v>188</v>
      </c>
    </row>
    <row r="765" spans="1:4" x14ac:dyDescent="0.35">
      <c r="A765" t="s">
        <v>330</v>
      </c>
      <c r="B765" t="s">
        <v>26</v>
      </c>
      <c r="C765">
        <v>1</v>
      </c>
      <c r="D765" t="s">
        <v>188</v>
      </c>
    </row>
    <row r="766" spans="1:4" x14ac:dyDescent="0.35">
      <c r="A766" t="s">
        <v>330</v>
      </c>
      <c r="B766" t="s">
        <v>27</v>
      </c>
      <c r="C766">
        <v>1</v>
      </c>
      <c r="D766" t="s">
        <v>187</v>
      </c>
    </row>
    <row r="767" spans="1:4" x14ac:dyDescent="0.35">
      <c r="A767" t="s">
        <v>330</v>
      </c>
      <c r="B767" t="s">
        <v>29</v>
      </c>
      <c r="C767">
        <v>1</v>
      </c>
      <c r="D767" t="s">
        <v>259</v>
      </c>
    </row>
    <row r="768" spans="1:4" x14ac:dyDescent="0.35">
      <c r="A768" t="s">
        <v>330</v>
      </c>
      <c r="B768" t="s">
        <v>32</v>
      </c>
      <c r="C768">
        <v>1</v>
      </c>
      <c r="D768" t="s">
        <v>179</v>
      </c>
    </row>
    <row r="769" spans="1:4" x14ac:dyDescent="0.35">
      <c r="A769" t="s">
        <v>336</v>
      </c>
      <c r="B769" t="s">
        <v>33</v>
      </c>
      <c r="C769">
        <v>1</v>
      </c>
      <c r="D769" t="s">
        <v>188</v>
      </c>
    </row>
    <row r="770" spans="1:4" x14ac:dyDescent="0.35">
      <c r="A770" t="s">
        <v>336</v>
      </c>
      <c r="B770" t="s">
        <v>34</v>
      </c>
      <c r="C770">
        <v>1</v>
      </c>
      <c r="D770" t="s">
        <v>188</v>
      </c>
    </row>
    <row r="771" spans="1:4" x14ac:dyDescent="0.35">
      <c r="A771" t="s">
        <v>336</v>
      </c>
      <c r="B771" t="s">
        <v>35</v>
      </c>
      <c r="C771">
        <v>1</v>
      </c>
      <c r="D771" t="s">
        <v>188</v>
      </c>
    </row>
    <row r="772" spans="1:4" x14ac:dyDescent="0.35">
      <c r="A772" t="s">
        <v>336</v>
      </c>
      <c r="B772" t="s">
        <v>20</v>
      </c>
      <c r="C772">
        <v>1</v>
      </c>
      <c r="D772" t="s">
        <v>188</v>
      </c>
    </row>
    <row r="773" spans="1:4" x14ac:dyDescent="0.35">
      <c r="A773" t="s">
        <v>336</v>
      </c>
      <c r="B773" t="s">
        <v>46</v>
      </c>
      <c r="C773">
        <v>1</v>
      </c>
      <c r="D773" t="s">
        <v>259</v>
      </c>
    </row>
    <row r="774" spans="1:4" x14ac:dyDescent="0.35">
      <c r="A774" t="s">
        <v>336</v>
      </c>
      <c r="B774" t="s">
        <v>47</v>
      </c>
      <c r="C774">
        <v>1</v>
      </c>
      <c r="D774" t="s">
        <v>259</v>
      </c>
    </row>
    <row r="775" spans="1:4" x14ac:dyDescent="0.35">
      <c r="A775" t="s">
        <v>336</v>
      </c>
      <c r="B775" t="s">
        <v>50</v>
      </c>
      <c r="C775">
        <v>1</v>
      </c>
      <c r="D775" t="s">
        <v>319</v>
      </c>
    </row>
    <row r="776" spans="1:4" x14ac:dyDescent="0.35">
      <c r="A776" t="s">
        <v>336</v>
      </c>
      <c r="B776" t="s">
        <v>57</v>
      </c>
      <c r="C776">
        <v>1</v>
      </c>
      <c r="D776" t="s">
        <v>259</v>
      </c>
    </row>
    <row r="777" spans="1:4" x14ac:dyDescent="0.35">
      <c r="A777" t="s">
        <v>336</v>
      </c>
      <c r="B777" t="s">
        <v>64</v>
      </c>
      <c r="C777">
        <v>1</v>
      </c>
      <c r="D777" t="s">
        <v>228</v>
      </c>
    </row>
    <row r="778" spans="1:4" x14ac:dyDescent="0.35">
      <c r="A778" t="s">
        <v>336</v>
      </c>
      <c r="B778" t="s">
        <v>0</v>
      </c>
      <c r="C778">
        <v>1</v>
      </c>
      <c r="D778" t="s">
        <v>188</v>
      </c>
    </row>
    <row r="779" spans="1:4" x14ac:dyDescent="0.35">
      <c r="A779" t="s">
        <v>336</v>
      </c>
      <c r="B779" t="s">
        <v>76</v>
      </c>
      <c r="C779">
        <v>1</v>
      </c>
      <c r="D779" t="s">
        <v>188</v>
      </c>
    </row>
    <row r="780" spans="1:4" x14ac:dyDescent="0.35">
      <c r="A780" t="s">
        <v>336</v>
      </c>
      <c r="B780" t="s">
        <v>26</v>
      </c>
      <c r="C780">
        <v>1</v>
      </c>
      <c r="D780" t="s">
        <v>188</v>
      </c>
    </row>
    <row r="781" spans="1:4" x14ac:dyDescent="0.35">
      <c r="A781" t="s">
        <v>336</v>
      </c>
      <c r="B781" t="s">
        <v>31</v>
      </c>
      <c r="C781">
        <v>1</v>
      </c>
      <c r="D781" t="s">
        <v>188</v>
      </c>
    </row>
    <row r="782" spans="1:4" x14ac:dyDescent="0.35">
      <c r="A782" t="s">
        <v>336</v>
      </c>
      <c r="B782" t="s">
        <v>80</v>
      </c>
      <c r="C782">
        <v>1</v>
      </c>
      <c r="D782" t="s">
        <v>188</v>
      </c>
    </row>
    <row r="783" spans="1:4" x14ac:dyDescent="0.35">
      <c r="A783" t="s">
        <v>336</v>
      </c>
      <c r="B783" t="s">
        <v>32</v>
      </c>
      <c r="C783">
        <v>1</v>
      </c>
      <c r="D783" t="s">
        <v>188</v>
      </c>
    </row>
    <row r="784" spans="1:4" x14ac:dyDescent="0.35">
      <c r="A784" t="s">
        <v>336</v>
      </c>
      <c r="B784" t="s">
        <v>81</v>
      </c>
      <c r="C784">
        <v>1</v>
      </c>
      <c r="D784" t="s">
        <v>188</v>
      </c>
    </row>
    <row r="785" spans="1:4" x14ac:dyDescent="0.35">
      <c r="A785" t="s">
        <v>336</v>
      </c>
      <c r="B785" t="s">
        <v>13</v>
      </c>
      <c r="C785">
        <v>1</v>
      </c>
      <c r="D785" t="s">
        <v>259</v>
      </c>
    </row>
    <row r="786" spans="1:4" x14ac:dyDescent="0.35">
      <c r="A786" t="s">
        <v>336</v>
      </c>
      <c r="B786" t="s">
        <v>85</v>
      </c>
      <c r="C786">
        <v>1</v>
      </c>
      <c r="D786" t="s">
        <v>188</v>
      </c>
    </row>
    <row r="787" spans="1:4" x14ac:dyDescent="0.35">
      <c r="A787" t="s">
        <v>336</v>
      </c>
      <c r="B787" t="s">
        <v>86</v>
      </c>
      <c r="C787">
        <v>1</v>
      </c>
      <c r="D787" t="s">
        <v>188</v>
      </c>
    </row>
    <row r="788" spans="1:4" x14ac:dyDescent="0.35">
      <c r="A788" t="s">
        <v>353</v>
      </c>
      <c r="B788" t="s">
        <v>5</v>
      </c>
      <c r="C788">
        <v>1</v>
      </c>
      <c r="D788" t="s">
        <v>148</v>
      </c>
    </row>
    <row r="789" spans="1:4" x14ac:dyDescent="0.35">
      <c r="A789" t="s">
        <v>353</v>
      </c>
      <c r="B789" t="s">
        <v>9</v>
      </c>
      <c r="C789">
        <v>1</v>
      </c>
      <c r="D789" t="s">
        <v>306</v>
      </c>
    </row>
    <row r="790" spans="1:4" x14ac:dyDescent="0.35">
      <c r="A790" t="s">
        <v>324</v>
      </c>
      <c r="B790" t="s">
        <v>30</v>
      </c>
      <c r="C790">
        <v>1</v>
      </c>
      <c r="D790" t="s">
        <v>188</v>
      </c>
    </row>
    <row r="791" spans="1:4" x14ac:dyDescent="0.35">
      <c r="A791" t="s">
        <v>324</v>
      </c>
      <c r="B791" t="s">
        <v>0</v>
      </c>
      <c r="C791">
        <v>1</v>
      </c>
      <c r="D791" t="s">
        <v>259</v>
      </c>
    </row>
    <row r="792" spans="1:4" x14ac:dyDescent="0.35">
      <c r="A792" t="s">
        <v>324</v>
      </c>
      <c r="B792" t="s">
        <v>10</v>
      </c>
      <c r="C792">
        <v>1</v>
      </c>
      <c r="D792" t="s">
        <v>188</v>
      </c>
    </row>
    <row r="793" spans="1:4" x14ac:dyDescent="0.35">
      <c r="A793" t="s">
        <v>324</v>
      </c>
      <c r="B793" t="s">
        <v>4</v>
      </c>
      <c r="C793">
        <v>1</v>
      </c>
      <c r="D793" t="s">
        <v>188</v>
      </c>
    </row>
    <row r="794" spans="1:4" x14ac:dyDescent="0.35">
      <c r="A794" t="s">
        <v>324</v>
      </c>
      <c r="B794" t="s">
        <v>31</v>
      </c>
      <c r="C794">
        <v>1</v>
      </c>
      <c r="D794" t="s">
        <v>188</v>
      </c>
    </row>
    <row r="795" spans="1:4" x14ac:dyDescent="0.35">
      <c r="A795" t="s">
        <v>324</v>
      </c>
      <c r="B795" t="s">
        <v>5</v>
      </c>
      <c r="C795">
        <v>1</v>
      </c>
      <c r="D795" t="s">
        <v>192</v>
      </c>
    </row>
    <row r="796" spans="1:4" x14ac:dyDescent="0.35">
      <c r="A796" t="s">
        <v>324</v>
      </c>
      <c r="B796" t="s">
        <v>6</v>
      </c>
      <c r="C796">
        <v>1</v>
      </c>
      <c r="D796" t="s">
        <v>192</v>
      </c>
    </row>
    <row r="797" spans="1:4" x14ac:dyDescent="0.35">
      <c r="A797" t="s">
        <v>324</v>
      </c>
      <c r="B797" t="s">
        <v>7</v>
      </c>
      <c r="C797">
        <v>1</v>
      </c>
      <c r="D797" t="s">
        <v>90</v>
      </c>
    </row>
    <row r="798" spans="1:4" x14ac:dyDescent="0.35">
      <c r="A798" t="s">
        <v>324</v>
      </c>
      <c r="B798" t="s">
        <v>8</v>
      </c>
      <c r="C798">
        <v>1</v>
      </c>
      <c r="D798" t="s">
        <v>188</v>
      </c>
    </row>
    <row r="799" spans="1:4" x14ac:dyDescent="0.35">
      <c r="A799" t="s">
        <v>324</v>
      </c>
      <c r="B799" t="s">
        <v>9</v>
      </c>
      <c r="C799">
        <v>1</v>
      </c>
      <c r="D799" t="s">
        <v>259</v>
      </c>
    </row>
    <row r="800" spans="1:4" x14ac:dyDescent="0.35">
      <c r="A800" t="s">
        <v>370</v>
      </c>
      <c r="B800" t="s">
        <v>0</v>
      </c>
      <c r="C800">
        <v>1</v>
      </c>
      <c r="D800" t="s">
        <v>321</v>
      </c>
    </row>
    <row r="801" spans="1:4" x14ac:dyDescent="0.35">
      <c r="A801" t="s">
        <v>370</v>
      </c>
      <c r="B801" t="s">
        <v>3</v>
      </c>
      <c r="C801">
        <v>1</v>
      </c>
      <c r="D801" t="s">
        <v>323</v>
      </c>
    </row>
    <row r="802" spans="1:4" x14ac:dyDescent="0.35">
      <c r="A802" t="s">
        <v>370</v>
      </c>
      <c r="B802" t="s">
        <v>10</v>
      </c>
      <c r="C802">
        <v>1</v>
      </c>
      <c r="D802" t="s">
        <v>322</v>
      </c>
    </row>
    <row r="803" spans="1:4" x14ac:dyDescent="0.35">
      <c r="A803" t="s">
        <v>370</v>
      </c>
      <c r="B803" t="s">
        <v>11</v>
      </c>
      <c r="C803">
        <v>1</v>
      </c>
      <c r="D803" t="s">
        <v>321</v>
      </c>
    </row>
    <row r="804" spans="1:4" x14ac:dyDescent="0.35">
      <c r="A804" t="s">
        <v>370</v>
      </c>
      <c r="B804" t="s">
        <v>6</v>
      </c>
      <c r="C804">
        <v>1</v>
      </c>
      <c r="D804" t="s">
        <v>320</v>
      </c>
    </row>
    <row r="805" spans="1:4" x14ac:dyDescent="0.35">
      <c r="A805" t="s">
        <v>370</v>
      </c>
      <c r="B805" t="s">
        <v>7</v>
      </c>
      <c r="C805">
        <v>1</v>
      </c>
      <c r="D805" t="s">
        <v>232</v>
      </c>
    </row>
    <row r="806" spans="1:4" x14ac:dyDescent="0.35">
      <c r="A806" t="s">
        <v>367</v>
      </c>
      <c r="B806" t="s">
        <v>0</v>
      </c>
      <c r="C806">
        <v>1</v>
      </c>
      <c r="D806" t="s">
        <v>133</v>
      </c>
    </row>
    <row r="807" spans="1:4" x14ac:dyDescent="0.35">
      <c r="A807" t="s">
        <v>367</v>
      </c>
      <c r="B807" t="s">
        <v>3</v>
      </c>
      <c r="C807">
        <v>1</v>
      </c>
      <c r="D807" t="s">
        <v>146</v>
      </c>
    </row>
    <row r="808" spans="1:4" x14ac:dyDescent="0.35">
      <c r="A808" t="s">
        <v>367</v>
      </c>
      <c r="B808" t="s">
        <v>5</v>
      </c>
      <c r="C808">
        <v>1</v>
      </c>
      <c r="D808" t="s">
        <v>127</v>
      </c>
    </row>
    <row r="809" spans="1:4" x14ac:dyDescent="0.35">
      <c r="A809" t="s">
        <v>367</v>
      </c>
      <c r="B809" t="s">
        <v>8</v>
      </c>
      <c r="C809">
        <v>1</v>
      </c>
      <c r="D809" t="s">
        <v>179</v>
      </c>
    </row>
    <row r="810" spans="1:4" x14ac:dyDescent="0.35">
      <c r="A810" t="s">
        <v>367</v>
      </c>
      <c r="B810" t="s">
        <v>9</v>
      </c>
      <c r="C810">
        <v>1</v>
      </c>
      <c r="D810" t="s">
        <v>179</v>
      </c>
    </row>
    <row r="811" spans="1:4" x14ac:dyDescent="0.35">
      <c r="A811" t="s">
        <v>359</v>
      </c>
      <c r="B811" t="s">
        <v>30</v>
      </c>
      <c r="C811">
        <v>1</v>
      </c>
      <c r="D811" t="s">
        <v>307</v>
      </c>
    </row>
    <row r="812" spans="1:4" x14ac:dyDescent="0.35">
      <c r="A812" t="s">
        <v>359</v>
      </c>
      <c r="B812" t="s">
        <v>10</v>
      </c>
      <c r="C812">
        <v>1</v>
      </c>
      <c r="D812" t="s">
        <v>303</v>
      </c>
    </row>
    <row r="813" spans="1:4" x14ac:dyDescent="0.35">
      <c r="A813" t="s">
        <v>359</v>
      </c>
      <c r="B813" t="s">
        <v>4</v>
      </c>
      <c r="C813">
        <v>1</v>
      </c>
      <c r="D813" t="s">
        <v>274</v>
      </c>
    </row>
    <row r="814" spans="1:4" x14ac:dyDescent="0.35">
      <c r="A814" t="s">
        <v>359</v>
      </c>
      <c r="B814" t="s">
        <v>19</v>
      </c>
      <c r="C814">
        <v>1</v>
      </c>
      <c r="D814" t="s">
        <v>227</v>
      </c>
    </row>
    <row r="815" spans="1:4" x14ac:dyDescent="0.35">
      <c r="A815" t="s">
        <v>359</v>
      </c>
      <c r="B815" t="s">
        <v>20</v>
      </c>
      <c r="C815">
        <v>1</v>
      </c>
      <c r="D815" t="s">
        <v>308</v>
      </c>
    </row>
    <row r="816" spans="1:4" x14ac:dyDescent="0.35">
      <c r="A816" t="s">
        <v>359</v>
      </c>
      <c r="B816" t="s">
        <v>6</v>
      </c>
      <c r="C816">
        <v>1</v>
      </c>
      <c r="D816" t="s">
        <v>148</v>
      </c>
    </row>
    <row r="817" spans="1:4" x14ac:dyDescent="0.35">
      <c r="A817" t="s">
        <v>359</v>
      </c>
      <c r="B817" t="s">
        <v>22</v>
      </c>
      <c r="C817">
        <v>1</v>
      </c>
      <c r="D817" t="s">
        <v>309</v>
      </c>
    </row>
    <row r="818" spans="1:4" x14ac:dyDescent="0.35">
      <c r="A818" t="s">
        <v>359</v>
      </c>
      <c r="B818" t="s">
        <v>9</v>
      </c>
      <c r="C818">
        <v>1</v>
      </c>
      <c r="D818" t="s">
        <v>148</v>
      </c>
    </row>
    <row r="819" spans="1:4" x14ac:dyDescent="0.35">
      <c r="A819" t="s">
        <v>408</v>
      </c>
      <c r="B819" t="s">
        <v>10</v>
      </c>
      <c r="C819">
        <v>1</v>
      </c>
      <c r="D819" t="s">
        <v>192</v>
      </c>
    </row>
    <row r="820" spans="1:4" x14ac:dyDescent="0.35">
      <c r="A820" t="s">
        <v>408</v>
      </c>
      <c r="B820" t="s">
        <v>5</v>
      </c>
      <c r="C820">
        <v>1</v>
      </c>
      <c r="D820" t="s">
        <v>192</v>
      </c>
    </row>
    <row r="821" spans="1:4" x14ac:dyDescent="0.35">
      <c r="A821" t="s">
        <v>408</v>
      </c>
      <c r="B821" t="s">
        <v>6</v>
      </c>
      <c r="C821">
        <v>1</v>
      </c>
      <c r="D821" t="s">
        <v>188</v>
      </c>
    </row>
    <row r="822" spans="1:4" x14ac:dyDescent="0.35">
      <c r="A822" t="s">
        <v>408</v>
      </c>
      <c r="B822" t="s">
        <v>7</v>
      </c>
      <c r="C822">
        <v>1</v>
      </c>
      <c r="D822" t="s">
        <v>192</v>
      </c>
    </row>
    <row r="823" spans="1:4" x14ac:dyDescent="0.35">
      <c r="A823" t="s">
        <v>408</v>
      </c>
      <c r="B823" t="s">
        <v>8</v>
      </c>
      <c r="C823">
        <v>1</v>
      </c>
      <c r="D823" t="s">
        <v>188</v>
      </c>
    </row>
    <row r="824" spans="1:4" x14ac:dyDescent="0.35">
      <c r="A824" t="s">
        <v>362</v>
      </c>
      <c r="B824" t="s">
        <v>5</v>
      </c>
      <c r="C824">
        <v>1</v>
      </c>
      <c r="D824" t="s">
        <v>2</v>
      </c>
    </row>
    <row r="825" spans="1:4" x14ac:dyDescent="0.35">
      <c r="A825" t="s">
        <v>362</v>
      </c>
      <c r="B825" t="s">
        <v>6</v>
      </c>
      <c r="C825">
        <v>1</v>
      </c>
      <c r="D825" t="s">
        <v>2</v>
      </c>
    </row>
    <row r="826" spans="1:4" x14ac:dyDescent="0.35">
      <c r="A826" t="s">
        <v>362</v>
      </c>
      <c r="B826" t="s">
        <v>9</v>
      </c>
      <c r="C826">
        <v>1</v>
      </c>
      <c r="D826" t="s">
        <v>23</v>
      </c>
    </row>
    <row r="827" spans="1:4" x14ac:dyDescent="0.35">
      <c r="A827" t="s">
        <v>422</v>
      </c>
      <c r="B827" t="s">
        <v>6</v>
      </c>
      <c r="C827">
        <v>1</v>
      </c>
      <c r="D827" t="s">
        <v>274</v>
      </c>
    </row>
    <row r="828" spans="1:4" x14ac:dyDescent="0.35">
      <c r="A828" t="s">
        <v>422</v>
      </c>
      <c r="B828" t="s">
        <v>7</v>
      </c>
      <c r="C828">
        <v>1</v>
      </c>
      <c r="D828" t="s">
        <v>287</v>
      </c>
    </row>
    <row r="829" spans="1:4" x14ac:dyDescent="0.35">
      <c r="A829" t="s">
        <v>577</v>
      </c>
      <c r="B829" t="s">
        <v>5</v>
      </c>
      <c r="C829">
        <v>1</v>
      </c>
      <c r="D829" t="s">
        <v>148</v>
      </c>
    </row>
    <row r="830" spans="1:4" x14ac:dyDescent="0.35">
      <c r="A830" t="s">
        <v>360</v>
      </c>
      <c r="B830" t="s">
        <v>3</v>
      </c>
      <c r="C830">
        <v>1</v>
      </c>
      <c r="D830" t="s">
        <v>298</v>
      </c>
    </row>
    <row r="831" spans="1:4" x14ac:dyDescent="0.35">
      <c r="A831" t="s">
        <v>360</v>
      </c>
      <c r="B831" t="s">
        <v>4</v>
      </c>
      <c r="C831">
        <v>1</v>
      </c>
      <c r="D831" t="s">
        <v>310</v>
      </c>
    </row>
    <row r="832" spans="1:4" x14ac:dyDescent="0.35">
      <c r="A832" t="s">
        <v>360</v>
      </c>
      <c r="B832" t="s">
        <v>5</v>
      </c>
      <c r="C832">
        <v>1</v>
      </c>
      <c r="D832" t="s">
        <v>287</v>
      </c>
    </row>
    <row r="833" spans="1:4" x14ac:dyDescent="0.35">
      <c r="A833" t="s">
        <v>360</v>
      </c>
      <c r="B833" t="s">
        <v>6</v>
      </c>
      <c r="C833">
        <v>1</v>
      </c>
      <c r="D833" t="s">
        <v>287</v>
      </c>
    </row>
    <row r="834" spans="1:4" x14ac:dyDescent="0.35">
      <c r="A834" t="s">
        <v>580</v>
      </c>
      <c r="B834" t="s">
        <v>19</v>
      </c>
      <c r="C834">
        <v>1</v>
      </c>
      <c r="D834" t="s">
        <v>308</v>
      </c>
    </row>
    <row r="835" spans="1:4" x14ac:dyDescent="0.35">
      <c r="A835" t="s">
        <v>580</v>
      </c>
      <c r="B835" t="s">
        <v>20</v>
      </c>
      <c r="C835">
        <v>1</v>
      </c>
      <c r="D835" t="s">
        <v>286</v>
      </c>
    </row>
    <row r="836" spans="1:4" x14ac:dyDescent="0.35">
      <c r="A836" t="s">
        <v>580</v>
      </c>
      <c r="B836" t="s">
        <v>30</v>
      </c>
      <c r="C836">
        <v>1</v>
      </c>
      <c r="D836" t="s">
        <v>217</v>
      </c>
    </row>
    <row r="837" spans="1:4" x14ac:dyDescent="0.35">
      <c r="A837" t="s">
        <v>580</v>
      </c>
      <c r="B837" t="s">
        <v>32</v>
      </c>
      <c r="C837">
        <v>1</v>
      </c>
      <c r="D837" t="s">
        <v>217</v>
      </c>
    </row>
    <row r="838" spans="1:4" x14ac:dyDescent="0.35">
      <c r="A838" t="s">
        <v>580</v>
      </c>
      <c r="B838" t="s">
        <v>13</v>
      </c>
      <c r="C838">
        <v>1</v>
      </c>
      <c r="D838" t="s">
        <v>272</v>
      </c>
    </row>
    <row r="839" spans="1:4" x14ac:dyDescent="0.35">
      <c r="A839" t="s">
        <v>691</v>
      </c>
      <c r="B839" t="s">
        <v>8</v>
      </c>
      <c r="C839">
        <v>1</v>
      </c>
      <c r="D839" t="s">
        <v>311</v>
      </c>
    </row>
    <row r="840" spans="1:4" x14ac:dyDescent="0.35">
      <c r="A840" t="s">
        <v>340</v>
      </c>
      <c r="B840" t="s">
        <v>11</v>
      </c>
      <c r="C840">
        <v>1</v>
      </c>
      <c r="D840" t="s">
        <v>642</v>
      </c>
    </row>
    <row r="841" spans="1:4" x14ac:dyDescent="0.35">
      <c r="A841" t="s">
        <v>340</v>
      </c>
      <c r="B841" t="s">
        <v>8</v>
      </c>
      <c r="C841">
        <v>1</v>
      </c>
      <c r="D841" t="s">
        <v>354</v>
      </c>
    </row>
    <row r="842" spans="1:4" x14ac:dyDescent="0.35">
      <c r="A842" t="s">
        <v>341</v>
      </c>
      <c r="B842" t="s">
        <v>0</v>
      </c>
      <c r="C842">
        <v>1</v>
      </c>
      <c r="D842" t="s">
        <v>133</v>
      </c>
    </row>
    <row r="843" spans="1:4" x14ac:dyDescent="0.35">
      <c r="A843" t="s">
        <v>341</v>
      </c>
      <c r="B843" t="s">
        <v>3</v>
      </c>
      <c r="C843">
        <v>1</v>
      </c>
      <c r="D843" t="s">
        <v>375</v>
      </c>
    </row>
    <row r="844" spans="1:4" x14ac:dyDescent="0.35">
      <c r="A844" t="s">
        <v>341</v>
      </c>
      <c r="B844" t="s">
        <v>4</v>
      </c>
      <c r="C844">
        <v>1</v>
      </c>
      <c r="D844" t="s">
        <v>133</v>
      </c>
    </row>
    <row r="845" spans="1:4" x14ac:dyDescent="0.35">
      <c r="A845" t="s">
        <v>341</v>
      </c>
      <c r="B845" t="s">
        <v>5</v>
      </c>
      <c r="C845">
        <v>1</v>
      </c>
      <c r="D845" t="s">
        <v>197</v>
      </c>
    </row>
    <row r="846" spans="1:4" x14ac:dyDescent="0.35">
      <c r="A846" t="s">
        <v>341</v>
      </c>
      <c r="B846" t="s">
        <v>7</v>
      </c>
      <c r="C846">
        <v>1</v>
      </c>
      <c r="D846" t="s">
        <v>133</v>
      </c>
    </row>
    <row r="847" spans="1:4" x14ac:dyDescent="0.35">
      <c r="A847" t="s">
        <v>341</v>
      </c>
      <c r="B847" t="s">
        <v>8</v>
      </c>
      <c r="C847">
        <v>1</v>
      </c>
      <c r="D847" t="s">
        <v>133</v>
      </c>
    </row>
    <row r="848" spans="1:4" x14ac:dyDescent="0.35">
      <c r="A848" t="s">
        <v>341</v>
      </c>
      <c r="B848" t="s">
        <v>9</v>
      </c>
      <c r="C848">
        <v>1</v>
      </c>
      <c r="D848" t="s">
        <v>342</v>
      </c>
    </row>
    <row r="849" spans="1:4" x14ac:dyDescent="0.35">
      <c r="A849" t="s">
        <v>330</v>
      </c>
      <c r="B849" t="s">
        <v>27</v>
      </c>
      <c r="C849">
        <v>1</v>
      </c>
      <c r="D849" t="s">
        <v>342</v>
      </c>
    </row>
    <row r="850" spans="1:4" x14ac:dyDescent="0.35">
      <c r="A850" t="s">
        <v>330</v>
      </c>
      <c r="B850" t="s">
        <v>28</v>
      </c>
      <c r="C850">
        <v>1</v>
      </c>
      <c r="D850" t="s">
        <v>133</v>
      </c>
    </row>
    <row r="851" spans="1:4" x14ac:dyDescent="0.35">
      <c r="A851" t="s">
        <v>330</v>
      </c>
      <c r="B851" t="s">
        <v>6</v>
      </c>
      <c r="C851">
        <v>1</v>
      </c>
      <c r="D851" t="s">
        <v>355</v>
      </c>
    </row>
    <row r="852" spans="1:4" x14ac:dyDescent="0.35">
      <c r="A852" t="s">
        <v>330</v>
      </c>
      <c r="B852" t="s">
        <v>7</v>
      </c>
      <c r="C852">
        <v>1</v>
      </c>
      <c r="D852" t="s">
        <v>355</v>
      </c>
    </row>
    <row r="853" spans="1:4" x14ac:dyDescent="0.35">
      <c r="A853" t="s">
        <v>336</v>
      </c>
      <c r="B853" t="s">
        <v>34</v>
      </c>
      <c r="C853">
        <v>1</v>
      </c>
      <c r="D853" t="s">
        <v>592</v>
      </c>
    </row>
    <row r="854" spans="1:4" x14ac:dyDescent="0.35">
      <c r="A854" t="s">
        <v>336</v>
      </c>
      <c r="B854" t="s">
        <v>0</v>
      </c>
      <c r="C854">
        <v>1</v>
      </c>
      <c r="D854" t="s">
        <v>355</v>
      </c>
    </row>
    <row r="855" spans="1:4" x14ac:dyDescent="0.35">
      <c r="A855" t="s">
        <v>336</v>
      </c>
      <c r="B855" t="s">
        <v>3</v>
      </c>
      <c r="C855">
        <v>1</v>
      </c>
      <c r="D855" t="s">
        <v>355</v>
      </c>
    </row>
    <row r="856" spans="1:4" x14ac:dyDescent="0.35">
      <c r="A856" t="s">
        <v>336</v>
      </c>
      <c r="B856" t="s">
        <v>8</v>
      </c>
      <c r="C856">
        <v>1</v>
      </c>
      <c r="D856" t="s">
        <v>461</v>
      </c>
    </row>
    <row r="857" spans="1:4" x14ac:dyDescent="0.35">
      <c r="A857" t="s">
        <v>336</v>
      </c>
      <c r="B857" t="s">
        <v>24</v>
      </c>
      <c r="C857">
        <v>1</v>
      </c>
      <c r="D857" t="s">
        <v>645</v>
      </c>
    </row>
    <row r="858" spans="1:4" x14ac:dyDescent="0.35">
      <c r="A858" t="s">
        <v>336</v>
      </c>
      <c r="B858" t="s">
        <v>27</v>
      </c>
      <c r="C858">
        <v>1</v>
      </c>
      <c r="D858" t="s">
        <v>592</v>
      </c>
    </row>
    <row r="859" spans="1:4" x14ac:dyDescent="0.35">
      <c r="A859" t="s">
        <v>336</v>
      </c>
      <c r="B859" t="s">
        <v>29</v>
      </c>
      <c r="C859">
        <v>1</v>
      </c>
      <c r="D859" t="s">
        <v>592</v>
      </c>
    </row>
    <row r="860" spans="1:4" x14ac:dyDescent="0.35">
      <c r="A860" t="s">
        <v>353</v>
      </c>
      <c r="B860" t="s">
        <v>24</v>
      </c>
      <c r="C860">
        <v>1</v>
      </c>
      <c r="D860" t="s">
        <v>90</v>
      </c>
    </row>
    <row r="861" spans="1:4" x14ac:dyDescent="0.35">
      <c r="A861" t="s">
        <v>353</v>
      </c>
      <c r="B861" t="s">
        <v>30</v>
      </c>
      <c r="C861">
        <v>1</v>
      </c>
      <c r="D861" t="s">
        <v>90</v>
      </c>
    </row>
    <row r="862" spans="1:4" x14ac:dyDescent="0.35">
      <c r="A862" t="s">
        <v>353</v>
      </c>
      <c r="B862" t="s">
        <v>0</v>
      </c>
      <c r="C862">
        <v>1</v>
      </c>
      <c r="D862" t="s">
        <v>342</v>
      </c>
    </row>
    <row r="863" spans="1:4" x14ac:dyDescent="0.35">
      <c r="A863" t="s">
        <v>353</v>
      </c>
      <c r="B863" t="s">
        <v>10</v>
      </c>
      <c r="C863">
        <v>1</v>
      </c>
      <c r="D863" t="s">
        <v>342</v>
      </c>
    </row>
    <row r="864" spans="1:4" x14ac:dyDescent="0.35">
      <c r="A864" t="s">
        <v>353</v>
      </c>
      <c r="B864" t="s">
        <v>4</v>
      </c>
      <c r="C864">
        <v>1</v>
      </c>
      <c r="D864" t="s">
        <v>342</v>
      </c>
    </row>
    <row r="865" spans="1:4" x14ac:dyDescent="0.35">
      <c r="A865" t="s">
        <v>353</v>
      </c>
      <c r="B865" t="s">
        <v>11</v>
      </c>
      <c r="C865">
        <v>1</v>
      </c>
      <c r="D865" t="s">
        <v>342</v>
      </c>
    </row>
    <row r="866" spans="1:4" x14ac:dyDescent="0.35">
      <c r="A866" t="s">
        <v>353</v>
      </c>
      <c r="B866" t="s">
        <v>19</v>
      </c>
      <c r="C866">
        <v>1</v>
      </c>
      <c r="D866" t="s">
        <v>346</v>
      </c>
    </row>
    <row r="867" spans="1:4" x14ac:dyDescent="0.35">
      <c r="A867" t="s">
        <v>324</v>
      </c>
      <c r="B867" t="s">
        <v>33</v>
      </c>
      <c r="C867">
        <v>1</v>
      </c>
      <c r="D867" t="s">
        <v>133</v>
      </c>
    </row>
    <row r="868" spans="1:4" x14ac:dyDescent="0.35">
      <c r="A868" t="s">
        <v>324</v>
      </c>
      <c r="B868" t="s">
        <v>24</v>
      </c>
      <c r="C868">
        <v>1</v>
      </c>
      <c r="D868" t="s">
        <v>645</v>
      </c>
    </row>
    <row r="869" spans="1:4" x14ac:dyDescent="0.35">
      <c r="A869" t="s">
        <v>324</v>
      </c>
      <c r="B869" t="s">
        <v>52</v>
      </c>
      <c r="C869">
        <v>1</v>
      </c>
      <c r="D869" t="s">
        <v>648</v>
      </c>
    </row>
    <row r="870" spans="1:4" x14ac:dyDescent="0.35">
      <c r="A870" t="s">
        <v>324</v>
      </c>
      <c r="B870" t="s">
        <v>54</v>
      </c>
      <c r="C870">
        <v>1</v>
      </c>
      <c r="D870" t="s">
        <v>648</v>
      </c>
    </row>
    <row r="871" spans="1:4" x14ac:dyDescent="0.35">
      <c r="A871" t="s">
        <v>324</v>
      </c>
      <c r="B871" t="s">
        <v>55</v>
      </c>
      <c r="C871">
        <v>1</v>
      </c>
      <c r="D871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85BC-DC8C-4B7E-941E-C7AFD9A0F857}">
  <dimension ref="A1:W999"/>
  <sheetViews>
    <sheetView workbookViewId="0">
      <selection activeCell="S2" sqref="S2:U31"/>
    </sheetView>
  </sheetViews>
  <sheetFormatPr defaultRowHeight="14.5" x14ac:dyDescent="0.35"/>
  <cols>
    <col min="1" max="17" width="8.7265625" style="1"/>
  </cols>
  <sheetData>
    <row r="1" spans="1:21" x14ac:dyDescent="0.35">
      <c r="A1" s="1" t="s">
        <v>330</v>
      </c>
      <c r="B1" s="1" t="s">
        <v>69</v>
      </c>
      <c r="C1" s="1">
        <v>12</v>
      </c>
      <c r="D1" s="1" t="s">
        <v>164</v>
      </c>
      <c r="E1" s="1" t="s">
        <v>694</v>
      </c>
      <c r="F1" s="1" t="s">
        <v>397</v>
      </c>
      <c r="G1" s="1" t="s">
        <v>346</v>
      </c>
      <c r="H1" s="1" t="s">
        <v>646</v>
      </c>
      <c r="I1" s="1" t="s">
        <v>613</v>
      </c>
      <c r="J1" s="1" t="s">
        <v>334</v>
      </c>
      <c r="K1" s="1" t="s">
        <v>614</v>
      </c>
      <c r="L1" s="1" t="s">
        <v>21</v>
      </c>
      <c r="M1" s="1" t="s">
        <v>412</v>
      </c>
      <c r="N1" s="1" t="s">
        <v>589</v>
      </c>
      <c r="O1" s="1" t="s">
        <v>165</v>
      </c>
      <c r="R1" s="1"/>
      <c r="S1" s="15"/>
      <c r="T1" s="15"/>
      <c r="U1" s="15"/>
    </row>
    <row r="2" spans="1:21" x14ac:dyDescent="0.35">
      <c r="A2" s="1" t="s">
        <v>324</v>
      </c>
      <c r="B2" s="1" t="s">
        <v>28</v>
      </c>
      <c r="C2" s="1">
        <v>10</v>
      </c>
      <c r="D2" s="1" t="s">
        <v>136</v>
      </c>
      <c r="E2" s="1" t="s">
        <v>166</v>
      </c>
      <c r="F2" s="1" t="s">
        <v>695</v>
      </c>
      <c r="G2" s="1" t="s">
        <v>167</v>
      </c>
      <c r="H2" s="1" t="s">
        <v>168</v>
      </c>
      <c r="I2" s="1" t="s">
        <v>645</v>
      </c>
      <c r="J2" s="1" t="s">
        <v>696</v>
      </c>
      <c r="K2" s="1" t="s">
        <v>613</v>
      </c>
      <c r="L2" s="1" t="s">
        <v>169</v>
      </c>
      <c r="M2" s="1" t="s">
        <v>642</v>
      </c>
      <c r="R2" s="1"/>
      <c r="S2" s="21" t="s">
        <v>816</v>
      </c>
      <c r="T2" s="21"/>
      <c r="U2" s="21"/>
    </row>
    <row r="3" spans="1:21" x14ac:dyDescent="0.35">
      <c r="A3" s="1" t="s">
        <v>324</v>
      </c>
      <c r="B3" s="1" t="s">
        <v>29</v>
      </c>
      <c r="C3" s="1">
        <v>10</v>
      </c>
      <c r="D3" s="1" t="s">
        <v>170</v>
      </c>
      <c r="E3" s="1" t="s">
        <v>125</v>
      </c>
      <c r="F3" s="1" t="s">
        <v>128</v>
      </c>
      <c r="G3" s="1" t="s">
        <v>171</v>
      </c>
      <c r="H3" s="1" t="s">
        <v>172</v>
      </c>
      <c r="I3" s="1" t="s">
        <v>173</v>
      </c>
      <c r="J3" s="1" t="s">
        <v>613</v>
      </c>
      <c r="K3" s="1" t="s">
        <v>174</v>
      </c>
      <c r="L3" s="1" t="s">
        <v>464</v>
      </c>
      <c r="M3" s="1" t="s">
        <v>175</v>
      </c>
      <c r="R3" s="1"/>
      <c r="S3" s="21"/>
      <c r="T3" s="21"/>
      <c r="U3" s="21"/>
    </row>
    <row r="4" spans="1:21" x14ac:dyDescent="0.35">
      <c r="A4" s="1" t="s">
        <v>324</v>
      </c>
      <c r="B4" s="1" t="s">
        <v>32</v>
      </c>
      <c r="C4" s="1">
        <v>10</v>
      </c>
      <c r="D4" s="1" t="s">
        <v>335</v>
      </c>
      <c r="E4" s="1" t="s">
        <v>149</v>
      </c>
      <c r="F4" s="1" t="s">
        <v>128</v>
      </c>
      <c r="G4" s="1" t="s">
        <v>176</v>
      </c>
      <c r="H4" s="1" t="s">
        <v>159</v>
      </c>
      <c r="I4" s="1" t="s">
        <v>167</v>
      </c>
      <c r="J4" s="1" t="s">
        <v>177</v>
      </c>
      <c r="K4" s="1" t="s">
        <v>178</v>
      </c>
      <c r="L4" s="1" t="s">
        <v>179</v>
      </c>
      <c r="M4" s="1" t="s">
        <v>169</v>
      </c>
      <c r="R4" s="1"/>
      <c r="S4" s="5" t="s">
        <v>122</v>
      </c>
      <c r="T4" s="5"/>
      <c r="U4" s="4"/>
    </row>
    <row r="5" spans="1:21" x14ac:dyDescent="0.35">
      <c r="A5" s="1" t="s">
        <v>367</v>
      </c>
      <c r="B5" s="1" t="s">
        <v>3</v>
      </c>
      <c r="C5" s="1">
        <v>10</v>
      </c>
      <c r="D5" s="1" t="s">
        <v>363</v>
      </c>
      <c r="E5" s="1" t="s">
        <v>166</v>
      </c>
      <c r="F5" s="1" t="s">
        <v>99</v>
      </c>
      <c r="G5" s="1" t="s">
        <v>145</v>
      </c>
      <c r="H5" s="1" t="s">
        <v>177</v>
      </c>
      <c r="I5" s="1" t="s">
        <v>644</v>
      </c>
      <c r="J5" s="1" t="s">
        <v>175</v>
      </c>
      <c r="K5" s="1" t="s">
        <v>178</v>
      </c>
      <c r="L5" s="1" t="s">
        <v>100</v>
      </c>
      <c r="M5" s="1" t="s">
        <v>697</v>
      </c>
      <c r="R5" s="1"/>
      <c r="S5" s="5" t="s">
        <v>112</v>
      </c>
      <c r="T5" s="6">
        <f>SUM(C:C)</f>
        <v>1527</v>
      </c>
      <c r="U5" s="4"/>
    </row>
    <row r="6" spans="1:21" x14ac:dyDescent="0.35">
      <c r="A6" s="1" t="s">
        <v>367</v>
      </c>
      <c r="B6" s="1" t="s">
        <v>8</v>
      </c>
      <c r="C6" s="1">
        <v>10</v>
      </c>
      <c r="D6" s="1" t="s">
        <v>363</v>
      </c>
      <c r="E6" s="1" t="s">
        <v>166</v>
      </c>
      <c r="F6" s="1" t="s">
        <v>99</v>
      </c>
      <c r="G6" s="1" t="s">
        <v>145</v>
      </c>
      <c r="H6" s="1" t="s">
        <v>177</v>
      </c>
      <c r="I6" s="1" t="s">
        <v>644</v>
      </c>
      <c r="J6" s="1" t="s">
        <v>175</v>
      </c>
      <c r="K6" s="1" t="s">
        <v>178</v>
      </c>
      <c r="L6" s="1" t="s">
        <v>100</v>
      </c>
      <c r="M6" s="1" t="s">
        <v>697</v>
      </c>
      <c r="R6" s="1"/>
      <c r="S6" s="5" t="s">
        <v>120</v>
      </c>
      <c r="T6" s="6">
        <f>COUNTIF(C:C,"&gt;0")</f>
        <v>999</v>
      </c>
      <c r="U6" s="4"/>
    </row>
    <row r="7" spans="1:21" x14ac:dyDescent="0.35">
      <c r="A7" s="1" t="s">
        <v>353</v>
      </c>
      <c r="B7" s="1" t="s">
        <v>47</v>
      </c>
      <c r="C7" s="1">
        <v>10</v>
      </c>
      <c r="D7" s="1" t="s">
        <v>137</v>
      </c>
      <c r="E7" s="1" t="s">
        <v>180</v>
      </c>
      <c r="F7" s="1" t="s">
        <v>363</v>
      </c>
      <c r="G7" s="1" t="s">
        <v>177</v>
      </c>
      <c r="H7" s="1" t="s">
        <v>95</v>
      </c>
      <c r="I7" s="1" t="s">
        <v>333</v>
      </c>
      <c r="J7" s="1" t="s">
        <v>334</v>
      </c>
      <c r="K7" s="1" t="s">
        <v>274</v>
      </c>
      <c r="L7" s="1" t="s">
        <v>100</v>
      </c>
      <c r="M7" s="1" t="s">
        <v>231</v>
      </c>
      <c r="R7" s="1"/>
      <c r="S7" s="5" t="s">
        <v>121</v>
      </c>
      <c r="T7" s="6">
        <f>COUNTIF(C:C,"&gt;1")</f>
        <v>248</v>
      </c>
      <c r="U7" s="4"/>
    </row>
    <row r="8" spans="1:21" x14ac:dyDescent="0.35">
      <c r="A8" s="1" t="s">
        <v>324</v>
      </c>
      <c r="B8" s="1" t="s">
        <v>30</v>
      </c>
      <c r="C8" s="1">
        <v>9</v>
      </c>
      <c r="D8" s="1" t="s">
        <v>171</v>
      </c>
      <c r="E8" s="1" t="s">
        <v>125</v>
      </c>
      <c r="F8" s="1" t="s">
        <v>128</v>
      </c>
      <c r="G8" s="1" t="s">
        <v>613</v>
      </c>
      <c r="H8" s="1" t="s">
        <v>579</v>
      </c>
      <c r="I8" s="1" t="s">
        <v>645</v>
      </c>
      <c r="J8" s="1" t="s">
        <v>95</v>
      </c>
      <c r="K8" s="1" t="s">
        <v>642</v>
      </c>
      <c r="L8" s="1" t="s">
        <v>96</v>
      </c>
      <c r="R8" s="1"/>
      <c r="S8" s="5" t="s">
        <v>118</v>
      </c>
      <c r="T8" s="7">
        <f>T6/U8*100</f>
        <v>15.476374903175833</v>
      </c>
      <c r="U8" s="4">
        <v>6455</v>
      </c>
    </row>
    <row r="9" spans="1:21" x14ac:dyDescent="0.35">
      <c r="A9" s="1" t="s">
        <v>324</v>
      </c>
      <c r="B9" s="1" t="s">
        <v>50</v>
      </c>
      <c r="C9" s="1">
        <v>9</v>
      </c>
      <c r="D9" s="1" t="s">
        <v>232</v>
      </c>
      <c r="E9" s="1" t="s">
        <v>219</v>
      </c>
      <c r="F9" s="1" t="s">
        <v>176</v>
      </c>
      <c r="G9" s="1" t="s">
        <v>233</v>
      </c>
      <c r="H9" s="1" t="s">
        <v>173</v>
      </c>
      <c r="I9" s="1" t="s">
        <v>234</v>
      </c>
      <c r="J9" s="1" t="s">
        <v>166</v>
      </c>
      <c r="K9" s="1" t="s">
        <v>172</v>
      </c>
      <c r="L9" s="1" t="s">
        <v>97</v>
      </c>
      <c r="R9" s="1"/>
      <c r="S9" s="5" t="s">
        <v>119</v>
      </c>
      <c r="T9" s="7">
        <f>T7/U9*100</f>
        <v>3.8419829589465526</v>
      </c>
      <c r="U9" s="4">
        <v>6455</v>
      </c>
    </row>
    <row r="10" spans="1:21" x14ac:dyDescent="0.35">
      <c r="A10" s="1" t="s">
        <v>324</v>
      </c>
      <c r="B10" s="1" t="s">
        <v>0</v>
      </c>
      <c r="C10" s="1">
        <v>8</v>
      </c>
      <c r="D10" s="1" t="s">
        <v>143</v>
      </c>
      <c r="E10" s="1" t="s">
        <v>171</v>
      </c>
      <c r="F10" s="1" t="s">
        <v>148</v>
      </c>
      <c r="G10" s="1" t="s">
        <v>136</v>
      </c>
      <c r="H10" s="1" t="s">
        <v>651</v>
      </c>
      <c r="I10" s="1" t="s">
        <v>100</v>
      </c>
      <c r="J10" s="1" t="s">
        <v>368</v>
      </c>
      <c r="K10" s="1" t="s">
        <v>98</v>
      </c>
      <c r="R10" s="1"/>
      <c r="S10" s="5" t="s">
        <v>123</v>
      </c>
      <c r="T10" s="7">
        <f>T7/T6*100</f>
        <v>24.824824824824827</v>
      </c>
      <c r="U10" s="4"/>
    </row>
    <row r="11" spans="1:21" x14ac:dyDescent="0.35">
      <c r="A11" s="1" t="s">
        <v>324</v>
      </c>
      <c r="B11" s="1" t="s">
        <v>10</v>
      </c>
      <c r="C11" s="1">
        <v>8</v>
      </c>
      <c r="D11" s="1" t="s">
        <v>171</v>
      </c>
      <c r="E11" s="1" t="s">
        <v>136</v>
      </c>
      <c r="F11" s="1" t="s">
        <v>651</v>
      </c>
      <c r="G11" s="1" t="s">
        <v>333</v>
      </c>
      <c r="H11" s="1" t="s">
        <v>579</v>
      </c>
      <c r="I11" s="1" t="s">
        <v>363</v>
      </c>
      <c r="J11" s="1" t="s">
        <v>99</v>
      </c>
      <c r="K11" s="1" t="s">
        <v>169</v>
      </c>
      <c r="R11" s="1"/>
      <c r="S11" s="4"/>
      <c r="T11" s="4"/>
      <c r="U11" s="4"/>
    </row>
    <row r="12" spans="1:21" x14ac:dyDescent="0.35">
      <c r="A12" s="1" t="s">
        <v>324</v>
      </c>
      <c r="B12" s="1" t="s">
        <v>11</v>
      </c>
      <c r="C12" s="1">
        <v>8</v>
      </c>
      <c r="D12" s="1" t="s">
        <v>156</v>
      </c>
      <c r="E12" s="1" t="s">
        <v>181</v>
      </c>
      <c r="F12" s="1" t="s">
        <v>177</v>
      </c>
      <c r="G12" s="1" t="s">
        <v>182</v>
      </c>
      <c r="H12" s="1" t="s">
        <v>129</v>
      </c>
      <c r="I12" s="1" t="s">
        <v>175</v>
      </c>
      <c r="J12" s="1" t="s">
        <v>162</v>
      </c>
      <c r="K12" s="1" t="s">
        <v>178</v>
      </c>
      <c r="R12" s="1"/>
      <c r="S12" s="2" t="s">
        <v>114</v>
      </c>
      <c r="T12" s="2" t="s">
        <v>102</v>
      </c>
      <c r="U12" s="2" t="s">
        <v>141</v>
      </c>
    </row>
    <row r="13" spans="1:21" x14ac:dyDescent="0.35">
      <c r="A13" s="1" t="s">
        <v>324</v>
      </c>
      <c r="B13" s="1" t="s">
        <v>13</v>
      </c>
      <c r="C13" s="1">
        <v>8</v>
      </c>
      <c r="D13" s="1" t="s">
        <v>180</v>
      </c>
      <c r="E13" s="1" t="s">
        <v>128</v>
      </c>
      <c r="F13" s="1" t="s">
        <v>698</v>
      </c>
      <c r="G13" s="1" t="s">
        <v>159</v>
      </c>
      <c r="H13" s="1" t="s">
        <v>167</v>
      </c>
      <c r="I13" s="1" t="s">
        <v>397</v>
      </c>
      <c r="J13" s="1" t="s">
        <v>172</v>
      </c>
      <c r="K13" s="1" t="s">
        <v>178</v>
      </c>
      <c r="R13" s="1"/>
      <c r="S13" s="7" t="s">
        <v>108</v>
      </c>
      <c r="T13" s="6" cm="1">
        <f t="array" ref="T13">SUM(LEN(D1:Q1200)-LEN(SUBSTITUTE(D1:Q1200,"I","")))</f>
        <v>594</v>
      </c>
      <c r="U13" s="7">
        <v>78.048780487804876</v>
      </c>
    </row>
    <row r="14" spans="1:21" x14ac:dyDescent="0.35">
      <c r="A14" s="1" t="s">
        <v>330</v>
      </c>
      <c r="B14" s="1" t="s">
        <v>44</v>
      </c>
      <c r="C14" s="1">
        <v>7</v>
      </c>
      <c r="D14" s="1" t="s">
        <v>397</v>
      </c>
      <c r="E14" s="1" t="s">
        <v>125</v>
      </c>
      <c r="F14" s="1" t="s">
        <v>613</v>
      </c>
      <c r="G14" s="1" t="s">
        <v>334</v>
      </c>
      <c r="H14" s="1" t="s">
        <v>645</v>
      </c>
      <c r="I14" s="1" t="s">
        <v>95</v>
      </c>
      <c r="J14" s="1" t="s">
        <v>642</v>
      </c>
      <c r="R14" s="1"/>
      <c r="S14" s="7" t="s">
        <v>109</v>
      </c>
      <c r="T14" s="6" cm="1">
        <f t="array" ref="T14">SUM(LEN(D1:Q1200)-LEN(SUBSTITUTE(D1:Q1200,"D","")))</f>
        <v>239</v>
      </c>
      <c r="U14" s="7">
        <v>8.536585365853659</v>
      </c>
    </row>
    <row r="15" spans="1:21" x14ac:dyDescent="0.35">
      <c r="A15" s="1" t="s">
        <v>353</v>
      </c>
      <c r="B15" s="1" t="s">
        <v>19</v>
      </c>
      <c r="C15" s="1">
        <v>6</v>
      </c>
      <c r="D15" s="1" t="s">
        <v>136</v>
      </c>
      <c r="E15" s="1" t="s">
        <v>97</v>
      </c>
      <c r="F15" s="1" t="s">
        <v>99</v>
      </c>
      <c r="G15" s="1" t="s">
        <v>95</v>
      </c>
      <c r="H15" s="1" t="s">
        <v>100</v>
      </c>
      <c r="I15" s="1" t="s">
        <v>98</v>
      </c>
      <c r="R15" s="1"/>
      <c r="S15" s="7" t="s">
        <v>110</v>
      </c>
      <c r="T15" s="6" cm="1">
        <f t="array" ref="T15">SUM(LEN(D1:Q1200)-LEN(SUBSTITUTE(D1:Q1200,"R","")))</f>
        <v>652</v>
      </c>
      <c r="U15" s="7">
        <v>13.414634146341465</v>
      </c>
    </row>
    <row r="16" spans="1:21" ht="15" thickBot="1" x14ac:dyDescent="0.4">
      <c r="A16" s="1" t="s">
        <v>324</v>
      </c>
      <c r="B16" s="1" t="s">
        <v>26</v>
      </c>
      <c r="C16" s="1">
        <v>6</v>
      </c>
      <c r="D16" s="1" t="s">
        <v>137</v>
      </c>
      <c r="E16" s="1" t="s">
        <v>136</v>
      </c>
      <c r="F16" s="1" t="s">
        <v>172</v>
      </c>
      <c r="G16" s="1" t="s">
        <v>185</v>
      </c>
      <c r="H16" s="1" t="s">
        <v>175</v>
      </c>
      <c r="I16" s="1" t="s">
        <v>100</v>
      </c>
      <c r="R16" s="1"/>
      <c r="S16" s="8" t="s">
        <v>111</v>
      </c>
      <c r="T16" s="10" cm="1">
        <f t="array" ref="T16">SUM(LEN(D1:Q1200)-LEN(SUBSTITUTE(D1:Q1200,"E","")))</f>
        <v>42</v>
      </c>
      <c r="U16" s="8">
        <v>0</v>
      </c>
    </row>
    <row r="17" spans="1:23" ht="15" thickTop="1" x14ac:dyDescent="0.35">
      <c r="A17" s="1" t="s">
        <v>324</v>
      </c>
      <c r="B17" s="1" t="s">
        <v>54</v>
      </c>
      <c r="C17" s="1">
        <v>6</v>
      </c>
      <c r="D17" s="1" t="s">
        <v>176</v>
      </c>
      <c r="E17" s="1" t="s">
        <v>235</v>
      </c>
      <c r="F17" s="1" t="s">
        <v>222</v>
      </c>
      <c r="G17" s="1" t="s">
        <v>182</v>
      </c>
      <c r="H17" s="1" t="s">
        <v>204</v>
      </c>
      <c r="I17" s="1" t="s">
        <v>97</v>
      </c>
      <c r="R17" s="1"/>
      <c r="S17" s="9" t="s">
        <v>113</v>
      </c>
      <c r="T17" s="11">
        <f>SUM(T13:T16)</f>
        <v>1527</v>
      </c>
      <c r="U17" s="9">
        <f>SUM(U13:U16)</f>
        <v>100</v>
      </c>
    </row>
    <row r="18" spans="1:23" x14ac:dyDescent="0.35">
      <c r="A18" s="1" t="s">
        <v>324</v>
      </c>
      <c r="B18" s="1" t="s">
        <v>59</v>
      </c>
      <c r="C18" s="1">
        <v>6</v>
      </c>
      <c r="D18" s="1" t="s">
        <v>232</v>
      </c>
      <c r="E18" s="1" t="s">
        <v>125</v>
      </c>
      <c r="F18" s="1" t="s">
        <v>136</v>
      </c>
      <c r="G18" s="1" t="s">
        <v>219</v>
      </c>
      <c r="H18" s="1" t="s">
        <v>168</v>
      </c>
      <c r="I18" s="1" t="s">
        <v>223</v>
      </c>
      <c r="R18" s="1"/>
      <c r="S18" s="4"/>
      <c r="T18" s="4"/>
      <c r="U18" s="4"/>
    </row>
    <row r="19" spans="1:23" x14ac:dyDescent="0.35">
      <c r="A19" s="1" t="s">
        <v>353</v>
      </c>
      <c r="B19" s="1" t="s">
        <v>15</v>
      </c>
      <c r="C19" s="1">
        <v>6</v>
      </c>
      <c r="D19" s="1" t="s">
        <v>125</v>
      </c>
      <c r="E19" s="1" t="s">
        <v>167</v>
      </c>
      <c r="F19" s="1" t="s">
        <v>184</v>
      </c>
      <c r="G19" s="1" t="s">
        <v>97</v>
      </c>
      <c r="H19" s="1" t="s">
        <v>185</v>
      </c>
      <c r="I19" s="1" t="s">
        <v>96</v>
      </c>
      <c r="R19" s="1"/>
      <c r="S19" s="2" t="s">
        <v>101</v>
      </c>
      <c r="T19" s="3" t="s">
        <v>115</v>
      </c>
      <c r="U19" s="2" t="s">
        <v>141</v>
      </c>
    </row>
    <row r="20" spans="1:23" x14ac:dyDescent="0.35">
      <c r="A20" s="1" t="s">
        <v>353</v>
      </c>
      <c r="B20" s="1" t="s">
        <v>16</v>
      </c>
      <c r="C20" s="1">
        <v>6</v>
      </c>
      <c r="D20" s="1" t="s">
        <v>125</v>
      </c>
      <c r="E20" s="1" t="s">
        <v>167</v>
      </c>
      <c r="F20" s="1" t="s">
        <v>184</v>
      </c>
      <c r="G20" s="1" t="s">
        <v>97</v>
      </c>
      <c r="H20" s="1" t="s">
        <v>185</v>
      </c>
      <c r="I20" s="1" t="s">
        <v>96</v>
      </c>
      <c r="R20" s="1"/>
      <c r="S20" s="7" t="s">
        <v>103</v>
      </c>
      <c r="T20" s="6" cm="1">
        <f t="array" ref="T20">SUM(LEN(D1:Q1200)-LEN(SUBSTITUTE(D1:Q1200,"UOI","")))/LEN("UOI")</f>
        <v>573</v>
      </c>
      <c r="U20" s="7">
        <f>T20/T31*100</f>
        <v>37.524557956777997</v>
      </c>
      <c r="W20" s="18"/>
    </row>
    <row r="21" spans="1:23" x14ac:dyDescent="0.35">
      <c r="A21" s="1" t="s">
        <v>362</v>
      </c>
      <c r="B21" s="1" t="s">
        <v>0</v>
      </c>
      <c r="C21" s="1">
        <v>6</v>
      </c>
      <c r="D21" s="1" t="s">
        <v>124</v>
      </c>
      <c r="E21" s="1" t="s">
        <v>198</v>
      </c>
      <c r="F21" s="1" t="s">
        <v>164</v>
      </c>
      <c r="G21" s="1" t="s">
        <v>171</v>
      </c>
      <c r="H21" s="1" t="s">
        <v>183</v>
      </c>
      <c r="I21" s="1" t="s">
        <v>193</v>
      </c>
      <c r="R21" s="1"/>
      <c r="S21" s="14" t="s">
        <v>107</v>
      </c>
      <c r="T21" s="19" cm="1">
        <f t="array" ref="T21">SUM(LEN(D1:Q1200)-LEN(SUBSTITUTE(D1:Q1200,"UOR","")))/LEN("UOR")</f>
        <v>102</v>
      </c>
      <c r="U21" s="14">
        <f>T21/T31*100</f>
        <v>6.6797642436149314</v>
      </c>
      <c r="W21" s="18"/>
    </row>
    <row r="22" spans="1:23" x14ac:dyDescent="0.35">
      <c r="A22" s="1" t="s">
        <v>379</v>
      </c>
      <c r="B22" s="1" t="s">
        <v>29</v>
      </c>
      <c r="C22" s="1">
        <v>6</v>
      </c>
      <c r="D22" s="1" t="s">
        <v>335</v>
      </c>
      <c r="E22" s="1" t="s">
        <v>136</v>
      </c>
      <c r="F22" s="1" t="s">
        <v>98</v>
      </c>
      <c r="G22" s="1" t="s">
        <v>644</v>
      </c>
      <c r="H22" s="1" t="s">
        <v>21</v>
      </c>
      <c r="I22" s="1" t="s">
        <v>100</v>
      </c>
      <c r="R22" s="1"/>
      <c r="S22" s="7" t="s">
        <v>106</v>
      </c>
      <c r="T22" s="6" cm="1">
        <f t="array" ref="T22">SUM(LEN(D1:Q1200)-LEN(SUBSTITUTE(D1:Q1200,"UOD","")))/LEN("UOD")</f>
        <v>47</v>
      </c>
      <c r="U22" s="7">
        <f>T22/T31*100</f>
        <v>3.0779305828421739</v>
      </c>
    </row>
    <row r="23" spans="1:23" x14ac:dyDescent="0.35">
      <c r="A23" s="1" t="s">
        <v>330</v>
      </c>
      <c r="B23" s="1" t="s">
        <v>61</v>
      </c>
      <c r="C23" s="1">
        <v>5</v>
      </c>
      <c r="D23" s="1" t="s">
        <v>369</v>
      </c>
      <c r="E23" s="1" t="s">
        <v>135</v>
      </c>
      <c r="F23" s="1" t="s">
        <v>98</v>
      </c>
      <c r="G23" s="1" t="s">
        <v>183</v>
      </c>
      <c r="H23" s="1" t="s">
        <v>96</v>
      </c>
      <c r="R23" s="1"/>
      <c r="S23" s="7" t="s">
        <v>104</v>
      </c>
      <c r="T23" s="6" cm="1">
        <f t="array" ref="T23">SUM(LEN(D1:Q1200)-LEN(SUBSTITUTE(D1:Q1200,"BOR","")))/LEN("BOR")</f>
        <v>371</v>
      </c>
      <c r="U23" s="7">
        <f>T23/T31*100</f>
        <v>24.29600523903078</v>
      </c>
    </row>
    <row r="24" spans="1:23" x14ac:dyDescent="0.35">
      <c r="A24" s="1" t="s">
        <v>330</v>
      </c>
      <c r="B24" s="1" t="s">
        <v>398</v>
      </c>
      <c r="C24" s="1">
        <v>5</v>
      </c>
      <c r="D24" s="1" t="s">
        <v>346</v>
      </c>
      <c r="E24" s="1" t="s">
        <v>97</v>
      </c>
      <c r="F24" s="1" t="s">
        <v>579</v>
      </c>
      <c r="G24" s="1" t="s">
        <v>369</v>
      </c>
      <c r="H24" s="1" t="s">
        <v>96</v>
      </c>
      <c r="R24" s="1"/>
      <c r="S24" s="7" t="s">
        <v>117</v>
      </c>
      <c r="T24" s="6" cm="1">
        <f t="array" ref="T24">SUM(LEN(D1:Q1200)-LEN(SUBSTITUTE(D1:Q1200,"BOD","")))/LEN("BOD")</f>
        <v>140</v>
      </c>
      <c r="U24" s="7">
        <f>T24/T31*100</f>
        <v>9.1683038637851997</v>
      </c>
    </row>
    <row r="25" spans="1:23" x14ac:dyDescent="0.35">
      <c r="A25" s="1" t="s">
        <v>324</v>
      </c>
      <c r="B25" s="1" t="s">
        <v>31</v>
      </c>
      <c r="C25" s="1">
        <v>5</v>
      </c>
      <c r="D25" s="1" t="s">
        <v>99</v>
      </c>
      <c r="E25" s="1" t="s">
        <v>159</v>
      </c>
      <c r="F25" s="1" t="s">
        <v>167</v>
      </c>
      <c r="G25" s="1" t="s">
        <v>613</v>
      </c>
      <c r="H25" s="1" t="s">
        <v>97</v>
      </c>
      <c r="R25" s="1"/>
      <c r="S25" s="7" t="s">
        <v>116</v>
      </c>
      <c r="T25" s="6" cm="1">
        <f t="array" ref="T25">SUM(LEN(D1:Q1200)-LEN(SUBSTITUTE(D1:Q1200,"BOE","")))/LEN("BOE")</f>
        <v>42</v>
      </c>
      <c r="U25" s="7">
        <f>T25/T31*100</f>
        <v>2.7504911591355601</v>
      </c>
    </row>
    <row r="26" spans="1:23" x14ac:dyDescent="0.35">
      <c r="A26" s="1" t="s">
        <v>353</v>
      </c>
      <c r="B26" s="1" t="s">
        <v>48</v>
      </c>
      <c r="C26" s="1">
        <v>5</v>
      </c>
      <c r="D26" s="1" t="s">
        <v>125</v>
      </c>
      <c r="E26" s="1" t="s">
        <v>137</v>
      </c>
      <c r="F26" s="1" t="s">
        <v>136</v>
      </c>
      <c r="G26" s="1" t="s">
        <v>171</v>
      </c>
      <c r="H26" s="1" t="s">
        <v>178</v>
      </c>
      <c r="R26" s="1"/>
      <c r="S26" s="7" t="s">
        <v>139</v>
      </c>
      <c r="T26" s="6" cm="1">
        <f t="array" ref="T26">SUM(LEN(D1:Q1200)-LEN(SUBSTITUTE(D1:Q1200,"LOD","")))/LEN("LOD")</f>
        <v>52</v>
      </c>
      <c r="U26" s="7">
        <f>T26/T31*100</f>
        <v>3.4053700065487886</v>
      </c>
    </row>
    <row r="27" spans="1:23" x14ac:dyDescent="0.35">
      <c r="A27" s="1" t="s">
        <v>353</v>
      </c>
      <c r="B27" s="1" t="s">
        <v>398</v>
      </c>
      <c r="C27" s="1">
        <v>5</v>
      </c>
      <c r="D27" s="1" t="s">
        <v>202</v>
      </c>
      <c r="E27" s="1" t="s">
        <v>201</v>
      </c>
      <c r="F27" s="1" t="s">
        <v>203</v>
      </c>
      <c r="G27" s="1" t="s">
        <v>329</v>
      </c>
      <c r="H27" s="1" t="s">
        <v>96</v>
      </c>
      <c r="R27" s="1"/>
      <c r="S27" s="7" t="s">
        <v>140</v>
      </c>
      <c r="T27" s="6" cm="1">
        <f t="array" ref="T27">SUM(LEN(D1:Q1200)-LEN(SUBSTITUTE(D1:Q1200,"LOR","")))/LEN("LOR")</f>
        <v>19</v>
      </c>
      <c r="U27" s="7">
        <f>T27/T31*100</f>
        <v>1.2442698100851344</v>
      </c>
    </row>
    <row r="28" spans="1:23" x14ac:dyDescent="0.35">
      <c r="A28" s="1" t="s">
        <v>324</v>
      </c>
      <c r="B28" s="1" t="s">
        <v>33</v>
      </c>
      <c r="C28" s="1">
        <v>5</v>
      </c>
      <c r="D28" s="1" t="s">
        <v>125</v>
      </c>
      <c r="E28" s="1" t="s">
        <v>136</v>
      </c>
      <c r="F28" s="1" t="s">
        <v>203</v>
      </c>
      <c r="G28" s="1" t="s">
        <v>182</v>
      </c>
      <c r="H28" s="1" t="s">
        <v>174</v>
      </c>
      <c r="R28" s="1"/>
      <c r="S28" s="7" t="s">
        <v>105</v>
      </c>
      <c r="T28" s="6" cm="1">
        <f t="array" ref="T28">SUM(LEN(D1:Q1200)-LEN(SUBSTITUTE(D1:Q1200,"QOR","")))/LEN("QOR")</f>
        <v>160</v>
      </c>
      <c r="U28" s="7">
        <f>T28/T31*100</f>
        <v>10.478061558611657</v>
      </c>
    </row>
    <row r="29" spans="1:23" x14ac:dyDescent="0.35">
      <c r="A29" s="1" t="s">
        <v>324</v>
      </c>
      <c r="B29" s="1" t="s">
        <v>34</v>
      </c>
      <c r="C29" s="1">
        <v>5</v>
      </c>
      <c r="D29" s="1" t="s">
        <v>125</v>
      </c>
      <c r="E29" s="1" t="s">
        <v>136</v>
      </c>
      <c r="F29" s="1" t="s">
        <v>203</v>
      </c>
      <c r="G29" s="1" t="s">
        <v>182</v>
      </c>
      <c r="H29" s="1" t="s">
        <v>174</v>
      </c>
      <c r="R29" s="1"/>
      <c r="S29" s="7" t="s">
        <v>256</v>
      </c>
      <c r="T29" s="6" cm="1">
        <f t="array" ref="T29">SUM(LEN(D1:Q1200)-LEN(SUBSTITUTE(D1:Q1200,"POI","")))/LEN("POI")</f>
        <v>21</v>
      </c>
      <c r="U29" s="7">
        <f>T29/T31*100</f>
        <v>1.37524557956778</v>
      </c>
    </row>
    <row r="30" spans="1:23" ht="15" thickBot="1" x14ac:dyDescent="0.4">
      <c r="A30" s="1" t="s">
        <v>324</v>
      </c>
      <c r="B30" s="1" t="s">
        <v>16</v>
      </c>
      <c r="C30" s="1">
        <v>5</v>
      </c>
      <c r="D30" s="1" t="s">
        <v>176</v>
      </c>
      <c r="E30" s="1" t="s">
        <v>168</v>
      </c>
      <c r="F30" s="1" t="s">
        <v>182</v>
      </c>
      <c r="G30" s="1" t="s">
        <v>97</v>
      </c>
      <c r="H30" s="1" t="s">
        <v>223</v>
      </c>
      <c r="R30" s="1"/>
      <c r="S30" s="12" t="s">
        <v>692</v>
      </c>
      <c r="T30" s="13" cm="1">
        <f t="array" ref="T30">SUM(LEN(D2:Q1201)-LEN(SUBSTITUTE(D2:Q1201,"PBD","")))/LEN("PBD")</f>
        <v>0</v>
      </c>
      <c r="U30" s="20">
        <f>T30/T31*100</f>
        <v>0</v>
      </c>
    </row>
    <row r="31" spans="1:23" ht="15" thickTop="1" x14ac:dyDescent="0.35">
      <c r="A31" s="1" t="s">
        <v>324</v>
      </c>
      <c r="B31" s="1" t="s">
        <v>17</v>
      </c>
      <c r="C31" s="1">
        <v>5</v>
      </c>
      <c r="D31" s="1" t="s">
        <v>137</v>
      </c>
      <c r="E31" s="1" t="s">
        <v>166</v>
      </c>
      <c r="F31" s="1" t="s">
        <v>172</v>
      </c>
      <c r="G31" s="1" t="s">
        <v>173</v>
      </c>
      <c r="H31" s="1" t="s">
        <v>175</v>
      </c>
      <c r="R31" s="1"/>
      <c r="S31" s="9" t="s">
        <v>113</v>
      </c>
      <c r="T31" s="11">
        <f>SUM(T20:T30)</f>
        <v>1527</v>
      </c>
      <c r="U31" s="11">
        <f>SUM(U20:U30)</f>
        <v>100</v>
      </c>
    </row>
    <row r="32" spans="1:23" x14ac:dyDescent="0.35">
      <c r="A32" s="1" t="s">
        <v>324</v>
      </c>
      <c r="B32" s="1" t="s">
        <v>55</v>
      </c>
      <c r="C32" s="1">
        <v>5</v>
      </c>
      <c r="D32" s="1" t="s">
        <v>125</v>
      </c>
      <c r="E32" s="1" t="s">
        <v>136</v>
      </c>
      <c r="F32" s="1" t="s">
        <v>163</v>
      </c>
      <c r="G32" s="1" t="s">
        <v>219</v>
      </c>
      <c r="H32" s="1" t="s">
        <v>160</v>
      </c>
      <c r="R32" s="1"/>
    </row>
    <row r="33" spans="1:21" x14ac:dyDescent="0.35">
      <c r="A33" s="1" t="s">
        <v>324</v>
      </c>
      <c r="B33" s="1" t="s">
        <v>57</v>
      </c>
      <c r="C33" s="1">
        <v>5</v>
      </c>
      <c r="D33" s="1" t="s">
        <v>235</v>
      </c>
      <c r="E33" s="1" t="s">
        <v>173</v>
      </c>
      <c r="F33" s="1" t="s">
        <v>223</v>
      </c>
      <c r="G33" s="1" t="s">
        <v>371</v>
      </c>
      <c r="H33" s="1" t="s">
        <v>163</v>
      </c>
      <c r="R33" s="1"/>
    </row>
    <row r="34" spans="1:21" x14ac:dyDescent="0.35">
      <c r="A34" s="1" t="s">
        <v>379</v>
      </c>
      <c r="B34" s="1" t="s">
        <v>467</v>
      </c>
      <c r="C34" s="1">
        <v>5</v>
      </c>
      <c r="D34" s="1" t="s">
        <v>238</v>
      </c>
      <c r="E34" s="1" t="s">
        <v>171</v>
      </c>
      <c r="F34" s="1" t="s">
        <v>218</v>
      </c>
      <c r="G34" s="1" t="s">
        <v>241</v>
      </c>
      <c r="H34" s="1" t="s">
        <v>243</v>
      </c>
      <c r="R34" s="1"/>
      <c r="S34" s="17"/>
      <c r="T34" s="17"/>
      <c r="U34" s="17"/>
    </row>
    <row r="35" spans="1:21" x14ac:dyDescent="0.35">
      <c r="A35" s="1" t="s">
        <v>408</v>
      </c>
      <c r="B35" s="1" t="s">
        <v>17</v>
      </c>
      <c r="C35" s="1">
        <v>5</v>
      </c>
      <c r="D35" s="1" t="s">
        <v>125</v>
      </c>
      <c r="E35" s="1" t="s">
        <v>250</v>
      </c>
      <c r="F35" s="1" t="s">
        <v>182</v>
      </c>
      <c r="G35" s="1" t="s">
        <v>245</v>
      </c>
      <c r="H35" s="1" t="s">
        <v>203</v>
      </c>
      <c r="R35" s="1"/>
      <c r="S35" s="17"/>
      <c r="T35" s="17"/>
      <c r="U35" s="17"/>
    </row>
    <row r="36" spans="1:21" x14ac:dyDescent="0.35">
      <c r="A36" s="1" t="s">
        <v>362</v>
      </c>
      <c r="B36" s="1" t="s">
        <v>7</v>
      </c>
      <c r="C36" s="1">
        <v>5</v>
      </c>
      <c r="D36" s="1" t="s">
        <v>137</v>
      </c>
      <c r="E36" s="1" t="s">
        <v>197</v>
      </c>
      <c r="F36" s="1" t="s">
        <v>14</v>
      </c>
      <c r="G36" s="1" t="s">
        <v>214</v>
      </c>
      <c r="H36" s="1" t="s">
        <v>259</v>
      </c>
      <c r="R36" s="1"/>
      <c r="S36" s="4"/>
      <c r="T36" s="16"/>
      <c r="U36" s="4"/>
    </row>
    <row r="37" spans="1:21" x14ac:dyDescent="0.35">
      <c r="A37" s="1" t="s">
        <v>362</v>
      </c>
      <c r="B37" s="1" t="s">
        <v>8</v>
      </c>
      <c r="C37" s="1">
        <v>5</v>
      </c>
      <c r="D37" s="1" t="s">
        <v>137</v>
      </c>
      <c r="E37" s="1" t="s">
        <v>197</v>
      </c>
      <c r="F37" s="1" t="s">
        <v>14</v>
      </c>
      <c r="G37" s="1" t="s">
        <v>214</v>
      </c>
      <c r="H37" s="1" t="s">
        <v>259</v>
      </c>
      <c r="R37" s="1"/>
      <c r="S37" s="4"/>
      <c r="T37" s="16"/>
      <c r="U37" s="4"/>
    </row>
    <row r="38" spans="1:21" x14ac:dyDescent="0.35">
      <c r="A38" s="1" t="s">
        <v>379</v>
      </c>
      <c r="B38" s="1" t="s">
        <v>30</v>
      </c>
      <c r="C38" s="1">
        <v>5</v>
      </c>
      <c r="D38" s="1" t="s">
        <v>335</v>
      </c>
      <c r="E38" s="1" t="s">
        <v>136</v>
      </c>
      <c r="F38" s="1" t="s">
        <v>98</v>
      </c>
      <c r="G38" s="1" t="s">
        <v>644</v>
      </c>
      <c r="H38" s="1" t="s">
        <v>100</v>
      </c>
      <c r="R38" s="1"/>
      <c r="S38" s="4"/>
      <c r="T38" s="16"/>
      <c r="U38" s="4"/>
    </row>
    <row r="39" spans="1:21" x14ac:dyDescent="0.35">
      <c r="A39" s="1" t="s">
        <v>379</v>
      </c>
      <c r="B39" s="1" t="s">
        <v>31</v>
      </c>
      <c r="C39" s="1">
        <v>5</v>
      </c>
      <c r="D39" s="1" t="s">
        <v>143</v>
      </c>
      <c r="E39" s="1" t="s">
        <v>363</v>
      </c>
      <c r="F39" s="1" t="s">
        <v>98</v>
      </c>
      <c r="G39" s="1" t="s">
        <v>644</v>
      </c>
      <c r="H39" s="1" t="s">
        <v>368</v>
      </c>
      <c r="R39" s="1"/>
      <c r="S39" s="4"/>
      <c r="T39" s="16"/>
      <c r="U39" s="4"/>
    </row>
    <row r="40" spans="1:21" x14ac:dyDescent="0.35">
      <c r="A40" s="1" t="s">
        <v>341</v>
      </c>
      <c r="B40" s="1" t="s">
        <v>5</v>
      </c>
      <c r="C40" s="1">
        <v>4</v>
      </c>
      <c r="D40" s="1" t="s">
        <v>124</v>
      </c>
      <c r="E40" s="1" t="s">
        <v>25</v>
      </c>
      <c r="F40" s="1" t="s">
        <v>411</v>
      </c>
      <c r="G40" s="1" t="s">
        <v>642</v>
      </c>
    </row>
    <row r="41" spans="1:21" x14ac:dyDescent="0.35">
      <c r="A41" s="1" t="s">
        <v>341</v>
      </c>
      <c r="B41" s="1" t="s">
        <v>7</v>
      </c>
      <c r="C41" s="1">
        <v>4</v>
      </c>
      <c r="D41" s="1" t="s">
        <v>699</v>
      </c>
      <c r="E41" s="1" t="s">
        <v>1</v>
      </c>
      <c r="F41" s="1" t="s">
        <v>595</v>
      </c>
      <c r="G41" s="1" t="s">
        <v>399</v>
      </c>
    </row>
    <row r="42" spans="1:21" x14ac:dyDescent="0.35">
      <c r="A42" s="1" t="s">
        <v>341</v>
      </c>
      <c r="B42" s="1" t="s">
        <v>17</v>
      </c>
      <c r="C42" s="1">
        <v>4</v>
      </c>
      <c r="D42" s="1" t="s">
        <v>136</v>
      </c>
      <c r="E42" s="1" t="s">
        <v>176</v>
      </c>
      <c r="F42" s="1" t="s">
        <v>172</v>
      </c>
      <c r="G42" s="1" t="s">
        <v>100</v>
      </c>
    </row>
    <row r="43" spans="1:21" x14ac:dyDescent="0.35">
      <c r="A43" s="1" t="s">
        <v>341</v>
      </c>
      <c r="B43" s="1" t="s">
        <v>18</v>
      </c>
      <c r="C43" s="1">
        <v>4</v>
      </c>
      <c r="D43" s="1" t="s">
        <v>363</v>
      </c>
      <c r="E43" s="1" t="s">
        <v>98</v>
      </c>
      <c r="F43" s="1" t="s">
        <v>172</v>
      </c>
      <c r="G43" s="1" t="s">
        <v>175</v>
      </c>
    </row>
    <row r="44" spans="1:21" x14ac:dyDescent="0.35">
      <c r="A44" s="1" t="s">
        <v>341</v>
      </c>
      <c r="B44" s="1" t="s">
        <v>20</v>
      </c>
      <c r="C44" s="1">
        <v>4</v>
      </c>
      <c r="D44" s="1" t="s">
        <v>99</v>
      </c>
      <c r="E44" s="1" t="s">
        <v>177</v>
      </c>
      <c r="F44" s="1" t="s">
        <v>98</v>
      </c>
      <c r="G44" s="1" t="s">
        <v>175</v>
      </c>
    </row>
    <row r="45" spans="1:21" x14ac:dyDescent="0.35">
      <c r="A45" s="1" t="s">
        <v>341</v>
      </c>
      <c r="B45" s="1" t="s">
        <v>22</v>
      </c>
      <c r="C45" s="1">
        <v>4</v>
      </c>
      <c r="D45" s="1" t="s">
        <v>136</v>
      </c>
      <c r="E45" s="1" t="s">
        <v>174</v>
      </c>
      <c r="F45" s="1" t="s">
        <v>160</v>
      </c>
      <c r="G45" s="1" t="s">
        <v>100</v>
      </c>
    </row>
    <row r="46" spans="1:21" x14ac:dyDescent="0.35">
      <c r="A46" s="1" t="s">
        <v>341</v>
      </c>
      <c r="B46" s="1" t="s">
        <v>24</v>
      </c>
      <c r="C46" s="1">
        <v>4</v>
      </c>
      <c r="D46" s="1" t="s">
        <v>136</v>
      </c>
      <c r="E46" s="1" t="s">
        <v>176</v>
      </c>
      <c r="F46" s="1" t="s">
        <v>172</v>
      </c>
      <c r="G46" s="1" t="s">
        <v>100</v>
      </c>
    </row>
    <row r="47" spans="1:21" x14ac:dyDescent="0.35">
      <c r="A47" s="1" t="s">
        <v>341</v>
      </c>
      <c r="B47" s="1" t="s">
        <v>26</v>
      </c>
      <c r="C47" s="1">
        <v>4</v>
      </c>
      <c r="D47" s="1" t="s">
        <v>176</v>
      </c>
      <c r="E47" s="1" t="s">
        <v>99</v>
      </c>
      <c r="F47" s="1" t="s">
        <v>98</v>
      </c>
      <c r="G47" s="1" t="s">
        <v>172</v>
      </c>
    </row>
    <row r="48" spans="1:21" x14ac:dyDescent="0.35">
      <c r="A48" s="1" t="s">
        <v>341</v>
      </c>
      <c r="B48" s="1" t="s">
        <v>27</v>
      </c>
      <c r="C48" s="1">
        <v>4</v>
      </c>
      <c r="D48" s="1" t="s">
        <v>180</v>
      </c>
      <c r="E48" s="1" t="s">
        <v>99</v>
      </c>
      <c r="F48" s="1" t="s">
        <v>177</v>
      </c>
      <c r="G48" s="1" t="s">
        <v>98</v>
      </c>
    </row>
    <row r="49" spans="1:7" x14ac:dyDescent="0.35">
      <c r="A49" s="1" t="s">
        <v>349</v>
      </c>
      <c r="B49" s="1" t="s">
        <v>28</v>
      </c>
      <c r="C49" s="1">
        <v>4</v>
      </c>
      <c r="D49" s="1" t="s">
        <v>156</v>
      </c>
      <c r="E49" s="1" t="s">
        <v>607</v>
      </c>
      <c r="F49" s="1" t="s">
        <v>355</v>
      </c>
      <c r="G49" s="1" t="s">
        <v>629</v>
      </c>
    </row>
    <row r="50" spans="1:7" x14ac:dyDescent="0.35">
      <c r="A50" s="1" t="s">
        <v>353</v>
      </c>
      <c r="B50" s="1" t="s">
        <v>24</v>
      </c>
      <c r="C50" s="1">
        <v>4</v>
      </c>
      <c r="D50" s="1" t="s">
        <v>137</v>
      </c>
      <c r="E50" s="1" t="s">
        <v>99</v>
      </c>
      <c r="F50" s="1" t="s">
        <v>95</v>
      </c>
      <c r="G50" s="1" t="s">
        <v>96</v>
      </c>
    </row>
    <row r="51" spans="1:7" x14ac:dyDescent="0.35">
      <c r="A51" s="1" t="s">
        <v>353</v>
      </c>
      <c r="B51" s="1" t="s">
        <v>82</v>
      </c>
      <c r="C51" s="1">
        <v>4</v>
      </c>
      <c r="D51" s="1" t="s">
        <v>203</v>
      </c>
      <c r="E51" s="1" t="s">
        <v>200</v>
      </c>
      <c r="F51" s="1" t="s">
        <v>172</v>
      </c>
      <c r="G51" s="1" t="s">
        <v>175</v>
      </c>
    </row>
    <row r="52" spans="1:7" x14ac:dyDescent="0.35">
      <c r="A52" s="1" t="s">
        <v>349</v>
      </c>
      <c r="B52" s="1" t="s">
        <v>11</v>
      </c>
      <c r="C52" s="1">
        <v>4</v>
      </c>
      <c r="D52" s="1" t="s">
        <v>156</v>
      </c>
      <c r="E52" s="1" t="s">
        <v>607</v>
      </c>
      <c r="F52" s="1" t="s">
        <v>355</v>
      </c>
      <c r="G52" s="1" t="s">
        <v>629</v>
      </c>
    </row>
    <row r="53" spans="1:7" x14ac:dyDescent="0.35">
      <c r="A53" s="1" t="s">
        <v>367</v>
      </c>
      <c r="B53" s="1" t="s">
        <v>590</v>
      </c>
      <c r="C53" s="1">
        <v>4</v>
      </c>
      <c r="D53" s="1" t="s">
        <v>218</v>
      </c>
      <c r="E53" s="1" t="s">
        <v>700</v>
      </c>
      <c r="F53" s="1" t="s">
        <v>701</v>
      </c>
      <c r="G53" s="1" t="s">
        <v>702</v>
      </c>
    </row>
    <row r="54" spans="1:7" x14ac:dyDescent="0.35">
      <c r="A54" s="1" t="s">
        <v>349</v>
      </c>
      <c r="B54" s="1" t="s">
        <v>421</v>
      </c>
      <c r="C54" s="1">
        <v>4</v>
      </c>
      <c r="D54" s="1" t="s">
        <v>199</v>
      </c>
      <c r="E54" s="1" t="s">
        <v>89</v>
      </c>
      <c r="F54" s="1" t="s">
        <v>404</v>
      </c>
      <c r="G54" s="1" t="s">
        <v>216</v>
      </c>
    </row>
    <row r="55" spans="1:7" x14ac:dyDescent="0.35">
      <c r="A55" s="1" t="s">
        <v>349</v>
      </c>
      <c r="B55" s="1" t="s">
        <v>441</v>
      </c>
      <c r="C55" s="1">
        <v>4</v>
      </c>
      <c r="D55" s="1" t="s">
        <v>703</v>
      </c>
      <c r="E55" s="1" t="s">
        <v>382</v>
      </c>
      <c r="F55" s="1" t="s">
        <v>668</v>
      </c>
      <c r="G55" s="1" t="s">
        <v>429</v>
      </c>
    </row>
    <row r="56" spans="1:7" x14ac:dyDescent="0.35">
      <c r="A56" s="1" t="s">
        <v>349</v>
      </c>
      <c r="B56" s="1" t="s">
        <v>447</v>
      </c>
      <c r="C56" s="1">
        <v>4</v>
      </c>
      <c r="D56" s="1" t="s">
        <v>703</v>
      </c>
      <c r="E56" s="1" t="s">
        <v>382</v>
      </c>
      <c r="F56" s="1" t="s">
        <v>668</v>
      </c>
      <c r="G56" s="1" t="s">
        <v>429</v>
      </c>
    </row>
    <row r="57" spans="1:7" x14ac:dyDescent="0.35">
      <c r="A57" s="1" t="s">
        <v>324</v>
      </c>
      <c r="B57" s="1" t="s">
        <v>11</v>
      </c>
      <c r="C57" s="1">
        <v>4</v>
      </c>
      <c r="D57" s="1" t="s">
        <v>99</v>
      </c>
      <c r="E57" s="1" t="s">
        <v>171</v>
      </c>
      <c r="F57" s="1" t="s">
        <v>178</v>
      </c>
      <c r="G57" s="1" t="s">
        <v>96</v>
      </c>
    </row>
    <row r="58" spans="1:7" x14ac:dyDescent="0.35">
      <c r="A58" s="1" t="s">
        <v>324</v>
      </c>
      <c r="B58" s="1" t="s">
        <v>28</v>
      </c>
      <c r="C58" s="1">
        <v>4</v>
      </c>
      <c r="D58" s="1" t="s">
        <v>137</v>
      </c>
      <c r="E58" s="1" t="s">
        <v>136</v>
      </c>
      <c r="F58" s="1" t="s">
        <v>185</v>
      </c>
      <c r="G58" s="1" t="s">
        <v>100</v>
      </c>
    </row>
    <row r="59" spans="1:7" x14ac:dyDescent="0.35">
      <c r="A59" s="1" t="s">
        <v>324</v>
      </c>
      <c r="B59" s="1" t="s">
        <v>29</v>
      </c>
      <c r="C59" s="1">
        <v>4</v>
      </c>
      <c r="D59" s="1" t="s">
        <v>125</v>
      </c>
      <c r="E59" s="1" t="s">
        <v>136</v>
      </c>
      <c r="F59" s="1" t="s">
        <v>176</v>
      </c>
      <c r="G59" s="1" t="s">
        <v>182</v>
      </c>
    </row>
    <row r="60" spans="1:7" x14ac:dyDescent="0.35">
      <c r="A60" s="1" t="s">
        <v>341</v>
      </c>
      <c r="B60" s="1" t="s">
        <v>52</v>
      </c>
      <c r="C60" s="1">
        <v>4</v>
      </c>
      <c r="D60" s="1" t="s">
        <v>209</v>
      </c>
      <c r="E60" s="1" t="s">
        <v>222</v>
      </c>
      <c r="F60" s="1" t="s">
        <v>158</v>
      </c>
      <c r="G60" s="1" t="s">
        <v>174</v>
      </c>
    </row>
    <row r="61" spans="1:7" x14ac:dyDescent="0.35">
      <c r="A61" s="1" t="s">
        <v>379</v>
      </c>
      <c r="B61" s="1" t="s">
        <v>3</v>
      </c>
      <c r="C61" s="1">
        <v>4</v>
      </c>
      <c r="D61" s="1" t="s">
        <v>149</v>
      </c>
      <c r="E61" s="1" t="s">
        <v>459</v>
      </c>
      <c r="F61" s="1" t="s">
        <v>185</v>
      </c>
      <c r="G61" s="1" t="s">
        <v>175</v>
      </c>
    </row>
    <row r="62" spans="1:7" x14ac:dyDescent="0.35">
      <c r="A62" s="1" t="s">
        <v>353</v>
      </c>
      <c r="B62" s="1" t="s">
        <v>35</v>
      </c>
      <c r="C62" s="1">
        <v>4</v>
      </c>
      <c r="D62" s="1" t="s">
        <v>136</v>
      </c>
      <c r="E62" s="1" t="s">
        <v>1</v>
      </c>
      <c r="F62" s="1" t="s">
        <v>100</v>
      </c>
      <c r="G62" s="1" t="s">
        <v>275</v>
      </c>
    </row>
    <row r="63" spans="1:7" x14ac:dyDescent="0.35">
      <c r="A63" s="1" t="s">
        <v>379</v>
      </c>
      <c r="B63" s="1" t="s">
        <v>79</v>
      </c>
      <c r="C63" s="1">
        <v>4</v>
      </c>
      <c r="D63" s="1" t="s">
        <v>271</v>
      </c>
      <c r="E63" s="1" t="s">
        <v>178</v>
      </c>
      <c r="F63" s="1" t="s">
        <v>246</v>
      </c>
      <c r="G63" s="1" t="s">
        <v>172</v>
      </c>
    </row>
    <row r="64" spans="1:7" x14ac:dyDescent="0.35">
      <c r="A64" s="1" t="s">
        <v>408</v>
      </c>
      <c r="B64" s="1" t="s">
        <v>35</v>
      </c>
      <c r="C64" s="1">
        <v>4</v>
      </c>
      <c r="D64" s="1" t="s">
        <v>168</v>
      </c>
      <c r="E64" s="1" t="s">
        <v>204</v>
      </c>
      <c r="F64" s="1" t="s">
        <v>248</v>
      </c>
      <c r="G64" s="1" t="s">
        <v>175</v>
      </c>
    </row>
    <row r="65" spans="1:7" x14ac:dyDescent="0.35">
      <c r="A65" s="1" t="s">
        <v>408</v>
      </c>
      <c r="B65" s="1" t="s">
        <v>11</v>
      </c>
      <c r="C65" s="1">
        <v>4</v>
      </c>
      <c r="D65" s="1" t="s">
        <v>189</v>
      </c>
      <c r="E65" s="1" t="s">
        <v>173</v>
      </c>
      <c r="F65" s="1" t="s">
        <v>239</v>
      </c>
      <c r="G65" s="1" t="s">
        <v>220</v>
      </c>
    </row>
    <row r="66" spans="1:7" x14ac:dyDescent="0.35">
      <c r="A66" s="1" t="s">
        <v>408</v>
      </c>
      <c r="B66" s="1" t="s">
        <v>32</v>
      </c>
      <c r="C66" s="1">
        <v>4</v>
      </c>
      <c r="D66" s="1" t="s">
        <v>136</v>
      </c>
      <c r="E66" s="1" t="s">
        <v>173</v>
      </c>
      <c r="F66" s="1" t="s">
        <v>210</v>
      </c>
      <c r="G66" s="1" t="s">
        <v>175</v>
      </c>
    </row>
    <row r="67" spans="1:7" x14ac:dyDescent="0.35">
      <c r="A67" s="1" t="s">
        <v>408</v>
      </c>
      <c r="B67" s="1" t="s">
        <v>55</v>
      </c>
      <c r="C67" s="1">
        <v>4</v>
      </c>
      <c r="D67" s="1" t="s">
        <v>168</v>
      </c>
      <c r="E67" s="1" t="s">
        <v>204</v>
      </c>
      <c r="F67" s="1" t="s">
        <v>248</v>
      </c>
      <c r="G67" s="1" t="s">
        <v>175</v>
      </c>
    </row>
    <row r="68" spans="1:7" x14ac:dyDescent="0.35">
      <c r="A68" s="1" t="s">
        <v>362</v>
      </c>
      <c r="B68" s="1" t="s">
        <v>9</v>
      </c>
      <c r="C68" s="1">
        <v>4</v>
      </c>
      <c r="D68" s="1" t="s">
        <v>180</v>
      </c>
      <c r="E68" s="1" t="s">
        <v>130</v>
      </c>
      <c r="F68" s="1" t="s">
        <v>183</v>
      </c>
      <c r="G68" s="1" t="s">
        <v>236</v>
      </c>
    </row>
    <row r="69" spans="1:7" x14ac:dyDescent="0.35">
      <c r="A69" s="1" t="s">
        <v>379</v>
      </c>
      <c r="B69" s="1" t="s">
        <v>3</v>
      </c>
      <c r="C69" s="1">
        <v>4</v>
      </c>
      <c r="D69" s="1" t="s">
        <v>410</v>
      </c>
      <c r="E69" s="1" t="s">
        <v>188</v>
      </c>
      <c r="F69" s="1" t="s">
        <v>192</v>
      </c>
      <c r="G69" s="1" t="s">
        <v>126</v>
      </c>
    </row>
    <row r="70" spans="1:7" x14ac:dyDescent="0.35">
      <c r="A70" s="1" t="s">
        <v>349</v>
      </c>
      <c r="B70" s="1" t="s">
        <v>6</v>
      </c>
      <c r="C70" s="1">
        <v>3</v>
      </c>
      <c r="D70" s="1" t="s">
        <v>410</v>
      </c>
      <c r="E70" s="1" t="s">
        <v>461</v>
      </c>
      <c r="F70" s="1" t="s">
        <v>365</v>
      </c>
    </row>
    <row r="71" spans="1:7" x14ac:dyDescent="0.35">
      <c r="A71" s="1" t="s">
        <v>348</v>
      </c>
      <c r="B71" s="1" t="s">
        <v>31</v>
      </c>
      <c r="C71" s="1">
        <v>3</v>
      </c>
      <c r="D71" s="1" t="s">
        <v>364</v>
      </c>
      <c r="E71" s="1" t="s">
        <v>579</v>
      </c>
      <c r="F71" s="1" t="s">
        <v>97</v>
      </c>
    </row>
    <row r="72" spans="1:7" x14ac:dyDescent="0.35">
      <c r="A72" s="1" t="s">
        <v>348</v>
      </c>
      <c r="B72" s="1" t="s">
        <v>12</v>
      </c>
      <c r="C72" s="1">
        <v>3</v>
      </c>
      <c r="D72" s="1" t="s">
        <v>364</v>
      </c>
      <c r="E72" s="1" t="s">
        <v>579</v>
      </c>
      <c r="F72" s="1" t="s">
        <v>97</v>
      </c>
    </row>
    <row r="73" spans="1:7" x14ac:dyDescent="0.35">
      <c r="A73" s="1" t="s">
        <v>348</v>
      </c>
      <c r="B73" s="1" t="s">
        <v>13</v>
      </c>
      <c r="C73" s="1">
        <v>3</v>
      </c>
      <c r="D73" s="1" t="s">
        <v>125</v>
      </c>
      <c r="E73" s="1" t="s">
        <v>363</v>
      </c>
      <c r="F73" s="1" t="s">
        <v>368</v>
      </c>
    </row>
    <row r="74" spans="1:7" x14ac:dyDescent="0.35">
      <c r="A74" s="1" t="s">
        <v>370</v>
      </c>
      <c r="B74" s="1" t="s">
        <v>31</v>
      </c>
      <c r="C74" s="1">
        <v>3</v>
      </c>
      <c r="D74" s="1" t="s">
        <v>135</v>
      </c>
      <c r="E74" s="1" t="s">
        <v>644</v>
      </c>
      <c r="F74" s="1" t="s">
        <v>697</v>
      </c>
    </row>
    <row r="75" spans="1:7" x14ac:dyDescent="0.35">
      <c r="A75" s="1" t="s">
        <v>370</v>
      </c>
      <c r="B75" s="1" t="s">
        <v>13</v>
      </c>
      <c r="C75" s="1">
        <v>3</v>
      </c>
      <c r="D75" s="1" t="s">
        <v>135</v>
      </c>
      <c r="E75" s="1" t="s">
        <v>644</v>
      </c>
      <c r="F75" s="1" t="s">
        <v>697</v>
      </c>
    </row>
    <row r="76" spans="1:7" x14ac:dyDescent="0.35">
      <c r="A76" s="1" t="s">
        <v>353</v>
      </c>
      <c r="B76" s="1" t="s">
        <v>85</v>
      </c>
      <c r="C76" s="1">
        <v>3</v>
      </c>
      <c r="D76" s="1" t="s">
        <v>172</v>
      </c>
      <c r="E76" s="1" t="s">
        <v>204</v>
      </c>
      <c r="F76" s="1" t="s">
        <v>201</v>
      </c>
    </row>
    <row r="77" spans="1:7" x14ac:dyDescent="0.35">
      <c r="A77" s="1" t="s">
        <v>367</v>
      </c>
      <c r="B77" s="1" t="s">
        <v>556</v>
      </c>
      <c r="C77" s="1">
        <v>3</v>
      </c>
      <c r="D77" s="1" t="s">
        <v>704</v>
      </c>
      <c r="E77" s="1" t="s">
        <v>705</v>
      </c>
      <c r="F77" s="1" t="s">
        <v>706</v>
      </c>
    </row>
    <row r="78" spans="1:7" x14ac:dyDescent="0.35">
      <c r="A78" s="1" t="s">
        <v>367</v>
      </c>
      <c r="B78" s="1" t="s">
        <v>707</v>
      </c>
      <c r="C78" s="1">
        <v>3</v>
      </c>
      <c r="D78" s="1" t="s">
        <v>704</v>
      </c>
      <c r="E78" s="1" t="s">
        <v>705</v>
      </c>
      <c r="F78" s="1" t="s">
        <v>706</v>
      </c>
    </row>
    <row r="79" spans="1:7" x14ac:dyDescent="0.35">
      <c r="A79" s="1" t="s">
        <v>349</v>
      </c>
      <c r="B79" s="1" t="s">
        <v>440</v>
      </c>
      <c r="C79" s="1">
        <v>3</v>
      </c>
      <c r="D79" s="1" t="s">
        <v>708</v>
      </c>
      <c r="E79" s="1" t="s">
        <v>210</v>
      </c>
      <c r="F79" s="1" t="s">
        <v>688</v>
      </c>
    </row>
    <row r="80" spans="1:7" x14ac:dyDescent="0.35">
      <c r="A80" s="1" t="s">
        <v>349</v>
      </c>
      <c r="B80" s="1" t="s">
        <v>381</v>
      </c>
      <c r="C80" s="1">
        <v>3</v>
      </c>
      <c r="D80" s="1" t="s">
        <v>709</v>
      </c>
      <c r="E80" s="1" t="s">
        <v>210</v>
      </c>
      <c r="F80" s="1" t="s">
        <v>688</v>
      </c>
    </row>
    <row r="81" spans="1:6" x14ac:dyDescent="0.35">
      <c r="A81" s="1" t="s">
        <v>341</v>
      </c>
      <c r="B81" s="1" t="s">
        <v>71</v>
      </c>
      <c r="C81" s="1">
        <v>3</v>
      </c>
      <c r="D81" s="1" t="s">
        <v>124</v>
      </c>
      <c r="E81" s="1" t="s">
        <v>25</v>
      </c>
      <c r="F81" s="1" t="s">
        <v>411</v>
      </c>
    </row>
    <row r="82" spans="1:6" x14ac:dyDescent="0.35">
      <c r="A82" s="1" t="s">
        <v>324</v>
      </c>
      <c r="B82" s="1" t="s">
        <v>31</v>
      </c>
      <c r="C82" s="1">
        <v>3</v>
      </c>
      <c r="D82" s="1" t="s">
        <v>180</v>
      </c>
      <c r="E82" s="1" t="s">
        <v>99</v>
      </c>
      <c r="F82" s="1" t="s">
        <v>177</v>
      </c>
    </row>
    <row r="83" spans="1:6" x14ac:dyDescent="0.35">
      <c r="A83" s="1" t="s">
        <v>349</v>
      </c>
      <c r="B83" s="1" t="s">
        <v>8</v>
      </c>
      <c r="C83" s="1">
        <v>3</v>
      </c>
      <c r="D83" s="1" t="s">
        <v>2</v>
      </c>
      <c r="E83" s="1" t="s">
        <v>342</v>
      </c>
      <c r="F83" s="1" t="s">
        <v>354</v>
      </c>
    </row>
    <row r="84" spans="1:6" x14ac:dyDescent="0.35">
      <c r="A84" s="1" t="s">
        <v>379</v>
      </c>
      <c r="B84" s="1" t="s">
        <v>0</v>
      </c>
      <c r="C84" s="1">
        <v>3</v>
      </c>
      <c r="D84" s="1" t="s">
        <v>459</v>
      </c>
      <c r="E84" s="1" t="s">
        <v>184</v>
      </c>
      <c r="F84" s="1" t="s">
        <v>185</v>
      </c>
    </row>
    <row r="85" spans="1:6" x14ac:dyDescent="0.35">
      <c r="A85" s="1" t="s">
        <v>379</v>
      </c>
      <c r="B85" s="1" t="s">
        <v>10</v>
      </c>
      <c r="C85" s="1">
        <v>3</v>
      </c>
      <c r="D85" s="1" t="s">
        <v>188</v>
      </c>
      <c r="E85" s="1" t="s">
        <v>192</v>
      </c>
      <c r="F85" s="1" t="s">
        <v>126</v>
      </c>
    </row>
    <row r="86" spans="1:6" x14ac:dyDescent="0.35">
      <c r="A86" s="1" t="s">
        <v>379</v>
      </c>
      <c r="B86" s="1" t="s">
        <v>11</v>
      </c>
      <c r="C86" s="1">
        <v>3</v>
      </c>
      <c r="D86" s="1" t="s">
        <v>188</v>
      </c>
      <c r="E86" s="1" t="s">
        <v>192</v>
      </c>
      <c r="F86" s="1" t="s">
        <v>126</v>
      </c>
    </row>
    <row r="87" spans="1:6" x14ac:dyDescent="0.35">
      <c r="A87" s="1" t="s">
        <v>379</v>
      </c>
      <c r="B87" s="1" t="s">
        <v>32</v>
      </c>
      <c r="C87" s="1">
        <v>3</v>
      </c>
      <c r="D87" s="1" t="s">
        <v>459</v>
      </c>
      <c r="E87" s="1" t="s">
        <v>184</v>
      </c>
      <c r="F87" s="1" t="s">
        <v>185</v>
      </c>
    </row>
    <row r="88" spans="1:6" x14ac:dyDescent="0.35">
      <c r="A88" s="1" t="s">
        <v>379</v>
      </c>
      <c r="B88" s="1" t="s">
        <v>13</v>
      </c>
      <c r="C88" s="1">
        <v>3</v>
      </c>
      <c r="D88" s="1" t="s">
        <v>188</v>
      </c>
      <c r="E88" s="1" t="s">
        <v>192</v>
      </c>
      <c r="F88" s="1" t="s">
        <v>126</v>
      </c>
    </row>
    <row r="89" spans="1:6" x14ac:dyDescent="0.35">
      <c r="A89" s="1" t="s">
        <v>379</v>
      </c>
      <c r="B89" s="1" t="s">
        <v>7</v>
      </c>
      <c r="C89" s="1">
        <v>3</v>
      </c>
      <c r="D89" s="1" t="s">
        <v>188</v>
      </c>
      <c r="E89" s="1" t="s">
        <v>192</v>
      </c>
      <c r="F89" s="1" t="s">
        <v>126</v>
      </c>
    </row>
    <row r="90" spans="1:6" x14ac:dyDescent="0.35">
      <c r="A90" s="1" t="s">
        <v>349</v>
      </c>
      <c r="B90" s="1" t="s">
        <v>6</v>
      </c>
      <c r="C90" s="1">
        <v>3</v>
      </c>
      <c r="D90" s="1" t="s">
        <v>129</v>
      </c>
      <c r="E90" s="1" t="s">
        <v>150</v>
      </c>
      <c r="F90" s="1" t="s">
        <v>155</v>
      </c>
    </row>
    <row r="91" spans="1:6" x14ac:dyDescent="0.35">
      <c r="A91" s="1" t="s">
        <v>353</v>
      </c>
      <c r="B91" s="1" t="s">
        <v>76</v>
      </c>
      <c r="C91" s="1">
        <v>3</v>
      </c>
      <c r="D91" s="1" t="s">
        <v>213</v>
      </c>
      <c r="E91" s="1" t="s">
        <v>125</v>
      </c>
      <c r="F91" s="1" t="s">
        <v>183</v>
      </c>
    </row>
    <row r="92" spans="1:6" x14ac:dyDescent="0.35">
      <c r="A92" s="1" t="s">
        <v>353</v>
      </c>
      <c r="B92" s="1" t="s">
        <v>7</v>
      </c>
      <c r="C92" s="1">
        <v>3</v>
      </c>
      <c r="D92" s="1" t="s">
        <v>276</v>
      </c>
      <c r="E92" s="1" t="s">
        <v>97</v>
      </c>
      <c r="F92" s="1" t="s">
        <v>95</v>
      </c>
    </row>
    <row r="93" spans="1:6" x14ac:dyDescent="0.35">
      <c r="A93" s="1" t="s">
        <v>353</v>
      </c>
      <c r="B93" s="1" t="s">
        <v>32</v>
      </c>
      <c r="C93" s="1">
        <v>3</v>
      </c>
      <c r="D93" s="1" t="s">
        <v>277</v>
      </c>
      <c r="E93" s="1" t="s">
        <v>99</v>
      </c>
      <c r="F93" s="1" t="s">
        <v>98</v>
      </c>
    </row>
    <row r="94" spans="1:6" x14ac:dyDescent="0.35">
      <c r="A94" s="1" t="s">
        <v>367</v>
      </c>
      <c r="B94" s="1" t="s">
        <v>6</v>
      </c>
      <c r="C94" s="1">
        <v>3</v>
      </c>
      <c r="D94" s="1" t="s">
        <v>137</v>
      </c>
      <c r="E94" s="1" t="s">
        <v>197</v>
      </c>
      <c r="F94" s="1" t="s">
        <v>192</v>
      </c>
    </row>
    <row r="95" spans="1:6" x14ac:dyDescent="0.35">
      <c r="A95" s="1" t="s">
        <v>379</v>
      </c>
      <c r="B95" s="1" t="s">
        <v>39</v>
      </c>
      <c r="C95" s="1">
        <v>3</v>
      </c>
      <c r="D95" s="1" t="s">
        <v>278</v>
      </c>
      <c r="E95" s="1" t="s">
        <v>225</v>
      </c>
      <c r="F95" s="1" t="s">
        <v>279</v>
      </c>
    </row>
    <row r="96" spans="1:6" x14ac:dyDescent="0.35">
      <c r="A96" s="1" t="s">
        <v>379</v>
      </c>
      <c r="B96" s="1" t="s">
        <v>47</v>
      </c>
      <c r="C96" s="1">
        <v>3</v>
      </c>
      <c r="D96" s="1" t="s">
        <v>171</v>
      </c>
      <c r="E96" s="1" t="s">
        <v>174</v>
      </c>
      <c r="F96" s="1" t="s">
        <v>178</v>
      </c>
    </row>
    <row r="97" spans="1:6" x14ac:dyDescent="0.35">
      <c r="A97" s="1" t="s">
        <v>379</v>
      </c>
      <c r="B97" s="1" t="s">
        <v>58</v>
      </c>
      <c r="C97" s="1">
        <v>3</v>
      </c>
      <c r="D97" s="1" t="s">
        <v>250</v>
      </c>
      <c r="E97" s="1" t="s">
        <v>235</v>
      </c>
      <c r="F97" s="1" t="s">
        <v>280</v>
      </c>
    </row>
    <row r="98" spans="1:6" x14ac:dyDescent="0.35">
      <c r="A98" s="1" t="s">
        <v>379</v>
      </c>
      <c r="B98" s="1" t="s">
        <v>68</v>
      </c>
      <c r="C98" s="1">
        <v>3</v>
      </c>
      <c r="D98" s="1" t="s">
        <v>202</v>
      </c>
      <c r="E98" s="1" t="s">
        <v>281</v>
      </c>
      <c r="F98" s="1" t="s">
        <v>282</v>
      </c>
    </row>
    <row r="99" spans="1:6" x14ac:dyDescent="0.35">
      <c r="A99" s="1" t="s">
        <v>408</v>
      </c>
      <c r="B99" s="1" t="s">
        <v>18</v>
      </c>
      <c r="C99" s="1">
        <v>3</v>
      </c>
      <c r="D99" s="1" t="s">
        <v>209</v>
      </c>
      <c r="E99" s="1" t="s">
        <v>125</v>
      </c>
      <c r="F99" s="1" t="s">
        <v>174</v>
      </c>
    </row>
    <row r="100" spans="1:6" x14ac:dyDescent="0.35">
      <c r="A100" s="1" t="s">
        <v>408</v>
      </c>
      <c r="B100" s="1" t="s">
        <v>28</v>
      </c>
      <c r="C100" s="1">
        <v>3</v>
      </c>
      <c r="D100" s="1" t="s">
        <v>209</v>
      </c>
      <c r="E100" s="1" t="s">
        <v>125</v>
      </c>
      <c r="F100" s="1" t="s">
        <v>174</v>
      </c>
    </row>
    <row r="101" spans="1:6" x14ac:dyDescent="0.35">
      <c r="A101" s="1" t="s">
        <v>408</v>
      </c>
      <c r="B101" s="1" t="s">
        <v>59</v>
      </c>
      <c r="C101" s="1">
        <v>3</v>
      </c>
      <c r="D101" s="1" t="s">
        <v>283</v>
      </c>
      <c r="E101" s="1" t="s">
        <v>162</v>
      </c>
      <c r="F101" s="1" t="s">
        <v>284</v>
      </c>
    </row>
    <row r="102" spans="1:6" x14ac:dyDescent="0.35">
      <c r="A102" s="1" t="s">
        <v>353</v>
      </c>
      <c r="B102" s="1" t="s">
        <v>6</v>
      </c>
      <c r="C102" s="1">
        <v>3</v>
      </c>
      <c r="D102" s="1" t="s">
        <v>188</v>
      </c>
      <c r="E102" s="1" t="s">
        <v>192</v>
      </c>
      <c r="F102" s="1" t="s">
        <v>126</v>
      </c>
    </row>
    <row r="103" spans="1:6" x14ac:dyDescent="0.35">
      <c r="A103" s="1" t="s">
        <v>379</v>
      </c>
      <c r="B103" s="1" t="s">
        <v>28</v>
      </c>
      <c r="C103" s="1">
        <v>3</v>
      </c>
      <c r="D103" s="1" t="s">
        <v>188</v>
      </c>
      <c r="E103" s="1" t="s">
        <v>192</v>
      </c>
      <c r="F103" s="1" t="s">
        <v>126</v>
      </c>
    </row>
    <row r="104" spans="1:6" x14ac:dyDescent="0.35">
      <c r="A104" s="1" t="s">
        <v>379</v>
      </c>
      <c r="B104" s="1" t="s">
        <v>10</v>
      </c>
      <c r="C104" s="1">
        <v>3</v>
      </c>
      <c r="D104" s="1" t="s">
        <v>188</v>
      </c>
      <c r="E104" s="1" t="s">
        <v>192</v>
      </c>
      <c r="F104" s="1" t="s">
        <v>126</v>
      </c>
    </row>
    <row r="105" spans="1:6" x14ac:dyDescent="0.35">
      <c r="A105" s="1" t="s">
        <v>379</v>
      </c>
      <c r="B105" s="1" t="s">
        <v>4</v>
      </c>
      <c r="C105" s="1">
        <v>3</v>
      </c>
      <c r="D105" s="1" t="s">
        <v>188</v>
      </c>
      <c r="E105" s="1" t="s">
        <v>192</v>
      </c>
      <c r="F105" s="1" t="s">
        <v>126</v>
      </c>
    </row>
    <row r="106" spans="1:6" x14ac:dyDescent="0.35">
      <c r="A106" s="1" t="s">
        <v>349</v>
      </c>
      <c r="B106" s="1" t="s">
        <v>5</v>
      </c>
      <c r="C106" s="1">
        <v>2</v>
      </c>
      <c r="D106" s="1" t="s">
        <v>710</v>
      </c>
      <c r="E106" s="1" t="s">
        <v>711</v>
      </c>
    </row>
    <row r="107" spans="1:6" x14ac:dyDescent="0.35">
      <c r="A107" s="1" t="s">
        <v>349</v>
      </c>
      <c r="B107" s="1" t="s">
        <v>7</v>
      </c>
      <c r="C107" s="1">
        <v>2</v>
      </c>
      <c r="D107" s="1" t="s">
        <v>410</v>
      </c>
      <c r="E107" s="1" t="s">
        <v>461</v>
      </c>
    </row>
    <row r="108" spans="1:6" x14ac:dyDescent="0.35">
      <c r="A108" s="1" t="s">
        <v>341</v>
      </c>
      <c r="B108" s="1" t="s">
        <v>6</v>
      </c>
      <c r="C108" s="1">
        <v>2</v>
      </c>
      <c r="D108" s="1" t="s">
        <v>335</v>
      </c>
      <c r="E108" s="1" t="s">
        <v>644</v>
      </c>
    </row>
    <row r="109" spans="1:6" x14ac:dyDescent="0.35">
      <c r="A109" s="1" t="s">
        <v>349</v>
      </c>
      <c r="B109" s="1" t="s">
        <v>5</v>
      </c>
      <c r="C109" s="1">
        <v>2</v>
      </c>
      <c r="D109" s="1" t="s">
        <v>710</v>
      </c>
      <c r="E109" s="1" t="s">
        <v>711</v>
      </c>
    </row>
    <row r="110" spans="1:6" x14ac:dyDescent="0.35">
      <c r="A110" s="1" t="s">
        <v>341</v>
      </c>
      <c r="B110" s="1" t="s">
        <v>6</v>
      </c>
      <c r="C110" s="1">
        <v>2</v>
      </c>
      <c r="D110" s="1" t="s">
        <v>335</v>
      </c>
      <c r="E110" s="1" t="s">
        <v>644</v>
      </c>
    </row>
    <row r="111" spans="1:6" x14ac:dyDescent="0.35">
      <c r="A111" s="1" t="s">
        <v>324</v>
      </c>
      <c r="B111" s="1" t="s">
        <v>6</v>
      </c>
      <c r="C111" s="1">
        <v>2</v>
      </c>
      <c r="D111" s="1" t="s">
        <v>710</v>
      </c>
      <c r="E111" s="1" t="s">
        <v>711</v>
      </c>
    </row>
    <row r="112" spans="1:6" x14ac:dyDescent="0.35">
      <c r="A112" s="1" t="s">
        <v>408</v>
      </c>
      <c r="B112" s="1" t="s">
        <v>0</v>
      </c>
      <c r="C112" s="1">
        <v>2</v>
      </c>
      <c r="D112" s="1" t="s">
        <v>710</v>
      </c>
      <c r="E112" s="1" t="s">
        <v>711</v>
      </c>
    </row>
    <row r="113" spans="1:5" x14ac:dyDescent="0.35">
      <c r="A113" s="1" t="s">
        <v>349</v>
      </c>
      <c r="B113" s="1" t="s">
        <v>32</v>
      </c>
      <c r="C113" s="1">
        <v>2</v>
      </c>
      <c r="D113" s="1" t="s">
        <v>355</v>
      </c>
      <c r="E113" s="1" t="s">
        <v>629</v>
      </c>
    </row>
    <row r="114" spans="1:5" x14ac:dyDescent="0.35">
      <c r="A114" s="1" t="s">
        <v>330</v>
      </c>
      <c r="B114" s="1" t="s">
        <v>4</v>
      </c>
      <c r="C114" s="1">
        <v>2</v>
      </c>
      <c r="D114" s="1" t="s">
        <v>346</v>
      </c>
      <c r="E114" s="1" t="s">
        <v>404</v>
      </c>
    </row>
    <row r="115" spans="1:5" x14ac:dyDescent="0.35">
      <c r="A115" s="1" t="s">
        <v>370</v>
      </c>
      <c r="B115" s="1" t="s">
        <v>62</v>
      </c>
      <c r="C115" s="1">
        <v>2</v>
      </c>
      <c r="D115" s="1" t="s">
        <v>354</v>
      </c>
      <c r="E115" s="1" t="s">
        <v>135</v>
      </c>
    </row>
    <row r="116" spans="1:5" x14ac:dyDescent="0.35">
      <c r="A116" s="1" t="s">
        <v>359</v>
      </c>
      <c r="B116" s="1" t="s">
        <v>76</v>
      </c>
      <c r="C116" s="1">
        <v>2</v>
      </c>
      <c r="D116" s="1" t="s">
        <v>354</v>
      </c>
      <c r="E116" s="1" t="s">
        <v>135</v>
      </c>
    </row>
    <row r="117" spans="1:5" x14ac:dyDescent="0.35">
      <c r="A117" s="1" t="s">
        <v>341</v>
      </c>
      <c r="B117" s="1" t="s">
        <v>15</v>
      </c>
      <c r="C117" s="1">
        <v>2</v>
      </c>
      <c r="D117" s="1" t="s">
        <v>644</v>
      </c>
      <c r="E117" s="1" t="s">
        <v>697</v>
      </c>
    </row>
    <row r="118" spans="1:5" x14ac:dyDescent="0.35">
      <c r="A118" s="1" t="s">
        <v>341</v>
      </c>
      <c r="B118" s="1" t="s">
        <v>5</v>
      </c>
      <c r="C118" s="1">
        <v>2</v>
      </c>
      <c r="D118" s="1" t="s">
        <v>710</v>
      </c>
      <c r="E118" s="1" t="s">
        <v>711</v>
      </c>
    </row>
    <row r="119" spans="1:5" x14ac:dyDescent="0.35">
      <c r="A119" s="1" t="s">
        <v>341</v>
      </c>
      <c r="B119" s="1" t="s">
        <v>28</v>
      </c>
      <c r="C119" s="1">
        <v>2</v>
      </c>
      <c r="D119" s="1" t="s">
        <v>369</v>
      </c>
      <c r="E119" s="1" t="s">
        <v>135</v>
      </c>
    </row>
    <row r="120" spans="1:5" x14ac:dyDescent="0.35">
      <c r="A120" s="1" t="s">
        <v>359</v>
      </c>
      <c r="B120" s="1" t="s">
        <v>35</v>
      </c>
      <c r="C120" s="1">
        <v>2</v>
      </c>
      <c r="D120" s="1" t="s">
        <v>354</v>
      </c>
      <c r="E120" s="1" t="s">
        <v>135</v>
      </c>
    </row>
    <row r="121" spans="1:5" x14ac:dyDescent="0.35">
      <c r="A121" s="1" t="s">
        <v>359</v>
      </c>
      <c r="B121" s="1" t="s">
        <v>59</v>
      </c>
      <c r="C121" s="1">
        <v>2</v>
      </c>
      <c r="D121" s="1" t="s">
        <v>354</v>
      </c>
      <c r="E121" s="1" t="s">
        <v>135</v>
      </c>
    </row>
    <row r="122" spans="1:5" x14ac:dyDescent="0.35">
      <c r="A122" s="1" t="s">
        <v>340</v>
      </c>
      <c r="B122" s="1" t="s">
        <v>32</v>
      </c>
      <c r="C122" s="1">
        <v>2</v>
      </c>
      <c r="D122" s="1" t="s">
        <v>568</v>
      </c>
      <c r="E122" s="1" t="s">
        <v>366</v>
      </c>
    </row>
    <row r="123" spans="1:5" x14ac:dyDescent="0.35">
      <c r="A123" s="1" t="s">
        <v>349</v>
      </c>
      <c r="B123" s="1" t="s">
        <v>5</v>
      </c>
      <c r="C123" s="1">
        <v>2</v>
      </c>
      <c r="D123" s="1" t="s">
        <v>712</v>
      </c>
      <c r="E123" s="1" t="s">
        <v>187</v>
      </c>
    </row>
    <row r="124" spans="1:5" x14ac:dyDescent="0.35">
      <c r="A124" s="1" t="s">
        <v>349</v>
      </c>
      <c r="B124" s="1" t="s">
        <v>6</v>
      </c>
      <c r="C124" s="1">
        <v>2</v>
      </c>
      <c r="D124" s="1" t="s">
        <v>184</v>
      </c>
      <c r="E124" s="1" t="s">
        <v>188</v>
      </c>
    </row>
    <row r="125" spans="1:5" x14ac:dyDescent="0.35">
      <c r="A125" s="1" t="s">
        <v>341</v>
      </c>
      <c r="B125" s="1" t="s">
        <v>9</v>
      </c>
      <c r="C125" s="1">
        <v>2</v>
      </c>
      <c r="D125" s="1" t="s">
        <v>137</v>
      </c>
      <c r="E125" s="1" t="s">
        <v>184</v>
      </c>
    </row>
    <row r="126" spans="1:5" x14ac:dyDescent="0.35">
      <c r="A126" s="1" t="s">
        <v>341</v>
      </c>
      <c r="B126" s="1" t="s">
        <v>29</v>
      </c>
      <c r="C126" s="1">
        <v>2</v>
      </c>
      <c r="D126" s="1" t="s">
        <v>185</v>
      </c>
      <c r="E126" s="1" t="s">
        <v>95</v>
      </c>
    </row>
    <row r="127" spans="1:5" x14ac:dyDescent="0.35">
      <c r="A127" s="1" t="s">
        <v>341</v>
      </c>
      <c r="B127" s="1" t="s">
        <v>31</v>
      </c>
      <c r="C127" s="1">
        <v>2</v>
      </c>
      <c r="D127" s="1" t="s">
        <v>185</v>
      </c>
      <c r="E127" s="1" t="s">
        <v>95</v>
      </c>
    </row>
    <row r="128" spans="1:5" x14ac:dyDescent="0.35">
      <c r="A128" s="1" t="s">
        <v>330</v>
      </c>
      <c r="B128" s="1" t="s">
        <v>36</v>
      </c>
      <c r="C128" s="1">
        <v>2</v>
      </c>
      <c r="D128" s="1" t="s">
        <v>650</v>
      </c>
      <c r="E128" s="1" t="s">
        <v>186</v>
      </c>
    </row>
    <row r="129" spans="1:5" x14ac:dyDescent="0.35">
      <c r="A129" s="1" t="s">
        <v>330</v>
      </c>
      <c r="B129" s="1" t="s">
        <v>39</v>
      </c>
      <c r="C129" s="1">
        <v>2</v>
      </c>
      <c r="D129" s="1" t="s">
        <v>164</v>
      </c>
      <c r="E129" s="1" t="s">
        <v>614</v>
      </c>
    </row>
    <row r="130" spans="1:5" x14ac:dyDescent="0.35">
      <c r="A130" s="1" t="s">
        <v>330</v>
      </c>
      <c r="B130" s="1" t="s">
        <v>40</v>
      </c>
      <c r="C130" s="1">
        <v>2</v>
      </c>
      <c r="D130" s="1" t="s">
        <v>650</v>
      </c>
      <c r="E130" s="1" t="s">
        <v>186</v>
      </c>
    </row>
    <row r="131" spans="1:5" x14ac:dyDescent="0.35">
      <c r="A131" s="1" t="s">
        <v>330</v>
      </c>
      <c r="B131" s="1" t="s">
        <v>22</v>
      </c>
      <c r="C131" s="1">
        <v>2</v>
      </c>
      <c r="D131" s="1" t="s">
        <v>355</v>
      </c>
      <c r="E131" s="1" t="s">
        <v>629</v>
      </c>
    </row>
    <row r="132" spans="1:5" x14ac:dyDescent="0.35">
      <c r="A132" s="1" t="s">
        <v>330</v>
      </c>
      <c r="B132" s="1" t="s">
        <v>43</v>
      </c>
      <c r="C132" s="1">
        <v>2</v>
      </c>
      <c r="D132" s="1" t="s">
        <v>650</v>
      </c>
      <c r="E132" s="1" t="s">
        <v>186</v>
      </c>
    </row>
    <row r="133" spans="1:5" x14ac:dyDescent="0.35">
      <c r="A133" s="1" t="s">
        <v>330</v>
      </c>
      <c r="B133" s="1" t="s">
        <v>51</v>
      </c>
      <c r="C133" s="1">
        <v>2</v>
      </c>
      <c r="D133" s="1" t="s">
        <v>650</v>
      </c>
      <c r="E133" s="1" t="s">
        <v>186</v>
      </c>
    </row>
    <row r="134" spans="1:5" x14ac:dyDescent="0.35">
      <c r="A134" s="1" t="s">
        <v>330</v>
      </c>
      <c r="B134" s="1" t="s">
        <v>73</v>
      </c>
      <c r="C134" s="1">
        <v>2</v>
      </c>
      <c r="D134" s="1" t="s">
        <v>124</v>
      </c>
      <c r="E134" s="1" t="s">
        <v>25</v>
      </c>
    </row>
    <row r="135" spans="1:5" x14ac:dyDescent="0.35">
      <c r="A135" s="1" t="s">
        <v>330</v>
      </c>
      <c r="B135" s="1" t="s">
        <v>77</v>
      </c>
      <c r="C135" s="1">
        <v>2</v>
      </c>
      <c r="D135" s="1" t="s">
        <v>124</v>
      </c>
      <c r="E135" s="1" t="s">
        <v>25</v>
      </c>
    </row>
    <row r="136" spans="1:5" x14ac:dyDescent="0.35">
      <c r="A136" s="1" t="s">
        <v>330</v>
      </c>
      <c r="B136" s="1" t="s">
        <v>8</v>
      </c>
      <c r="C136" s="1">
        <v>2</v>
      </c>
      <c r="D136" s="1" t="s">
        <v>710</v>
      </c>
      <c r="E136" s="1" t="s">
        <v>711</v>
      </c>
    </row>
    <row r="137" spans="1:5" x14ac:dyDescent="0.35">
      <c r="A137" s="1" t="s">
        <v>370</v>
      </c>
      <c r="B137" s="1" t="s">
        <v>7</v>
      </c>
      <c r="C137" s="1">
        <v>2</v>
      </c>
      <c r="D137" s="1" t="s">
        <v>410</v>
      </c>
      <c r="E137" s="1" t="s">
        <v>364</v>
      </c>
    </row>
    <row r="138" spans="1:5" x14ac:dyDescent="0.35">
      <c r="A138" s="1" t="s">
        <v>349</v>
      </c>
      <c r="B138" s="1" t="s">
        <v>7</v>
      </c>
      <c r="C138" s="1">
        <v>2</v>
      </c>
      <c r="D138" s="1" t="s">
        <v>710</v>
      </c>
      <c r="E138" s="1" t="s">
        <v>711</v>
      </c>
    </row>
    <row r="139" spans="1:5" x14ac:dyDescent="0.35">
      <c r="A139" s="1" t="s">
        <v>349</v>
      </c>
      <c r="B139" s="1" t="s">
        <v>8</v>
      </c>
      <c r="C139" s="1">
        <v>2</v>
      </c>
      <c r="D139" s="1" t="s">
        <v>355</v>
      </c>
      <c r="E139" s="1" t="s">
        <v>629</v>
      </c>
    </row>
    <row r="140" spans="1:5" x14ac:dyDescent="0.35">
      <c r="A140" s="1" t="s">
        <v>340</v>
      </c>
      <c r="B140" s="1" t="s">
        <v>531</v>
      </c>
      <c r="C140" s="1">
        <v>2</v>
      </c>
      <c r="D140" s="1" t="s">
        <v>402</v>
      </c>
      <c r="E140" s="1" t="s">
        <v>344</v>
      </c>
    </row>
    <row r="141" spans="1:5" x14ac:dyDescent="0.35">
      <c r="A141" s="1" t="s">
        <v>341</v>
      </c>
      <c r="B141" s="1" t="s">
        <v>0</v>
      </c>
      <c r="C141" s="1">
        <v>2</v>
      </c>
      <c r="D141" s="1" t="s">
        <v>346</v>
      </c>
      <c r="E141" s="1" t="s">
        <v>411</v>
      </c>
    </row>
    <row r="142" spans="1:5" x14ac:dyDescent="0.35">
      <c r="A142" s="1" t="s">
        <v>341</v>
      </c>
      <c r="B142" s="1" t="s">
        <v>4</v>
      </c>
      <c r="C142" s="1">
        <v>2</v>
      </c>
      <c r="D142" s="1" t="s">
        <v>346</v>
      </c>
      <c r="E142" s="1" t="s">
        <v>404</v>
      </c>
    </row>
    <row r="143" spans="1:5" x14ac:dyDescent="0.35">
      <c r="A143" s="1" t="s">
        <v>341</v>
      </c>
      <c r="B143" s="1" t="s">
        <v>11</v>
      </c>
      <c r="C143" s="1">
        <v>2</v>
      </c>
      <c r="D143" s="1" t="s">
        <v>404</v>
      </c>
      <c r="E143" s="1" t="s">
        <v>65</v>
      </c>
    </row>
    <row r="144" spans="1:5" x14ac:dyDescent="0.35">
      <c r="A144" s="1" t="s">
        <v>336</v>
      </c>
      <c r="B144" s="1" t="s">
        <v>18</v>
      </c>
      <c r="C144" s="1">
        <v>2</v>
      </c>
      <c r="D144" s="1" t="s">
        <v>130</v>
      </c>
      <c r="E144" s="1" t="s">
        <v>631</v>
      </c>
    </row>
    <row r="145" spans="1:5" x14ac:dyDescent="0.35">
      <c r="A145" s="1" t="s">
        <v>353</v>
      </c>
      <c r="B145" s="1" t="s">
        <v>63</v>
      </c>
      <c r="C145" s="1">
        <v>2</v>
      </c>
      <c r="D145" s="1" t="s">
        <v>178</v>
      </c>
      <c r="E145" s="1" t="s">
        <v>100</v>
      </c>
    </row>
    <row r="146" spans="1:5" x14ac:dyDescent="0.35">
      <c r="A146" s="1" t="s">
        <v>353</v>
      </c>
      <c r="B146" s="1" t="s">
        <v>11</v>
      </c>
      <c r="C146" s="1">
        <v>2</v>
      </c>
      <c r="D146" s="1" t="s">
        <v>185</v>
      </c>
      <c r="E146" s="1" t="s">
        <v>95</v>
      </c>
    </row>
    <row r="147" spans="1:5" x14ac:dyDescent="0.35">
      <c r="A147" s="1" t="s">
        <v>353</v>
      </c>
      <c r="B147" s="1" t="s">
        <v>27</v>
      </c>
      <c r="C147" s="1">
        <v>2</v>
      </c>
      <c r="D147" s="1" t="s">
        <v>97</v>
      </c>
      <c r="E147" s="1" t="s">
        <v>99</v>
      </c>
    </row>
    <row r="148" spans="1:5" x14ac:dyDescent="0.35">
      <c r="A148" s="1" t="s">
        <v>353</v>
      </c>
      <c r="B148" s="1" t="s">
        <v>86</v>
      </c>
      <c r="C148" s="1">
        <v>2</v>
      </c>
      <c r="D148" s="1" t="s">
        <v>184</v>
      </c>
      <c r="E148" s="1" t="s">
        <v>178</v>
      </c>
    </row>
    <row r="149" spans="1:5" x14ac:dyDescent="0.35">
      <c r="A149" s="1" t="s">
        <v>367</v>
      </c>
      <c r="B149" s="1" t="s">
        <v>497</v>
      </c>
      <c r="C149" s="1">
        <v>2</v>
      </c>
      <c r="D149" s="1" t="s">
        <v>584</v>
      </c>
      <c r="E149" s="1" t="s">
        <v>205</v>
      </c>
    </row>
    <row r="150" spans="1:5" x14ac:dyDescent="0.35">
      <c r="A150" s="1" t="s">
        <v>367</v>
      </c>
      <c r="B150" s="1" t="s">
        <v>713</v>
      </c>
      <c r="C150" s="1">
        <v>2</v>
      </c>
      <c r="D150" s="1" t="s">
        <v>714</v>
      </c>
      <c r="E150" s="1" t="s">
        <v>155</v>
      </c>
    </row>
    <row r="151" spans="1:5" x14ac:dyDescent="0.35">
      <c r="A151" s="1" t="s">
        <v>367</v>
      </c>
      <c r="B151" s="1" t="s">
        <v>550</v>
      </c>
      <c r="C151" s="1">
        <v>2</v>
      </c>
      <c r="D151" s="1" t="s">
        <v>206</v>
      </c>
      <c r="E151" s="1" t="s">
        <v>207</v>
      </c>
    </row>
    <row r="152" spans="1:5" x14ac:dyDescent="0.35">
      <c r="A152" s="1" t="s">
        <v>367</v>
      </c>
      <c r="B152" s="1" t="s">
        <v>418</v>
      </c>
      <c r="C152" s="1">
        <v>2</v>
      </c>
      <c r="D152" s="1" t="s">
        <v>148</v>
      </c>
      <c r="E152" s="1" t="s">
        <v>208</v>
      </c>
    </row>
    <row r="153" spans="1:5" x14ac:dyDescent="0.35">
      <c r="A153" s="1" t="s">
        <v>349</v>
      </c>
      <c r="B153" s="1" t="s">
        <v>8</v>
      </c>
      <c r="C153" s="1">
        <v>2</v>
      </c>
      <c r="D153" s="1" t="s">
        <v>355</v>
      </c>
      <c r="E153" s="1" t="s">
        <v>629</v>
      </c>
    </row>
    <row r="154" spans="1:5" x14ac:dyDescent="0.35">
      <c r="A154" s="1" t="s">
        <v>341</v>
      </c>
      <c r="B154" s="1" t="s">
        <v>6</v>
      </c>
      <c r="C154" s="1">
        <v>2</v>
      </c>
      <c r="D154" s="1" t="s">
        <v>346</v>
      </c>
      <c r="E154" s="1" t="s">
        <v>404</v>
      </c>
    </row>
    <row r="155" spans="1:5" x14ac:dyDescent="0.35">
      <c r="A155" s="1" t="s">
        <v>341</v>
      </c>
      <c r="B155" s="1" t="s">
        <v>8</v>
      </c>
      <c r="C155" s="1">
        <v>2</v>
      </c>
      <c r="D155" s="1" t="s">
        <v>346</v>
      </c>
      <c r="E155" s="1" t="s">
        <v>404</v>
      </c>
    </row>
    <row r="156" spans="1:5" x14ac:dyDescent="0.35">
      <c r="A156" s="1" t="s">
        <v>341</v>
      </c>
      <c r="B156" s="1" t="s">
        <v>9</v>
      </c>
      <c r="C156" s="1">
        <v>2</v>
      </c>
      <c r="D156" s="1" t="s">
        <v>346</v>
      </c>
      <c r="E156" s="1" t="s">
        <v>404</v>
      </c>
    </row>
    <row r="157" spans="1:5" x14ac:dyDescent="0.35">
      <c r="A157" s="1" t="s">
        <v>353</v>
      </c>
      <c r="B157" s="1" t="s">
        <v>34</v>
      </c>
      <c r="C157" s="1">
        <v>2</v>
      </c>
      <c r="D157" s="1" t="s">
        <v>136</v>
      </c>
      <c r="E157" s="1" t="s">
        <v>97</v>
      </c>
    </row>
    <row r="158" spans="1:5" x14ac:dyDescent="0.35">
      <c r="A158" s="1" t="s">
        <v>353</v>
      </c>
      <c r="B158" s="1" t="s">
        <v>15</v>
      </c>
      <c r="C158" s="1">
        <v>2</v>
      </c>
      <c r="D158" s="1" t="s">
        <v>184</v>
      </c>
      <c r="E158" s="1" t="s">
        <v>99</v>
      </c>
    </row>
    <row r="159" spans="1:5" x14ac:dyDescent="0.35">
      <c r="A159" s="1" t="s">
        <v>353</v>
      </c>
      <c r="B159" s="1" t="s">
        <v>16</v>
      </c>
      <c r="C159" s="1">
        <v>2</v>
      </c>
      <c r="D159" s="1" t="s">
        <v>184</v>
      </c>
      <c r="E159" s="1" t="s">
        <v>99</v>
      </c>
    </row>
    <row r="160" spans="1:5" x14ac:dyDescent="0.35">
      <c r="A160" s="1" t="s">
        <v>353</v>
      </c>
      <c r="B160" s="1" t="s">
        <v>59</v>
      </c>
      <c r="C160" s="1">
        <v>2</v>
      </c>
      <c r="D160" s="1" t="s">
        <v>363</v>
      </c>
      <c r="E160" s="1" t="s">
        <v>178</v>
      </c>
    </row>
    <row r="161" spans="1:5" x14ac:dyDescent="0.35">
      <c r="A161" s="1" t="s">
        <v>349</v>
      </c>
      <c r="B161" s="1" t="s">
        <v>395</v>
      </c>
      <c r="C161" s="1">
        <v>2</v>
      </c>
      <c r="D161" s="1" t="s">
        <v>351</v>
      </c>
      <c r="E161" s="1" t="s">
        <v>391</v>
      </c>
    </row>
    <row r="162" spans="1:5" x14ac:dyDescent="0.35">
      <c r="A162" s="1" t="s">
        <v>349</v>
      </c>
      <c r="B162" s="1" t="s">
        <v>715</v>
      </c>
      <c r="C162" s="1">
        <v>2</v>
      </c>
      <c r="D162" s="1" t="s">
        <v>391</v>
      </c>
      <c r="E162" s="1" t="s">
        <v>210</v>
      </c>
    </row>
    <row r="163" spans="1:5" x14ac:dyDescent="0.35">
      <c r="A163" s="1" t="s">
        <v>349</v>
      </c>
      <c r="B163" s="1" t="s">
        <v>41</v>
      </c>
      <c r="C163" s="1">
        <v>2</v>
      </c>
      <c r="D163" s="1" t="s">
        <v>346</v>
      </c>
      <c r="E163" s="1" t="s">
        <v>404</v>
      </c>
    </row>
    <row r="164" spans="1:5" x14ac:dyDescent="0.35">
      <c r="A164" s="1" t="s">
        <v>349</v>
      </c>
      <c r="B164" s="1" t="s">
        <v>438</v>
      </c>
      <c r="C164" s="1">
        <v>2</v>
      </c>
      <c r="D164" s="1" t="s">
        <v>158</v>
      </c>
      <c r="E164" s="1" t="s">
        <v>716</v>
      </c>
    </row>
    <row r="165" spans="1:5" x14ac:dyDescent="0.35">
      <c r="A165" s="1" t="s">
        <v>349</v>
      </c>
      <c r="B165" s="1" t="s">
        <v>545</v>
      </c>
      <c r="C165" s="1">
        <v>2</v>
      </c>
      <c r="D165" s="1" t="s">
        <v>709</v>
      </c>
      <c r="E165" s="1" t="s">
        <v>688</v>
      </c>
    </row>
    <row r="166" spans="1:5" x14ac:dyDescent="0.35">
      <c r="A166" s="1" t="s">
        <v>349</v>
      </c>
      <c r="B166" s="1" t="s">
        <v>445</v>
      </c>
      <c r="C166" s="1">
        <v>2</v>
      </c>
      <c r="D166" s="1" t="s">
        <v>134</v>
      </c>
      <c r="E166" s="1" t="s">
        <v>343</v>
      </c>
    </row>
    <row r="167" spans="1:5" x14ac:dyDescent="0.35">
      <c r="A167" s="1" t="s">
        <v>349</v>
      </c>
      <c r="B167" s="1" t="s">
        <v>446</v>
      </c>
      <c r="C167" s="1">
        <v>2</v>
      </c>
      <c r="D167" s="1" t="s">
        <v>134</v>
      </c>
      <c r="E167" s="1" t="s">
        <v>343</v>
      </c>
    </row>
    <row r="168" spans="1:5" x14ac:dyDescent="0.35">
      <c r="A168" s="1" t="s">
        <v>349</v>
      </c>
      <c r="B168" s="1" t="s">
        <v>426</v>
      </c>
      <c r="C168" s="1">
        <v>2</v>
      </c>
      <c r="D168" s="1" t="s">
        <v>689</v>
      </c>
      <c r="E168" s="1" t="s">
        <v>688</v>
      </c>
    </row>
    <row r="169" spans="1:5" x14ac:dyDescent="0.35">
      <c r="A169" s="1" t="s">
        <v>349</v>
      </c>
      <c r="B169" s="1" t="s">
        <v>717</v>
      </c>
      <c r="C169" s="1">
        <v>2</v>
      </c>
      <c r="D169" s="1" t="s">
        <v>718</v>
      </c>
      <c r="E169" s="1" t="s">
        <v>688</v>
      </c>
    </row>
    <row r="170" spans="1:5" x14ac:dyDescent="0.35">
      <c r="A170" s="1" t="s">
        <v>341</v>
      </c>
      <c r="B170" s="1" t="s">
        <v>22</v>
      </c>
      <c r="C170" s="1">
        <v>2</v>
      </c>
      <c r="D170" s="1" t="s">
        <v>144</v>
      </c>
      <c r="E170" s="1" t="s">
        <v>169</v>
      </c>
    </row>
    <row r="171" spans="1:5" x14ac:dyDescent="0.35">
      <c r="A171" s="1" t="s">
        <v>341</v>
      </c>
      <c r="B171" s="1" t="s">
        <v>24</v>
      </c>
      <c r="C171" s="1">
        <v>2</v>
      </c>
      <c r="D171" s="1" t="s">
        <v>144</v>
      </c>
      <c r="E171" s="1" t="s">
        <v>368</v>
      </c>
    </row>
    <row r="172" spans="1:5" x14ac:dyDescent="0.35">
      <c r="A172" s="1" t="s">
        <v>330</v>
      </c>
      <c r="B172" s="1" t="s">
        <v>43</v>
      </c>
      <c r="C172" s="1">
        <v>2</v>
      </c>
      <c r="D172" s="1" t="s">
        <v>355</v>
      </c>
      <c r="E172" s="1" t="s">
        <v>629</v>
      </c>
    </row>
    <row r="173" spans="1:5" x14ac:dyDescent="0.35">
      <c r="A173" s="1" t="s">
        <v>330</v>
      </c>
      <c r="B173" s="1" t="s">
        <v>76</v>
      </c>
      <c r="C173" s="1">
        <v>2</v>
      </c>
      <c r="D173" s="1" t="s">
        <v>699</v>
      </c>
      <c r="E173" s="1" t="s">
        <v>354</v>
      </c>
    </row>
    <row r="174" spans="1:5" x14ac:dyDescent="0.35">
      <c r="A174" s="1" t="s">
        <v>330</v>
      </c>
      <c r="B174" s="1" t="s">
        <v>84</v>
      </c>
      <c r="C174" s="1">
        <v>2</v>
      </c>
      <c r="D174" s="1" t="s">
        <v>450</v>
      </c>
      <c r="E174" s="1" t="s">
        <v>334</v>
      </c>
    </row>
    <row r="175" spans="1:5" x14ac:dyDescent="0.35">
      <c r="A175" s="1" t="s">
        <v>353</v>
      </c>
      <c r="B175" s="1" t="s">
        <v>17</v>
      </c>
      <c r="C175" s="1">
        <v>2</v>
      </c>
      <c r="D175" s="1" t="s">
        <v>568</v>
      </c>
      <c r="E175" s="1" t="s">
        <v>462</v>
      </c>
    </row>
    <row r="176" spans="1:5" x14ac:dyDescent="0.35">
      <c r="A176" s="1" t="s">
        <v>353</v>
      </c>
      <c r="B176" s="1" t="s">
        <v>9</v>
      </c>
      <c r="C176" s="1">
        <v>2</v>
      </c>
      <c r="D176" s="1" t="s">
        <v>355</v>
      </c>
      <c r="E176" s="1" t="s">
        <v>629</v>
      </c>
    </row>
    <row r="177" spans="1:5" x14ac:dyDescent="0.35">
      <c r="A177" s="1" t="s">
        <v>353</v>
      </c>
      <c r="B177" s="1" t="s">
        <v>26</v>
      </c>
      <c r="C177" s="1">
        <v>2</v>
      </c>
      <c r="D177" s="1" t="s">
        <v>1</v>
      </c>
      <c r="E177" s="1" t="s">
        <v>412</v>
      </c>
    </row>
    <row r="178" spans="1:5" x14ac:dyDescent="0.35">
      <c r="A178" s="1" t="s">
        <v>353</v>
      </c>
      <c r="B178" s="1" t="s">
        <v>27</v>
      </c>
      <c r="C178" s="1">
        <v>2</v>
      </c>
      <c r="D178" s="1" t="s">
        <v>1</v>
      </c>
      <c r="E178" s="1" t="s">
        <v>412</v>
      </c>
    </row>
    <row r="179" spans="1:5" x14ac:dyDescent="0.35">
      <c r="A179" s="1" t="s">
        <v>324</v>
      </c>
      <c r="B179" s="1" t="s">
        <v>719</v>
      </c>
      <c r="C179" s="1">
        <v>2</v>
      </c>
      <c r="D179" s="1" t="s">
        <v>720</v>
      </c>
      <c r="E179" s="1" t="s">
        <v>623</v>
      </c>
    </row>
    <row r="180" spans="1:5" x14ac:dyDescent="0.35">
      <c r="A180" s="1" t="s">
        <v>370</v>
      </c>
      <c r="B180" s="1" t="s">
        <v>18</v>
      </c>
      <c r="C180" s="1">
        <v>2</v>
      </c>
      <c r="D180" s="1" t="s">
        <v>209</v>
      </c>
      <c r="E180" s="1" t="s">
        <v>625</v>
      </c>
    </row>
    <row r="181" spans="1:5" x14ac:dyDescent="0.35">
      <c r="A181" s="1" t="s">
        <v>349</v>
      </c>
      <c r="B181" s="1" t="s">
        <v>34</v>
      </c>
      <c r="C181" s="1">
        <v>2</v>
      </c>
      <c r="D181" s="1" t="s">
        <v>378</v>
      </c>
      <c r="E181" s="1" t="s">
        <v>89</v>
      </c>
    </row>
    <row r="182" spans="1:5" x14ac:dyDescent="0.35">
      <c r="A182" s="1" t="s">
        <v>349</v>
      </c>
      <c r="B182" s="1" t="s">
        <v>35</v>
      </c>
      <c r="C182" s="1">
        <v>2</v>
      </c>
      <c r="D182" s="1" t="s">
        <v>378</v>
      </c>
      <c r="E182" s="1" t="s">
        <v>89</v>
      </c>
    </row>
    <row r="183" spans="1:5" x14ac:dyDescent="0.35">
      <c r="A183" s="1" t="s">
        <v>349</v>
      </c>
      <c r="B183" s="1" t="s">
        <v>26</v>
      </c>
      <c r="C183" s="1">
        <v>2</v>
      </c>
      <c r="D183" s="1" t="s">
        <v>192</v>
      </c>
      <c r="E183" s="1" t="s">
        <v>96</v>
      </c>
    </row>
    <row r="184" spans="1:5" x14ac:dyDescent="0.35">
      <c r="A184" s="1" t="s">
        <v>341</v>
      </c>
      <c r="B184" s="1" t="s">
        <v>721</v>
      </c>
      <c r="C184" s="1">
        <v>2</v>
      </c>
      <c r="D184" s="1" t="s">
        <v>520</v>
      </c>
      <c r="E184" s="1" t="s">
        <v>157</v>
      </c>
    </row>
    <row r="185" spans="1:5" x14ac:dyDescent="0.35">
      <c r="A185" s="1" t="s">
        <v>324</v>
      </c>
      <c r="B185" s="1" t="s">
        <v>35</v>
      </c>
      <c r="C185" s="1">
        <v>2</v>
      </c>
      <c r="D185" s="1" t="s">
        <v>371</v>
      </c>
      <c r="E185" s="1" t="s">
        <v>95</v>
      </c>
    </row>
    <row r="186" spans="1:5" x14ac:dyDescent="0.35">
      <c r="A186" s="1" t="s">
        <v>324</v>
      </c>
      <c r="B186" s="1" t="s">
        <v>10</v>
      </c>
      <c r="C186" s="1">
        <v>2</v>
      </c>
      <c r="D186" s="1" t="s">
        <v>167</v>
      </c>
      <c r="E186" s="1" t="s">
        <v>95</v>
      </c>
    </row>
    <row r="187" spans="1:5" x14ac:dyDescent="0.35">
      <c r="A187" s="1" t="s">
        <v>324</v>
      </c>
      <c r="B187" s="1" t="s">
        <v>4</v>
      </c>
      <c r="C187" s="1">
        <v>2</v>
      </c>
      <c r="D187" s="1" t="s">
        <v>184</v>
      </c>
      <c r="E187" s="1" t="s">
        <v>99</v>
      </c>
    </row>
    <row r="188" spans="1:5" x14ac:dyDescent="0.35">
      <c r="A188" s="1" t="s">
        <v>324</v>
      </c>
      <c r="B188" s="1" t="s">
        <v>20</v>
      </c>
      <c r="C188" s="1">
        <v>2</v>
      </c>
      <c r="D188" s="1" t="s">
        <v>175</v>
      </c>
      <c r="E188" s="1" t="s">
        <v>100</v>
      </c>
    </row>
    <row r="189" spans="1:5" x14ac:dyDescent="0.35">
      <c r="A189" s="1" t="s">
        <v>324</v>
      </c>
      <c r="B189" s="1" t="s">
        <v>22</v>
      </c>
      <c r="C189" s="1">
        <v>2</v>
      </c>
      <c r="D189" s="1" t="s">
        <v>177</v>
      </c>
      <c r="E189" s="1" t="s">
        <v>97</v>
      </c>
    </row>
    <row r="190" spans="1:5" x14ac:dyDescent="0.35">
      <c r="A190" s="1" t="s">
        <v>324</v>
      </c>
      <c r="B190" s="1" t="s">
        <v>27</v>
      </c>
      <c r="C190" s="1">
        <v>2</v>
      </c>
      <c r="D190" s="1" t="s">
        <v>180</v>
      </c>
      <c r="E190" s="1" t="s">
        <v>363</v>
      </c>
    </row>
    <row r="191" spans="1:5" x14ac:dyDescent="0.35">
      <c r="A191" s="1" t="s">
        <v>324</v>
      </c>
      <c r="B191" s="1" t="s">
        <v>30</v>
      </c>
      <c r="C191" s="1">
        <v>2</v>
      </c>
      <c r="D191" s="1" t="s">
        <v>184</v>
      </c>
      <c r="E191" s="1" t="s">
        <v>136</v>
      </c>
    </row>
    <row r="192" spans="1:5" x14ac:dyDescent="0.35">
      <c r="A192" s="1" t="s">
        <v>324</v>
      </c>
      <c r="B192" s="1" t="s">
        <v>32</v>
      </c>
      <c r="C192" s="1">
        <v>2</v>
      </c>
      <c r="D192" s="1" t="s">
        <v>167</v>
      </c>
      <c r="E192" s="1" t="s">
        <v>96</v>
      </c>
    </row>
    <row r="193" spans="1:5" x14ac:dyDescent="0.35">
      <c r="A193" s="1" t="s">
        <v>367</v>
      </c>
      <c r="B193" s="1" t="s">
        <v>6</v>
      </c>
      <c r="C193" s="1">
        <v>2</v>
      </c>
      <c r="D193" s="1" t="s">
        <v>333</v>
      </c>
      <c r="E193" s="1" t="s">
        <v>99</v>
      </c>
    </row>
    <row r="194" spans="1:5" x14ac:dyDescent="0.35">
      <c r="A194" s="1" t="s">
        <v>341</v>
      </c>
      <c r="B194" s="1" t="s">
        <v>48</v>
      </c>
      <c r="C194" s="1">
        <v>2</v>
      </c>
      <c r="D194" s="1" t="s">
        <v>250</v>
      </c>
      <c r="E194" s="1" t="s">
        <v>242</v>
      </c>
    </row>
    <row r="195" spans="1:5" x14ac:dyDescent="0.35">
      <c r="A195" s="1" t="s">
        <v>341</v>
      </c>
      <c r="B195" s="1" t="s">
        <v>57</v>
      </c>
      <c r="C195" s="1">
        <v>2</v>
      </c>
      <c r="D195" s="1" t="s">
        <v>180</v>
      </c>
      <c r="E195" s="1" t="s">
        <v>160</v>
      </c>
    </row>
    <row r="196" spans="1:5" x14ac:dyDescent="0.35">
      <c r="A196" s="1" t="s">
        <v>341</v>
      </c>
      <c r="B196" s="1" t="s">
        <v>63</v>
      </c>
      <c r="C196" s="1">
        <v>2</v>
      </c>
      <c r="D196" s="1" t="s">
        <v>176</v>
      </c>
      <c r="E196" s="1" t="s">
        <v>234</v>
      </c>
    </row>
    <row r="197" spans="1:5" x14ac:dyDescent="0.35">
      <c r="A197" s="1" t="s">
        <v>341</v>
      </c>
      <c r="B197" s="1" t="s">
        <v>64</v>
      </c>
      <c r="C197" s="1">
        <v>2</v>
      </c>
      <c r="D197" s="1" t="s">
        <v>251</v>
      </c>
      <c r="E197" s="1" t="s">
        <v>252</v>
      </c>
    </row>
    <row r="198" spans="1:5" x14ac:dyDescent="0.35">
      <c r="A198" s="1" t="s">
        <v>341</v>
      </c>
      <c r="B198" s="1" t="s">
        <v>6</v>
      </c>
      <c r="C198" s="1">
        <v>2</v>
      </c>
      <c r="D198" s="1" t="s">
        <v>251</v>
      </c>
      <c r="E198" s="1" t="s">
        <v>252</v>
      </c>
    </row>
    <row r="199" spans="1:5" x14ac:dyDescent="0.35">
      <c r="A199" s="1" t="s">
        <v>341</v>
      </c>
      <c r="B199" s="1" t="s">
        <v>7</v>
      </c>
      <c r="C199" s="1">
        <v>2</v>
      </c>
      <c r="D199" s="1" t="s">
        <v>253</v>
      </c>
      <c r="E199" s="1" t="s">
        <v>252</v>
      </c>
    </row>
    <row r="200" spans="1:5" x14ac:dyDescent="0.35">
      <c r="A200" s="1" t="s">
        <v>341</v>
      </c>
      <c r="B200" s="1" t="s">
        <v>78</v>
      </c>
      <c r="C200" s="1">
        <v>2</v>
      </c>
      <c r="D200" s="1" t="s">
        <v>251</v>
      </c>
      <c r="E200" s="1" t="s">
        <v>252</v>
      </c>
    </row>
    <row r="201" spans="1:5" x14ac:dyDescent="0.35">
      <c r="A201" s="1" t="s">
        <v>341</v>
      </c>
      <c r="B201" s="1" t="s">
        <v>28</v>
      </c>
      <c r="C201" s="1">
        <v>2</v>
      </c>
      <c r="D201" s="1" t="s">
        <v>192</v>
      </c>
      <c r="E201" s="1" t="s">
        <v>95</v>
      </c>
    </row>
    <row r="202" spans="1:5" x14ac:dyDescent="0.35">
      <c r="A202" s="1" t="s">
        <v>341</v>
      </c>
      <c r="B202" s="1" t="s">
        <v>29</v>
      </c>
      <c r="C202" s="1">
        <v>2</v>
      </c>
      <c r="D202" s="1" t="s">
        <v>192</v>
      </c>
      <c r="E202" s="1" t="s">
        <v>95</v>
      </c>
    </row>
    <row r="203" spans="1:5" x14ac:dyDescent="0.35">
      <c r="A203" s="1" t="s">
        <v>341</v>
      </c>
      <c r="B203" s="1" t="s">
        <v>32</v>
      </c>
      <c r="C203" s="1">
        <v>2</v>
      </c>
      <c r="D203" s="1" t="s">
        <v>129</v>
      </c>
      <c r="E203" s="1" t="s">
        <v>169</v>
      </c>
    </row>
    <row r="204" spans="1:5" x14ac:dyDescent="0.35">
      <c r="A204" s="1" t="s">
        <v>341</v>
      </c>
      <c r="B204" s="1" t="s">
        <v>84</v>
      </c>
      <c r="C204" s="1">
        <v>2</v>
      </c>
      <c r="D204" s="1" t="s">
        <v>251</v>
      </c>
      <c r="E204" s="1" t="s">
        <v>252</v>
      </c>
    </row>
    <row r="205" spans="1:5" x14ac:dyDescent="0.35">
      <c r="A205" s="1" t="s">
        <v>341</v>
      </c>
      <c r="B205" s="1" t="s">
        <v>86</v>
      </c>
      <c r="C205" s="1">
        <v>2</v>
      </c>
      <c r="D205" s="1" t="s">
        <v>251</v>
      </c>
      <c r="E205" s="1" t="s">
        <v>252</v>
      </c>
    </row>
    <row r="206" spans="1:5" x14ac:dyDescent="0.35">
      <c r="A206" s="1" t="s">
        <v>330</v>
      </c>
      <c r="B206" s="1" t="s">
        <v>0</v>
      </c>
      <c r="C206" s="1">
        <v>2</v>
      </c>
      <c r="D206" s="1" t="s">
        <v>192</v>
      </c>
      <c r="E206" s="1" t="s">
        <v>95</v>
      </c>
    </row>
    <row r="207" spans="1:5" x14ac:dyDescent="0.35">
      <c r="A207" s="1" t="s">
        <v>330</v>
      </c>
      <c r="B207" s="1" t="s">
        <v>4</v>
      </c>
      <c r="C207" s="1">
        <v>2</v>
      </c>
      <c r="D207" s="1" t="s">
        <v>192</v>
      </c>
      <c r="E207" s="1" t="s">
        <v>95</v>
      </c>
    </row>
    <row r="208" spans="1:5" x14ac:dyDescent="0.35">
      <c r="A208" s="1" t="s">
        <v>330</v>
      </c>
      <c r="B208" s="1" t="s">
        <v>9</v>
      </c>
      <c r="C208" s="1">
        <v>2</v>
      </c>
      <c r="D208" s="1" t="s">
        <v>192</v>
      </c>
      <c r="E208" s="1" t="s">
        <v>95</v>
      </c>
    </row>
    <row r="209" spans="1:5" x14ac:dyDescent="0.35">
      <c r="A209" s="1" t="s">
        <v>336</v>
      </c>
      <c r="B209" s="1" t="s">
        <v>4</v>
      </c>
      <c r="C209" s="1">
        <v>2</v>
      </c>
      <c r="D209" s="1" t="s">
        <v>200</v>
      </c>
      <c r="E209" s="1" t="s">
        <v>221</v>
      </c>
    </row>
    <row r="210" spans="1:5" x14ac:dyDescent="0.35">
      <c r="A210" s="1" t="s">
        <v>324</v>
      </c>
      <c r="B210" s="1" t="s">
        <v>11</v>
      </c>
      <c r="C210" s="1">
        <v>2</v>
      </c>
      <c r="D210" s="1" t="s">
        <v>159</v>
      </c>
      <c r="E210" s="1" t="s">
        <v>249</v>
      </c>
    </row>
    <row r="211" spans="1:5" x14ac:dyDescent="0.35">
      <c r="A211" s="1" t="s">
        <v>324</v>
      </c>
      <c r="B211" s="1" t="s">
        <v>5</v>
      </c>
      <c r="C211" s="1">
        <v>2</v>
      </c>
      <c r="D211" s="1" t="s">
        <v>97</v>
      </c>
      <c r="E211" s="1" t="s">
        <v>192</v>
      </c>
    </row>
    <row r="212" spans="1:5" x14ac:dyDescent="0.35">
      <c r="A212" s="1" t="s">
        <v>324</v>
      </c>
      <c r="B212" s="1" t="s">
        <v>8</v>
      </c>
      <c r="C212" s="1">
        <v>2</v>
      </c>
      <c r="D212" s="1" t="s">
        <v>184</v>
      </c>
      <c r="E212" s="1" t="s">
        <v>192</v>
      </c>
    </row>
    <row r="213" spans="1:5" x14ac:dyDescent="0.35">
      <c r="A213" s="1" t="s">
        <v>379</v>
      </c>
      <c r="B213" s="1" t="s">
        <v>5</v>
      </c>
      <c r="C213" s="1">
        <v>2</v>
      </c>
      <c r="D213" s="1" t="s">
        <v>95</v>
      </c>
      <c r="E213" s="1" t="s">
        <v>192</v>
      </c>
    </row>
    <row r="214" spans="1:5" x14ac:dyDescent="0.35">
      <c r="A214" s="1" t="s">
        <v>348</v>
      </c>
      <c r="B214" s="1" t="s">
        <v>6</v>
      </c>
      <c r="C214" s="1">
        <v>2</v>
      </c>
      <c r="D214" s="1" t="s">
        <v>184</v>
      </c>
      <c r="E214" s="1" t="s">
        <v>192</v>
      </c>
    </row>
    <row r="215" spans="1:5" x14ac:dyDescent="0.35">
      <c r="A215" s="1" t="s">
        <v>348</v>
      </c>
      <c r="B215" s="1" t="s">
        <v>7</v>
      </c>
      <c r="C215" s="1">
        <v>2</v>
      </c>
      <c r="D215" s="1" t="s">
        <v>184</v>
      </c>
      <c r="E215" s="1" t="s">
        <v>192</v>
      </c>
    </row>
    <row r="216" spans="1:5" x14ac:dyDescent="0.35">
      <c r="A216" s="1" t="s">
        <v>348</v>
      </c>
      <c r="B216" s="1" t="s">
        <v>9</v>
      </c>
      <c r="C216" s="1">
        <v>2</v>
      </c>
      <c r="D216" s="1" t="s">
        <v>184</v>
      </c>
      <c r="E216" s="1" t="s">
        <v>192</v>
      </c>
    </row>
    <row r="217" spans="1:5" x14ac:dyDescent="0.35">
      <c r="A217" s="1" t="s">
        <v>349</v>
      </c>
      <c r="B217" s="1" t="s">
        <v>5</v>
      </c>
      <c r="C217" s="1">
        <v>2</v>
      </c>
      <c r="D217" s="1" t="s">
        <v>410</v>
      </c>
      <c r="E217" s="1" t="s">
        <v>188</v>
      </c>
    </row>
    <row r="218" spans="1:5" x14ac:dyDescent="0.35">
      <c r="A218" s="1" t="s">
        <v>349</v>
      </c>
      <c r="B218" s="1" t="s">
        <v>7</v>
      </c>
      <c r="C218" s="1">
        <v>2</v>
      </c>
      <c r="D218" s="1" t="s">
        <v>188</v>
      </c>
      <c r="E218" s="1" t="s">
        <v>126</v>
      </c>
    </row>
    <row r="219" spans="1:5" x14ac:dyDescent="0.35">
      <c r="A219" s="1" t="s">
        <v>353</v>
      </c>
      <c r="B219" s="1" t="s">
        <v>6</v>
      </c>
      <c r="C219" s="1">
        <v>2</v>
      </c>
      <c r="D219" s="1" t="s">
        <v>1</v>
      </c>
      <c r="E219" s="1" t="s">
        <v>65</v>
      </c>
    </row>
    <row r="220" spans="1:5" x14ac:dyDescent="0.35">
      <c r="A220" s="1" t="s">
        <v>353</v>
      </c>
      <c r="B220" s="1" t="s">
        <v>4</v>
      </c>
      <c r="C220" s="1">
        <v>2</v>
      </c>
      <c r="D220" s="1" t="s">
        <v>197</v>
      </c>
      <c r="E220" s="1" t="s">
        <v>95</v>
      </c>
    </row>
    <row r="221" spans="1:5" x14ac:dyDescent="0.35">
      <c r="A221" s="1" t="s">
        <v>353</v>
      </c>
      <c r="B221" s="1" t="s">
        <v>13</v>
      </c>
      <c r="C221" s="1">
        <v>2</v>
      </c>
      <c r="D221" s="1" t="s">
        <v>212</v>
      </c>
      <c r="E221" s="1" t="s">
        <v>135</v>
      </c>
    </row>
    <row r="222" spans="1:5" x14ac:dyDescent="0.35">
      <c r="A222" s="1" t="s">
        <v>379</v>
      </c>
      <c r="B222" s="1" t="s">
        <v>45</v>
      </c>
      <c r="C222" s="1">
        <v>2</v>
      </c>
      <c r="D222" s="1" t="s">
        <v>204</v>
      </c>
      <c r="E222" s="1" t="s">
        <v>131</v>
      </c>
    </row>
    <row r="223" spans="1:5" x14ac:dyDescent="0.35">
      <c r="A223" s="1" t="s">
        <v>379</v>
      </c>
      <c r="B223" s="1" t="s">
        <v>53</v>
      </c>
      <c r="C223" s="1">
        <v>2</v>
      </c>
      <c r="D223" s="1" t="s">
        <v>242</v>
      </c>
      <c r="E223" s="1" t="s">
        <v>285</v>
      </c>
    </row>
    <row r="224" spans="1:5" x14ac:dyDescent="0.35">
      <c r="A224" s="1" t="s">
        <v>379</v>
      </c>
      <c r="B224" s="1" t="s">
        <v>55</v>
      </c>
      <c r="C224" s="1">
        <v>2</v>
      </c>
      <c r="D224" s="1" t="s">
        <v>174</v>
      </c>
      <c r="E224" s="1" t="s">
        <v>178</v>
      </c>
    </row>
    <row r="225" spans="1:5" x14ac:dyDescent="0.35">
      <c r="A225" s="1" t="s">
        <v>379</v>
      </c>
      <c r="B225" s="1" t="s">
        <v>57</v>
      </c>
      <c r="C225" s="1">
        <v>2</v>
      </c>
      <c r="D225" s="1" t="s">
        <v>174</v>
      </c>
      <c r="E225" s="1" t="s">
        <v>178</v>
      </c>
    </row>
    <row r="226" spans="1:5" x14ac:dyDescent="0.35">
      <c r="A226" s="1" t="s">
        <v>379</v>
      </c>
      <c r="B226" s="1" t="s">
        <v>60</v>
      </c>
      <c r="C226" s="1">
        <v>2</v>
      </c>
      <c r="D226" s="1" t="s">
        <v>136</v>
      </c>
      <c r="E226" s="1" t="s">
        <v>242</v>
      </c>
    </row>
    <row r="227" spans="1:5" x14ac:dyDescent="0.35">
      <c r="A227" s="1" t="s">
        <v>379</v>
      </c>
      <c r="B227" s="1" t="s">
        <v>67</v>
      </c>
      <c r="C227" s="1">
        <v>2</v>
      </c>
      <c r="D227" s="1" t="s">
        <v>136</v>
      </c>
      <c r="E227" s="1" t="s">
        <v>219</v>
      </c>
    </row>
    <row r="228" spans="1:5" x14ac:dyDescent="0.35">
      <c r="A228" s="1" t="s">
        <v>379</v>
      </c>
      <c r="B228" s="1" t="s">
        <v>3</v>
      </c>
      <c r="C228" s="1">
        <v>2</v>
      </c>
      <c r="D228" s="1" t="s">
        <v>253</v>
      </c>
      <c r="E228" s="1" t="s">
        <v>252</v>
      </c>
    </row>
    <row r="229" spans="1:5" x14ac:dyDescent="0.35">
      <c r="A229" s="1" t="s">
        <v>379</v>
      </c>
      <c r="B229" s="1" t="s">
        <v>69</v>
      </c>
      <c r="C229" s="1">
        <v>2</v>
      </c>
      <c r="D229" s="1" t="s">
        <v>242</v>
      </c>
      <c r="E229" s="1" t="s">
        <v>285</v>
      </c>
    </row>
    <row r="230" spans="1:5" x14ac:dyDescent="0.35">
      <c r="A230" s="1" t="s">
        <v>379</v>
      </c>
      <c r="B230" s="1" t="s">
        <v>71</v>
      </c>
      <c r="C230" s="1">
        <v>2</v>
      </c>
      <c r="D230" s="1" t="s">
        <v>166</v>
      </c>
      <c r="E230" s="1" t="s">
        <v>172</v>
      </c>
    </row>
    <row r="231" spans="1:5" x14ac:dyDescent="0.35">
      <c r="A231" s="1" t="s">
        <v>379</v>
      </c>
      <c r="B231" s="1" t="s">
        <v>72</v>
      </c>
      <c r="C231" s="1">
        <v>2</v>
      </c>
      <c r="D231" s="1" t="s">
        <v>204</v>
      </c>
      <c r="E231" s="1" t="s">
        <v>131</v>
      </c>
    </row>
    <row r="232" spans="1:5" x14ac:dyDescent="0.35">
      <c r="A232" s="1" t="s">
        <v>379</v>
      </c>
      <c r="B232" s="1" t="s">
        <v>82</v>
      </c>
      <c r="C232" s="1">
        <v>2</v>
      </c>
      <c r="D232" s="1" t="s">
        <v>286</v>
      </c>
      <c r="E232" s="1" t="s">
        <v>221</v>
      </c>
    </row>
    <row r="233" spans="1:5" x14ac:dyDescent="0.35">
      <c r="A233" s="1" t="s">
        <v>408</v>
      </c>
      <c r="B233" s="1" t="s">
        <v>4</v>
      </c>
      <c r="C233" s="1">
        <v>2</v>
      </c>
      <c r="D233" s="1" t="s">
        <v>271</v>
      </c>
      <c r="E233" s="1" t="s">
        <v>176</v>
      </c>
    </row>
    <row r="234" spans="1:5" x14ac:dyDescent="0.35">
      <c r="A234" s="1" t="s">
        <v>408</v>
      </c>
      <c r="B234" s="1" t="s">
        <v>27</v>
      </c>
      <c r="C234" s="1">
        <v>2</v>
      </c>
      <c r="D234" s="1" t="s">
        <v>156</v>
      </c>
      <c r="E234" s="1" t="s">
        <v>174</v>
      </c>
    </row>
    <row r="235" spans="1:5" x14ac:dyDescent="0.35">
      <c r="A235" s="1" t="s">
        <v>408</v>
      </c>
      <c r="B235" s="1" t="s">
        <v>12</v>
      </c>
      <c r="C235" s="1">
        <v>2</v>
      </c>
      <c r="D235" s="1" t="s">
        <v>156</v>
      </c>
      <c r="E235" s="1" t="s">
        <v>182</v>
      </c>
    </row>
    <row r="236" spans="1:5" x14ac:dyDescent="0.35">
      <c r="A236" s="1" t="s">
        <v>362</v>
      </c>
      <c r="B236" s="1" t="s">
        <v>5</v>
      </c>
      <c r="C236" s="1">
        <v>2</v>
      </c>
      <c r="D236" s="1" t="s">
        <v>135</v>
      </c>
      <c r="E236" s="1" t="s">
        <v>231</v>
      </c>
    </row>
    <row r="237" spans="1:5" x14ac:dyDescent="0.35">
      <c r="A237" s="1" t="s">
        <v>580</v>
      </c>
      <c r="B237" s="1" t="s">
        <v>3</v>
      </c>
      <c r="C237" s="1">
        <v>2</v>
      </c>
      <c r="D237" s="1" t="s">
        <v>167</v>
      </c>
      <c r="E237" s="1" t="s">
        <v>287</v>
      </c>
    </row>
    <row r="238" spans="1:5" x14ac:dyDescent="0.35">
      <c r="A238" s="1" t="s">
        <v>580</v>
      </c>
      <c r="B238" s="1" t="s">
        <v>8</v>
      </c>
      <c r="C238" s="1">
        <v>2</v>
      </c>
      <c r="D238" s="1" t="s">
        <v>167</v>
      </c>
      <c r="E238" s="1" t="s">
        <v>287</v>
      </c>
    </row>
    <row r="239" spans="1:5" x14ac:dyDescent="0.35">
      <c r="A239" s="1" t="s">
        <v>349</v>
      </c>
      <c r="B239" s="1" t="s">
        <v>0</v>
      </c>
      <c r="C239" s="1">
        <v>2</v>
      </c>
      <c r="D239" s="1" t="s">
        <v>185</v>
      </c>
      <c r="E239" s="1" t="s">
        <v>399</v>
      </c>
    </row>
    <row r="240" spans="1:5" x14ac:dyDescent="0.35">
      <c r="A240" s="1" t="s">
        <v>349</v>
      </c>
      <c r="B240" s="1" t="s">
        <v>10</v>
      </c>
      <c r="C240" s="1">
        <v>2</v>
      </c>
      <c r="D240" s="1" t="s">
        <v>191</v>
      </c>
      <c r="E240" s="1" t="s">
        <v>135</v>
      </c>
    </row>
    <row r="241" spans="1:5" x14ac:dyDescent="0.35">
      <c r="A241" s="1" t="s">
        <v>349</v>
      </c>
      <c r="B241" s="1" t="s">
        <v>4</v>
      </c>
      <c r="C241" s="1">
        <v>2</v>
      </c>
      <c r="D241" s="1" t="s">
        <v>459</v>
      </c>
      <c r="E241" s="1" t="s">
        <v>184</v>
      </c>
    </row>
    <row r="242" spans="1:5" x14ac:dyDescent="0.35">
      <c r="A242" s="1" t="s">
        <v>349</v>
      </c>
      <c r="B242" s="1" t="s">
        <v>12</v>
      </c>
      <c r="C242" s="1">
        <v>2</v>
      </c>
      <c r="D242" s="1" t="s">
        <v>137</v>
      </c>
      <c r="E242" s="1" t="s">
        <v>347</v>
      </c>
    </row>
    <row r="243" spans="1:5" x14ac:dyDescent="0.35">
      <c r="A243" s="1" t="s">
        <v>349</v>
      </c>
      <c r="B243" s="1" t="s">
        <v>13</v>
      </c>
      <c r="C243" s="1">
        <v>2</v>
      </c>
      <c r="D243" s="1" t="s">
        <v>191</v>
      </c>
      <c r="E243" s="1" t="s">
        <v>135</v>
      </c>
    </row>
    <row r="244" spans="1:5" x14ac:dyDescent="0.35">
      <c r="A244" s="1" t="s">
        <v>349</v>
      </c>
      <c r="B244" s="1" t="s">
        <v>6</v>
      </c>
      <c r="C244" s="1">
        <v>2</v>
      </c>
      <c r="D244" s="1" t="s">
        <v>710</v>
      </c>
      <c r="E244" s="1" t="s">
        <v>711</v>
      </c>
    </row>
    <row r="245" spans="1:5" x14ac:dyDescent="0.35">
      <c r="A245" s="1" t="s">
        <v>349</v>
      </c>
      <c r="B245" s="1" t="s">
        <v>8</v>
      </c>
      <c r="C245" s="1">
        <v>2</v>
      </c>
      <c r="D245" s="1" t="s">
        <v>410</v>
      </c>
      <c r="E245" s="1" t="s">
        <v>188</v>
      </c>
    </row>
    <row r="246" spans="1:5" x14ac:dyDescent="0.35">
      <c r="A246" s="1" t="s">
        <v>340</v>
      </c>
      <c r="B246" s="1" t="s">
        <v>7</v>
      </c>
      <c r="C246" s="1">
        <v>2</v>
      </c>
      <c r="D246" s="1" t="s">
        <v>354</v>
      </c>
      <c r="E246" s="1" t="s">
        <v>135</v>
      </c>
    </row>
    <row r="247" spans="1:5" x14ac:dyDescent="0.35">
      <c r="A247" s="1" t="s">
        <v>379</v>
      </c>
      <c r="B247" s="1" t="s">
        <v>0</v>
      </c>
      <c r="C247" s="1">
        <v>2</v>
      </c>
      <c r="D247" s="1" t="s">
        <v>355</v>
      </c>
      <c r="E247" s="1" t="s">
        <v>629</v>
      </c>
    </row>
    <row r="248" spans="1:5" x14ac:dyDescent="0.35">
      <c r="A248" s="1" t="s">
        <v>379</v>
      </c>
      <c r="B248" s="1" t="s">
        <v>12</v>
      </c>
      <c r="C248" s="1">
        <v>2</v>
      </c>
      <c r="D248" s="1" t="s">
        <v>369</v>
      </c>
      <c r="E248" s="1" t="s">
        <v>129</v>
      </c>
    </row>
    <row r="249" spans="1:5" x14ac:dyDescent="0.35">
      <c r="A249" s="1" t="s">
        <v>370</v>
      </c>
      <c r="B249" s="1" t="s">
        <v>8</v>
      </c>
      <c r="C249" s="1">
        <v>1</v>
      </c>
      <c r="D249" s="1" t="s">
        <v>404</v>
      </c>
    </row>
    <row r="250" spans="1:5" x14ac:dyDescent="0.35">
      <c r="A250" s="1" t="s">
        <v>422</v>
      </c>
      <c r="B250" s="1" t="s">
        <v>81</v>
      </c>
      <c r="C250" s="1">
        <v>1</v>
      </c>
      <c r="D250" s="1" t="s">
        <v>23</v>
      </c>
    </row>
    <row r="251" spans="1:5" x14ac:dyDescent="0.35">
      <c r="A251" s="1" t="s">
        <v>341</v>
      </c>
      <c r="B251" s="1" t="s">
        <v>7</v>
      </c>
      <c r="C251" s="1">
        <v>1</v>
      </c>
      <c r="D251" s="1" t="s">
        <v>722</v>
      </c>
    </row>
    <row r="252" spans="1:5" x14ac:dyDescent="0.35">
      <c r="A252" s="1" t="s">
        <v>370</v>
      </c>
      <c r="B252" s="1" t="s">
        <v>0</v>
      </c>
      <c r="C252" s="1">
        <v>1</v>
      </c>
      <c r="D252" s="1" t="s">
        <v>126</v>
      </c>
    </row>
    <row r="253" spans="1:5" x14ac:dyDescent="0.35">
      <c r="A253" s="1" t="s">
        <v>359</v>
      </c>
      <c r="B253" s="1" t="s">
        <v>22</v>
      </c>
      <c r="C253" s="1">
        <v>1</v>
      </c>
      <c r="D253" s="1" t="s">
        <v>127</v>
      </c>
    </row>
    <row r="254" spans="1:5" x14ac:dyDescent="0.35">
      <c r="A254" s="1" t="s">
        <v>408</v>
      </c>
      <c r="B254" s="1" t="s">
        <v>31</v>
      </c>
      <c r="C254" s="1">
        <v>1</v>
      </c>
      <c r="D254" s="1" t="s">
        <v>128</v>
      </c>
    </row>
    <row r="255" spans="1:5" x14ac:dyDescent="0.35">
      <c r="A255" s="1" t="s">
        <v>422</v>
      </c>
      <c r="B255" s="1" t="s">
        <v>34</v>
      </c>
      <c r="C255" s="1">
        <v>1</v>
      </c>
      <c r="D255" s="1" t="s">
        <v>688</v>
      </c>
    </row>
    <row r="256" spans="1:5" x14ac:dyDescent="0.35">
      <c r="A256" s="1" t="s">
        <v>422</v>
      </c>
      <c r="B256" s="1" t="s">
        <v>15</v>
      </c>
      <c r="C256" s="1">
        <v>1</v>
      </c>
      <c r="D256" s="1" t="s">
        <v>644</v>
      </c>
    </row>
    <row r="257" spans="1:4" x14ac:dyDescent="0.35">
      <c r="A257" s="1" t="s">
        <v>422</v>
      </c>
      <c r="B257" s="1" t="s">
        <v>10</v>
      </c>
      <c r="C257" s="1">
        <v>1</v>
      </c>
      <c r="D257" s="1" t="s">
        <v>129</v>
      </c>
    </row>
    <row r="258" spans="1:4" x14ac:dyDescent="0.35">
      <c r="A258" s="1" t="s">
        <v>422</v>
      </c>
      <c r="B258" s="1" t="s">
        <v>31</v>
      </c>
      <c r="C258" s="1">
        <v>1</v>
      </c>
      <c r="D258" s="1" t="s">
        <v>128</v>
      </c>
    </row>
    <row r="259" spans="1:4" x14ac:dyDescent="0.35">
      <c r="A259" s="1" t="s">
        <v>348</v>
      </c>
      <c r="B259" s="1" t="s">
        <v>0</v>
      </c>
      <c r="C259" s="1">
        <v>1</v>
      </c>
      <c r="D259" s="1" t="s">
        <v>130</v>
      </c>
    </row>
    <row r="260" spans="1:4" x14ac:dyDescent="0.35">
      <c r="A260" s="1" t="s">
        <v>348</v>
      </c>
      <c r="B260" s="1" t="s">
        <v>11</v>
      </c>
      <c r="C260" s="1">
        <v>1</v>
      </c>
      <c r="D260" s="1" t="s">
        <v>124</v>
      </c>
    </row>
    <row r="261" spans="1:4" x14ac:dyDescent="0.35">
      <c r="A261" s="1" t="s">
        <v>348</v>
      </c>
      <c r="B261" s="1" t="s">
        <v>8</v>
      </c>
      <c r="C261" s="1">
        <v>1</v>
      </c>
      <c r="D261" s="1" t="s">
        <v>376</v>
      </c>
    </row>
    <row r="262" spans="1:4" x14ac:dyDescent="0.35">
      <c r="A262" s="1" t="s">
        <v>341</v>
      </c>
      <c r="B262" s="1" t="s">
        <v>8</v>
      </c>
      <c r="C262" s="1">
        <v>1</v>
      </c>
      <c r="D262" s="1" t="s">
        <v>124</v>
      </c>
    </row>
    <row r="263" spans="1:4" x14ac:dyDescent="0.35">
      <c r="A263" s="1" t="s">
        <v>330</v>
      </c>
      <c r="B263" s="1" t="s">
        <v>0</v>
      </c>
      <c r="C263" s="1">
        <v>1</v>
      </c>
      <c r="D263" s="1" t="s">
        <v>89</v>
      </c>
    </row>
    <row r="264" spans="1:4" x14ac:dyDescent="0.35">
      <c r="A264" s="1" t="s">
        <v>330</v>
      </c>
      <c r="B264" s="1" t="s">
        <v>10</v>
      </c>
      <c r="C264" s="1">
        <v>1</v>
      </c>
      <c r="D264" s="1" t="s">
        <v>404</v>
      </c>
    </row>
    <row r="265" spans="1:4" x14ac:dyDescent="0.35">
      <c r="A265" s="1" t="s">
        <v>330</v>
      </c>
      <c r="B265" s="1" t="s">
        <v>11</v>
      </c>
      <c r="C265" s="1">
        <v>1</v>
      </c>
      <c r="D265" s="1" t="s">
        <v>404</v>
      </c>
    </row>
    <row r="266" spans="1:4" x14ac:dyDescent="0.35">
      <c r="A266" s="1" t="s">
        <v>330</v>
      </c>
      <c r="B266" s="1" t="s">
        <v>12</v>
      </c>
      <c r="C266" s="1">
        <v>1</v>
      </c>
      <c r="D266" s="1" t="s">
        <v>404</v>
      </c>
    </row>
    <row r="267" spans="1:4" x14ac:dyDescent="0.35">
      <c r="A267" s="1" t="s">
        <v>330</v>
      </c>
      <c r="B267" s="1" t="s">
        <v>13</v>
      </c>
      <c r="C267" s="1">
        <v>1</v>
      </c>
      <c r="D267" s="1" t="s">
        <v>89</v>
      </c>
    </row>
    <row r="268" spans="1:4" x14ac:dyDescent="0.35">
      <c r="A268" s="1" t="s">
        <v>336</v>
      </c>
      <c r="B268" s="1" t="s">
        <v>51</v>
      </c>
      <c r="C268" s="1">
        <v>1</v>
      </c>
      <c r="D268" s="1" t="s">
        <v>404</v>
      </c>
    </row>
    <row r="269" spans="1:4" x14ac:dyDescent="0.35">
      <c r="A269" s="1" t="s">
        <v>336</v>
      </c>
      <c r="B269" s="1" t="s">
        <v>53</v>
      </c>
      <c r="C269" s="1">
        <v>1</v>
      </c>
      <c r="D269" s="1" t="s">
        <v>144</v>
      </c>
    </row>
    <row r="270" spans="1:4" x14ac:dyDescent="0.35">
      <c r="A270" s="1" t="s">
        <v>336</v>
      </c>
      <c r="B270" s="1" t="s">
        <v>67</v>
      </c>
      <c r="C270" s="1">
        <v>1</v>
      </c>
      <c r="D270" s="1" t="s">
        <v>404</v>
      </c>
    </row>
    <row r="271" spans="1:4" x14ac:dyDescent="0.35">
      <c r="A271" s="1" t="s">
        <v>324</v>
      </c>
      <c r="B271" s="1" t="s">
        <v>76</v>
      </c>
      <c r="C271" s="1">
        <v>1</v>
      </c>
      <c r="D271" s="1" t="s">
        <v>135</v>
      </c>
    </row>
    <row r="272" spans="1:4" x14ac:dyDescent="0.35">
      <c r="A272" s="1" t="s">
        <v>324</v>
      </c>
      <c r="B272" s="1" t="s">
        <v>485</v>
      </c>
      <c r="C272" s="1">
        <v>1</v>
      </c>
      <c r="D272" s="1" t="s">
        <v>649</v>
      </c>
    </row>
    <row r="273" spans="1:4" x14ac:dyDescent="0.35">
      <c r="A273" s="1" t="s">
        <v>370</v>
      </c>
      <c r="B273" s="1" t="s">
        <v>87</v>
      </c>
      <c r="C273" s="1">
        <v>1</v>
      </c>
      <c r="D273" s="1" t="s">
        <v>644</v>
      </c>
    </row>
    <row r="274" spans="1:4" x14ac:dyDescent="0.35">
      <c r="A274" s="1" t="s">
        <v>370</v>
      </c>
      <c r="B274" s="1" t="s">
        <v>467</v>
      </c>
      <c r="C274" s="1">
        <v>1</v>
      </c>
      <c r="D274" s="1" t="s">
        <v>145</v>
      </c>
    </row>
    <row r="275" spans="1:4" x14ac:dyDescent="0.35">
      <c r="A275" s="1" t="s">
        <v>370</v>
      </c>
      <c r="B275" s="1" t="s">
        <v>74</v>
      </c>
      <c r="C275" s="1">
        <v>1</v>
      </c>
      <c r="D275" s="1" t="s">
        <v>644</v>
      </c>
    </row>
    <row r="276" spans="1:4" x14ac:dyDescent="0.35">
      <c r="A276" s="1" t="s">
        <v>370</v>
      </c>
      <c r="B276" s="1" t="s">
        <v>474</v>
      </c>
      <c r="C276" s="1">
        <v>1</v>
      </c>
      <c r="D276" s="1" t="s">
        <v>644</v>
      </c>
    </row>
    <row r="277" spans="1:4" x14ac:dyDescent="0.35">
      <c r="A277" s="1" t="s">
        <v>370</v>
      </c>
      <c r="B277" s="1" t="s">
        <v>484</v>
      </c>
      <c r="C277" s="1">
        <v>1</v>
      </c>
      <c r="D277" s="1" t="s">
        <v>589</v>
      </c>
    </row>
    <row r="278" spans="1:4" x14ac:dyDescent="0.35">
      <c r="A278" s="1" t="s">
        <v>370</v>
      </c>
      <c r="B278" s="1" t="s">
        <v>485</v>
      </c>
      <c r="C278" s="1">
        <v>1</v>
      </c>
      <c r="D278" s="1" t="s">
        <v>145</v>
      </c>
    </row>
    <row r="279" spans="1:4" x14ac:dyDescent="0.35">
      <c r="A279" s="1" t="s">
        <v>379</v>
      </c>
      <c r="B279" s="1" t="s">
        <v>46</v>
      </c>
      <c r="C279" s="1">
        <v>1</v>
      </c>
      <c r="D279" s="1" t="s">
        <v>644</v>
      </c>
    </row>
    <row r="280" spans="1:4" x14ac:dyDescent="0.35">
      <c r="A280" s="1" t="s">
        <v>379</v>
      </c>
      <c r="B280" s="1" t="s">
        <v>52</v>
      </c>
      <c r="C280" s="1">
        <v>1</v>
      </c>
      <c r="D280" s="1" t="s">
        <v>413</v>
      </c>
    </row>
    <row r="281" spans="1:4" x14ac:dyDescent="0.35">
      <c r="A281" s="1" t="s">
        <v>359</v>
      </c>
      <c r="B281" s="1" t="s">
        <v>85</v>
      </c>
      <c r="C281" s="1">
        <v>1</v>
      </c>
      <c r="D281" s="1" t="s">
        <v>145</v>
      </c>
    </row>
    <row r="282" spans="1:4" x14ac:dyDescent="0.35">
      <c r="A282" s="1" t="s">
        <v>408</v>
      </c>
      <c r="B282" s="1" t="s">
        <v>38</v>
      </c>
      <c r="C282" s="1">
        <v>1</v>
      </c>
      <c r="D282" s="1" t="s">
        <v>135</v>
      </c>
    </row>
    <row r="283" spans="1:4" x14ac:dyDescent="0.35">
      <c r="A283" s="1" t="s">
        <v>330</v>
      </c>
      <c r="B283" s="1" t="s">
        <v>35</v>
      </c>
      <c r="C283" s="1">
        <v>1</v>
      </c>
      <c r="D283" s="1" t="s">
        <v>89</v>
      </c>
    </row>
    <row r="284" spans="1:4" x14ac:dyDescent="0.35">
      <c r="A284" s="1" t="s">
        <v>330</v>
      </c>
      <c r="B284" s="1" t="s">
        <v>15</v>
      </c>
      <c r="C284" s="1">
        <v>1</v>
      </c>
      <c r="D284" s="1" t="s">
        <v>404</v>
      </c>
    </row>
    <row r="285" spans="1:4" x14ac:dyDescent="0.35">
      <c r="A285" s="1" t="s">
        <v>330</v>
      </c>
      <c r="B285" s="1" t="s">
        <v>16</v>
      </c>
      <c r="C285" s="1">
        <v>1</v>
      </c>
      <c r="D285" s="1" t="s">
        <v>404</v>
      </c>
    </row>
    <row r="286" spans="1:4" x14ac:dyDescent="0.35">
      <c r="A286" s="1" t="s">
        <v>330</v>
      </c>
      <c r="B286" s="1" t="s">
        <v>17</v>
      </c>
      <c r="C286" s="1">
        <v>1</v>
      </c>
      <c r="D286" s="1" t="s">
        <v>89</v>
      </c>
    </row>
    <row r="287" spans="1:4" x14ac:dyDescent="0.35">
      <c r="A287" s="1" t="s">
        <v>330</v>
      </c>
      <c r="B287" s="1" t="s">
        <v>19</v>
      </c>
      <c r="C287" s="1">
        <v>1</v>
      </c>
      <c r="D287" s="1" t="s">
        <v>404</v>
      </c>
    </row>
    <row r="288" spans="1:4" x14ac:dyDescent="0.35">
      <c r="A288" s="1" t="s">
        <v>330</v>
      </c>
      <c r="B288" s="1" t="s">
        <v>59</v>
      </c>
      <c r="C288" s="1">
        <v>1</v>
      </c>
      <c r="D288" s="1" t="s">
        <v>404</v>
      </c>
    </row>
    <row r="289" spans="1:4" x14ac:dyDescent="0.35">
      <c r="A289" s="1" t="s">
        <v>330</v>
      </c>
      <c r="B289" s="1" t="s">
        <v>27</v>
      </c>
      <c r="C289" s="1">
        <v>1</v>
      </c>
      <c r="D289" s="1" t="s">
        <v>90</v>
      </c>
    </row>
    <row r="290" spans="1:4" x14ac:dyDescent="0.35">
      <c r="A290" s="1" t="s">
        <v>336</v>
      </c>
      <c r="B290" s="1" t="s">
        <v>525</v>
      </c>
      <c r="C290" s="1">
        <v>1</v>
      </c>
      <c r="D290" s="1" t="s">
        <v>342</v>
      </c>
    </row>
    <row r="291" spans="1:4" x14ac:dyDescent="0.35">
      <c r="A291" s="1" t="s">
        <v>336</v>
      </c>
      <c r="B291" s="1" t="s">
        <v>433</v>
      </c>
      <c r="C291" s="1">
        <v>1</v>
      </c>
      <c r="D291" s="1" t="s">
        <v>342</v>
      </c>
    </row>
    <row r="292" spans="1:4" x14ac:dyDescent="0.35">
      <c r="A292" s="1" t="s">
        <v>336</v>
      </c>
      <c r="B292" s="1" t="s">
        <v>715</v>
      </c>
      <c r="C292" s="1">
        <v>1</v>
      </c>
      <c r="D292" s="1" t="s">
        <v>89</v>
      </c>
    </row>
    <row r="293" spans="1:4" x14ac:dyDescent="0.35">
      <c r="A293" s="1" t="s">
        <v>336</v>
      </c>
      <c r="B293" s="1" t="s">
        <v>437</v>
      </c>
      <c r="C293" s="1">
        <v>1</v>
      </c>
      <c r="D293" s="1" t="s">
        <v>343</v>
      </c>
    </row>
    <row r="294" spans="1:4" x14ac:dyDescent="0.35">
      <c r="A294" s="1" t="s">
        <v>336</v>
      </c>
      <c r="B294" s="1" t="s">
        <v>356</v>
      </c>
      <c r="C294" s="1">
        <v>1</v>
      </c>
      <c r="D294" s="1" t="s">
        <v>369</v>
      </c>
    </row>
    <row r="295" spans="1:4" x14ac:dyDescent="0.35">
      <c r="A295" s="1" t="s">
        <v>336</v>
      </c>
      <c r="B295" s="1" t="s">
        <v>723</v>
      </c>
      <c r="C295" s="1">
        <v>1</v>
      </c>
      <c r="D295" s="1" t="s">
        <v>378</v>
      </c>
    </row>
    <row r="296" spans="1:4" x14ac:dyDescent="0.35">
      <c r="A296" s="1" t="s">
        <v>336</v>
      </c>
      <c r="B296" s="1" t="s">
        <v>724</v>
      </c>
      <c r="C296" s="1">
        <v>1</v>
      </c>
      <c r="D296" s="1" t="s">
        <v>89</v>
      </c>
    </row>
    <row r="297" spans="1:4" x14ac:dyDescent="0.35">
      <c r="A297" s="1" t="s">
        <v>336</v>
      </c>
      <c r="B297" s="1" t="s">
        <v>544</v>
      </c>
      <c r="C297" s="1">
        <v>1</v>
      </c>
      <c r="D297" s="1" t="s">
        <v>404</v>
      </c>
    </row>
    <row r="298" spans="1:4" x14ac:dyDescent="0.35">
      <c r="A298" s="1" t="s">
        <v>336</v>
      </c>
      <c r="B298" s="1" t="s">
        <v>446</v>
      </c>
      <c r="C298" s="1">
        <v>1</v>
      </c>
      <c r="D298" s="1" t="s">
        <v>456</v>
      </c>
    </row>
    <row r="299" spans="1:4" x14ac:dyDescent="0.35">
      <c r="A299" s="1" t="s">
        <v>336</v>
      </c>
      <c r="B299" s="1" t="s">
        <v>447</v>
      </c>
      <c r="C299" s="1">
        <v>1</v>
      </c>
      <c r="D299" s="1" t="s">
        <v>456</v>
      </c>
    </row>
    <row r="300" spans="1:4" x14ac:dyDescent="0.35">
      <c r="A300" s="1" t="s">
        <v>324</v>
      </c>
      <c r="B300" s="1" t="s">
        <v>18</v>
      </c>
      <c r="C300" s="1">
        <v>1</v>
      </c>
      <c r="D300" s="1" t="s">
        <v>135</v>
      </c>
    </row>
    <row r="301" spans="1:4" x14ac:dyDescent="0.35">
      <c r="A301" s="1" t="s">
        <v>324</v>
      </c>
      <c r="B301" s="1" t="s">
        <v>39</v>
      </c>
      <c r="C301" s="1">
        <v>1</v>
      </c>
      <c r="D301" s="1" t="s">
        <v>135</v>
      </c>
    </row>
    <row r="302" spans="1:4" x14ac:dyDescent="0.35">
      <c r="A302" s="1" t="s">
        <v>370</v>
      </c>
      <c r="B302" s="1" t="s">
        <v>507</v>
      </c>
      <c r="C302" s="1">
        <v>1</v>
      </c>
      <c r="D302" s="1" t="s">
        <v>644</v>
      </c>
    </row>
    <row r="303" spans="1:4" x14ac:dyDescent="0.35">
      <c r="A303" s="1" t="s">
        <v>359</v>
      </c>
      <c r="B303" s="1" t="s">
        <v>49</v>
      </c>
      <c r="C303" s="1">
        <v>1</v>
      </c>
      <c r="D303" s="1" t="s">
        <v>644</v>
      </c>
    </row>
    <row r="304" spans="1:4" x14ac:dyDescent="0.35">
      <c r="A304" s="1" t="s">
        <v>408</v>
      </c>
      <c r="B304" s="1" t="s">
        <v>498</v>
      </c>
      <c r="C304" s="1">
        <v>1</v>
      </c>
      <c r="D304" s="1" t="s">
        <v>135</v>
      </c>
    </row>
    <row r="305" spans="1:4" x14ac:dyDescent="0.35">
      <c r="A305" s="1" t="s">
        <v>408</v>
      </c>
      <c r="B305" s="1" t="s">
        <v>467</v>
      </c>
      <c r="C305" s="1">
        <v>1</v>
      </c>
      <c r="D305" s="1" t="s">
        <v>145</v>
      </c>
    </row>
    <row r="306" spans="1:4" x14ac:dyDescent="0.35">
      <c r="A306" s="1" t="s">
        <v>408</v>
      </c>
      <c r="B306" s="1" t="s">
        <v>74</v>
      </c>
      <c r="C306" s="1">
        <v>1</v>
      </c>
      <c r="D306" s="1" t="s">
        <v>135</v>
      </c>
    </row>
    <row r="307" spans="1:4" x14ac:dyDescent="0.35">
      <c r="A307" s="1" t="s">
        <v>408</v>
      </c>
      <c r="B307" s="1" t="s">
        <v>81</v>
      </c>
      <c r="C307" s="1">
        <v>1</v>
      </c>
      <c r="D307" s="1" t="s">
        <v>135</v>
      </c>
    </row>
    <row r="308" spans="1:4" x14ac:dyDescent="0.35">
      <c r="A308" s="1" t="s">
        <v>340</v>
      </c>
      <c r="B308" s="1" t="s">
        <v>10</v>
      </c>
      <c r="C308" s="1">
        <v>1</v>
      </c>
      <c r="D308" s="1" t="s">
        <v>124</v>
      </c>
    </row>
    <row r="309" spans="1:4" x14ac:dyDescent="0.35">
      <c r="A309" s="1" t="s">
        <v>340</v>
      </c>
      <c r="B309" s="1" t="s">
        <v>29</v>
      </c>
      <c r="C309" s="1">
        <v>1</v>
      </c>
      <c r="D309" s="1" t="s">
        <v>23</v>
      </c>
    </row>
    <row r="310" spans="1:4" x14ac:dyDescent="0.35">
      <c r="A310" s="1" t="s">
        <v>341</v>
      </c>
      <c r="B310" s="1" t="s">
        <v>0</v>
      </c>
      <c r="C310" s="1">
        <v>1</v>
      </c>
      <c r="D310" s="1" t="s">
        <v>185</v>
      </c>
    </row>
    <row r="311" spans="1:4" x14ac:dyDescent="0.35">
      <c r="A311" s="1" t="s">
        <v>341</v>
      </c>
      <c r="B311" s="1" t="s">
        <v>10</v>
      </c>
      <c r="C311" s="1">
        <v>1</v>
      </c>
      <c r="D311" s="1" t="s">
        <v>185</v>
      </c>
    </row>
    <row r="312" spans="1:4" x14ac:dyDescent="0.35">
      <c r="A312" s="1" t="s">
        <v>341</v>
      </c>
      <c r="B312" s="1" t="s">
        <v>11</v>
      </c>
      <c r="C312" s="1">
        <v>1</v>
      </c>
      <c r="D312" s="1" t="s">
        <v>185</v>
      </c>
    </row>
    <row r="313" spans="1:4" x14ac:dyDescent="0.35">
      <c r="A313" s="1" t="s">
        <v>341</v>
      </c>
      <c r="B313" s="1" t="s">
        <v>5</v>
      </c>
      <c r="C313" s="1">
        <v>1</v>
      </c>
      <c r="D313" s="1" t="s">
        <v>184</v>
      </c>
    </row>
    <row r="314" spans="1:4" x14ac:dyDescent="0.35">
      <c r="A314" s="1" t="s">
        <v>341</v>
      </c>
      <c r="B314" s="1" t="s">
        <v>19</v>
      </c>
      <c r="C314" s="1">
        <v>1</v>
      </c>
      <c r="D314" s="1" t="s">
        <v>136</v>
      </c>
    </row>
    <row r="315" spans="1:4" x14ac:dyDescent="0.35">
      <c r="A315" s="1" t="s">
        <v>341</v>
      </c>
      <c r="B315" s="1" t="s">
        <v>30</v>
      </c>
      <c r="C315" s="1">
        <v>1</v>
      </c>
      <c r="D315" s="1" t="s">
        <v>97</v>
      </c>
    </row>
    <row r="316" spans="1:4" x14ac:dyDescent="0.35">
      <c r="A316" s="1" t="s">
        <v>341</v>
      </c>
      <c r="B316" s="1" t="s">
        <v>12</v>
      </c>
      <c r="C316" s="1">
        <v>1</v>
      </c>
      <c r="D316" s="1" t="s">
        <v>185</v>
      </c>
    </row>
    <row r="317" spans="1:4" x14ac:dyDescent="0.35">
      <c r="A317" s="1" t="s">
        <v>341</v>
      </c>
      <c r="B317" s="1" t="s">
        <v>13</v>
      </c>
      <c r="C317" s="1">
        <v>1</v>
      </c>
      <c r="D317" s="1" t="s">
        <v>185</v>
      </c>
    </row>
    <row r="318" spans="1:4" x14ac:dyDescent="0.35">
      <c r="A318" s="1" t="s">
        <v>330</v>
      </c>
      <c r="B318" s="1" t="s">
        <v>33</v>
      </c>
      <c r="C318" s="1">
        <v>1</v>
      </c>
      <c r="D318" s="1" t="s">
        <v>614</v>
      </c>
    </row>
    <row r="319" spans="1:4" x14ac:dyDescent="0.35">
      <c r="A319" s="1" t="s">
        <v>330</v>
      </c>
      <c r="B319" s="1" t="s">
        <v>34</v>
      </c>
      <c r="C319" s="1">
        <v>1</v>
      </c>
      <c r="D319" s="1" t="s">
        <v>614</v>
      </c>
    </row>
    <row r="320" spans="1:4" x14ac:dyDescent="0.35">
      <c r="A320" s="1" t="s">
        <v>330</v>
      </c>
      <c r="B320" s="1" t="s">
        <v>35</v>
      </c>
      <c r="C320" s="1">
        <v>1</v>
      </c>
      <c r="D320" s="1" t="s">
        <v>614</v>
      </c>
    </row>
    <row r="321" spans="1:4" x14ac:dyDescent="0.35">
      <c r="A321" s="1" t="s">
        <v>330</v>
      </c>
      <c r="B321" s="1" t="s">
        <v>41</v>
      </c>
      <c r="C321" s="1">
        <v>1</v>
      </c>
      <c r="D321" s="1" t="s">
        <v>725</v>
      </c>
    </row>
    <row r="322" spans="1:4" x14ac:dyDescent="0.35">
      <c r="A322" s="1" t="s">
        <v>330</v>
      </c>
      <c r="B322" s="1" t="s">
        <v>42</v>
      </c>
      <c r="C322" s="1">
        <v>1</v>
      </c>
      <c r="D322" s="1" t="s">
        <v>396</v>
      </c>
    </row>
    <row r="323" spans="1:4" x14ac:dyDescent="0.35">
      <c r="A323" s="1" t="s">
        <v>330</v>
      </c>
      <c r="B323" s="1" t="s">
        <v>47</v>
      </c>
      <c r="C323" s="1">
        <v>1</v>
      </c>
      <c r="D323" s="1" t="s">
        <v>396</v>
      </c>
    </row>
    <row r="324" spans="1:4" x14ac:dyDescent="0.35">
      <c r="A324" s="1" t="s">
        <v>330</v>
      </c>
      <c r="B324" s="1" t="s">
        <v>48</v>
      </c>
      <c r="C324" s="1">
        <v>1</v>
      </c>
      <c r="D324" s="1" t="s">
        <v>396</v>
      </c>
    </row>
    <row r="325" spans="1:4" x14ac:dyDescent="0.35">
      <c r="A325" s="1" t="s">
        <v>330</v>
      </c>
      <c r="B325" s="1" t="s">
        <v>52</v>
      </c>
      <c r="C325" s="1">
        <v>1</v>
      </c>
      <c r="D325" s="1" t="s">
        <v>614</v>
      </c>
    </row>
    <row r="326" spans="1:4" x14ac:dyDescent="0.35">
      <c r="A326" s="1" t="s">
        <v>330</v>
      </c>
      <c r="B326" s="1" t="s">
        <v>55</v>
      </c>
      <c r="C326" s="1">
        <v>1</v>
      </c>
      <c r="D326" s="1" t="s">
        <v>614</v>
      </c>
    </row>
    <row r="327" spans="1:4" x14ac:dyDescent="0.35">
      <c r="A327" s="1" t="s">
        <v>330</v>
      </c>
      <c r="B327" s="1" t="s">
        <v>57</v>
      </c>
      <c r="C327" s="1">
        <v>1</v>
      </c>
      <c r="D327" s="1" t="s">
        <v>650</v>
      </c>
    </row>
    <row r="328" spans="1:4" x14ac:dyDescent="0.35">
      <c r="A328" s="1" t="s">
        <v>330</v>
      </c>
      <c r="B328" s="1" t="s">
        <v>11</v>
      </c>
      <c r="C328" s="1">
        <v>1</v>
      </c>
      <c r="D328" s="1" t="s">
        <v>630</v>
      </c>
    </row>
    <row r="329" spans="1:4" x14ac:dyDescent="0.35">
      <c r="A329" s="1" t="s">
        <v>330</v>
      </c>
      <c r="B329" s="1" t="s">
        <v>71</v>
      </c>
      <c r="C329" s="1">
        <v>1</v>
      </c>
      <c r="D329" s="1" t="s">
        <v>614</v>
      </c>
    </row>
    <row r="330" spans="1:4" x14ac:dyDescent="0.35">
      <c r="A330" s="1" t="s">
        <v>330</v>
      </c>
      <c r="B330" s="1" t="s">
        <v>72</v>
      </c>
      <c r="C330" s="1">
        <v>1</v>
      </c>
      <c r="D330" s="1" t="s">
        <v>614</v>
      </c>
    </row>
    <row r="331" spans="1:4" x14ac:dyDescent="0.35">
      <c r="A331" s="1" t="s">
        <v>330</v>
      </c>
      <c r="B331" s="1" t="s">
        <v>76</v>
      </c>
      <c r="C331" s="1">
        <v>1</v>
      </c>
      <c r="D331" s="1" t="s">
        <v>579</v>
      </c>
    </row>
    <row r="332" spans="1:4" x14ac:dyDescent="0.35">
      <c r="A332" s="1" t="s">
        <v>330</v>
      </c>
      <c r="B332" s="1" t="s">
        <v>13</v>
      </c>
      <c r="C332" s="1">
        <v>1</v>
      </c>
      <c r="D332" s="1" t="s">
        <v>630</v>
      </c>
    </row>
    <row r="333" spans="1:4" x14ac:dyDescent="0.35">
      <c r="A333" s="1" t="s">
        <v>336</v>
      </c>
      <c r="B333" s="1" t="s">
        <v>9</v>
      </c>
      <c r="C333" s="1">
        <v>1</v>
      </c>
      <c r="D333" s="1" t="s">
        <v>1</v>
      </c>
    </row>
    <row r="334" spans="1:4" x14ac:dyDescent="0.35">
      <c r="A334" s="1" t="s">
        <v>324</v>
      </c>
      <c r="B334" s="1" t="s">
        <v>4</v>
      </c>
      <c r="C334" s="1">
        <v>1</v>
      </c>
      <c r="D334" s="1" t="s">
        <v>405</v>
      </c>
    </row>
    <row r="335" spans="1:4" x14ac:dyDescent="0.35">
      <c r="A335" s="1" t="s">
        <v>370</v>
      </c>
      <c r="B335" s="1" t="s">
        <v>12</v>
      </c>
      <c r="C335" s="1">
        <v>1</v>
      </c>
      <c r="D335" s="1" t="s">
        <v>375</v>
      </c>
    </row>
    <row r="336" spans="1:4" x14ac:dyDescent="0.35">
      <c r="A336" s="1" t="s">
        <v>370</v>
      </c>
      <c r="B336" s="1" t="s">
        <v>9</v>
      </c>
      <c r="C336" s="1">
        <v>1</v>
      </c>
      <c r="D336" s="1" t="s">
        <v>96</v>
      </c>
    </row>
    <row r="337" spans="1:4" x14ac:dyDescent="0.35">
      <c r="A337" s="1" t="s">
        <v>340</v>
      </c>
      <c r="B337" s="1" t="s">
        <v>30</v>
      </c>
      <c r="C337" s="1">
        <v>1</v>
      </c>
      <c r="D337" s="1" t="s">
        <v>427</v>
      </c>
    </row>
    <row r="338" spans="1:4" x14ac:dyDescent="0.35">
      <c r="A338" s="1" t="s">
        <v>340</v>
      </c>
      <c r="B338" s="1" t="s">
        <v>0</v>
      </c>
      <c r="C338" s="1">
        <v>1</v>
      </c>
      <c r="D338" s="1" t="s">
        <v>427</v>
      </c>
    </row>
    <row r="339" spans="1:4" x14ac:dyDescent="0.35">
      <c r="A339" s="1" t="s">
        <v>340</v>
      </c>
      <c r="B339" s="1" t="s">
        <v>10</v>
      </c>
      <c r="C339" s="1">
        <v>1</v>
      </c>
      <c r="D339" s="1" t="s">
        <v>427</v>
      </c>
    </row>
    <row r="340" spans="1:4" x14ac:dyDescent="0.35">
      <c r="A340" s="1" t="s">
        <v>340</v>
      </c>
      <c r="B340" s="1" t="s">
        <v>4</v>
      </c>
      <c r="C340" s="1">
        <v>1</v>
      </c>
      <c r="D340" s="1" t="s">
        <v>427</v>
      </c>
    </row>
    <row r="341" spans="1:4" x14ac:dyDescent="0.35">
      <c r="A341" s="1" t="s">
        <v>340</v>
      </c>
      <c r="B341" s="1" t="s">
        <v>11</v>
      </c>
      <c r="C341" s="1">
        <v>1</v>
      </c>
      <c r="D341" s="1" t="s">
        <v>375</v>
      </c>
    </row>
    <row r="342" spans="1:4" x14ac:dyDescent="0.35">
      <c r="A342" s="1" t="s">
        <v>340</v>
      </c>
      <c r="B342" s="1" t="s">
        <v>31</v>
      </c>
      <c r="C342" s="1">
        <v>1</v>
      </c>
      <c r="D342" s="1" t="s">
        <v>427</v>
      </c>
    </row>
    <row r="343" spans="1:4" x14ac:dyDescent="0.35">
      <c r="A343" s="1" t="s">
        <v>340</v>
      </c>
      <c r="B343" s="1" t="s">
        <v>32</v>
      </c>
      <c r="C343" s="1">
        <v>1</v>
      </c>
      <c r="D343" s="1" t="s">
        <v>427</v>
      </c>
    </row>
    <row r="344" spans="1:4" x14ac:dyDescent="0.35">
      <c r="A344" s="1" t="s">
        <v>340</v>
      </c>
      <c r="B344" s="1" t="s">
        <v>5</v>
      </c>
      <c r="C344" s="1">
        <v>1</v>
      </c>
      <c r="D344" s="1" t="s">
        <v>612</v>
      </c>
    </row>
    <row r="345" spans="1:4" x14ac:dyDescent="0.35">
      <c r="A345" s="1" t="s">
        <v>340</v>
      </c>
      <c r="B345" s="1" t="s">
        <v>12</v>
      </c>
      <c r="C345" s="1">
        <v>1</v>
      </c>
      <c r="D345" s="1" t="s">
        <v>427</v>
      </c>
    </row>
    <row r="346" spans="1:4" x14ac:dyDescent="0.35">
      <c r="A346" s="1" t="s">
        <v>340</v>
      </c>
      <c r="B346" s="1" t="s">
        <v>7</v>
      </c>
      <c r="C346" s="1">
        <v>1</v>
      </c>
      <c r="D346" s="1" t="s">
        <v>197</v>
      </c>
    </row>
    <row r="347" spans="1:4" x14ac:dyDescent="0.35">
      <c r="A347" s="1" t="s">
        <v>340</v>
      </c>
      <c r="B347" s="1" t="s">
        <v>8</v>
      </c>
      <c r="C347" s="1">
        <v>1</v>
      </c>
      <c r="D347" s="1" t="s">
        <v>427</v>
      </c>
    </row>
    <row r="348" spans="1:4" x14ac:dyDescent="0.35">
      <c r="A348" s="1" t="s">
        <v>330</v>
      </c>
      <c r="B348" s="1" t="s">
        <v>34</v>
      </c>
      <c r="C348" s="1">
        <v>1</v>
      </c>
      <c r="D348" s="1" t="s">
        <v>90</v>
      </c>
    </row>
    <row r="349" spans="1:4" x14ac:dyDescent="0.35">
      <c r="A349" s="1" t="s">
        <v>330</v>
      </c>
      <c r="B349" s="1" t="s">
        <v>77</v>
      </c>
      <c r="C349" s="1">
        <v>1</v>
      </c>
      <c r="D349" s="1" t="s">
        <v>152</v>
      </c>
    </row>
    <row r="350" spans="1:4" x14ac:dyDescent="0.35">
      <c r="A350" s="1" t="s">
        <v>330</v>
      </c>
      <c r="B350" s="1" t="s">
        <v>24</v>
      </c>
      <c r="C350" s="1">
        <v>1</v>
      </c>
      <c r="D350" s="1" t="s">
        <v>90</v>
      </c>
    </row>
    <row r="351" spans="1:4" x14ac:dyDescent="0.35">
      <c r="A351" s="1" t="s">
        <v>330</v>
      </c>
      <c r="B351" s="1" t="s">
        <v>28</v>
      </c>
      <c r="C351" s="1">
        <v>1</v>
      </c>
      <c r="D351" s="1" t="s">
        <v>90</v>
      </c>
    </row>
    <row r="352" spans="1:4" x14ac:dyDescent="0.35">
      <c r="A352" s="1" t="s">
        <v>330</v>
      </c>
      <c r="B352" s="1" t="s">
        <v>46</v>
      </c>
      <c r="C352" s="1">
        <v>1</v>
      </c>
      <c r="D352" s="1" t="s">
        <v>190</v>
      </c>
    </row>
    <row r="353" spans="1:4" x14ac:dyDescent="0.35">
      <c r="A353" s="1" t="s">
        <v>330</v>
      </c>
      <c r="B353" s="1" t="s">
        <v>52</v>
      </c>
      <c r="C353" s="1">
        <v>1</v>
      </c>
      <c r="D353" s="1" t="s">
        <v>193</v>
      </c>
    </row>
    <row r="354" spans="1:4" x14ac:dyDescent="0.35">
      <c r="A354" s="1" t="s">
        <v>330</v>
      </c>
      <c r="B354" s="1" t="s">
        <v>55</v>
      </c>
      <c r="C354" s="1">
        <v>1</v>
      </c>
      <c r="D354" s="1" t="s">
        <v>130</v>
      </c>
    </row>
    <row r="355" spans="1:4" x14ac:dyDescent="0.35">
      <c r="A355" s="1" t="s">
        <v>330</v>
      </c>
      <c r="B355" s="1" t="s">
        <v>57</v>
      </c>
      <c r="C355" s="1">
        <v>1</v>
      </c>
      <c r="D355" s="1" t="s">
        <v>190</v>
      </c>
    </row>
    <row r="356" spans="1:4" x14ac:dyDescent="0.35">
      <c r="A356" s="1" t="s">
        <v>349</v>
      </c>
      <c r="B356" s="1" t="s">
        <v>7</v>
      </c>
      <c r="C356" s="1">
        <v>1</v>
      </c>
      <c r="D356" s="1" t="s">
        <v>354</v>
      </c>
    </row>
    <row r="357" spans="1:4" x14ac:dyDescent="0.35">
      <c r="A357" s="1" t="s">
        <v>341</v>
      </c>
      <c r="B357" s="1" t="s">
        <v>6</v>
      </c>
      <c r="C357" s="1">
        <v>1</v>
      </c>
      <c r="D357" s="1" t="s">
        <v>459</v>
      </c>
    </row>
    <row r="358" spans="1:4" x14ac:dyDescent="0.35">
      <c r="A358" s="1" t="s">
        <v>341</v>
      </c>
      <c r="B358" s="1" t="s">
        <v>9</v>
      </c>
      <c r="C358" s="1">
        <v>1</v>
      </c>
      <c r="D358" s="1" t="s">
        <v>459</v>
      </c>
    </row>
    <row r="359" spans="1:4" x14ac:dyDescent="0.35">
      <c r="A359" s="1" t="s">
        <v>349</v>
      </c>
      <c r="B359" s="1" t="s">
        <v>29</v>
      </c>
      <c r="C359" s="1">
        <v>1</v>
      </c>
      <c r="D359" s="1" t="s">
        <v>347</v>
      </c>
    </row>
    <row r="360" spans="1:4" x14ac:dyDescent="0.35">
      <c r="A360" s="1" t="s">
        <v>349</v>
      </c>
      <c r="B360" s="1" t="s">
        <v>30</v>
      </c>
      <c r="C360" s="1">
        <v>1</v>
      </c>
      <c r="D360" s="1" t="s">
        <v>135</v>
      </c>
    </row>
    <row r="361" spans="1:4" x14ac:dyDescent="0.35">
      <c r="A361" s="1" t="s">
        <v>349</v>
      </c>
      <c r="B361" s="1" t="s">
        <v>11</v>
      </c>
      <c r="C361" s="1">
        <v>1</v>
      </c>
      <c r="D361" s="1" t="s">
        <v>347</v>
      </c>
    </row>
    <row r="362" spans="1:4" x14ac:dyDescent="0.35">
      <c r="A362" s="1" t="s">
        <v>349</v>
      </c>
      <c r="B362" s="1" t="s">
        <v>31</v>
      </c>
      <c r="C362" s="1">
        <v>1</v>
      </c>
      <c r="D362" s="1" t="s">
        <v>135</v>
      </c>
    </row>
    <row r="363" spans="1:4" x14ac:dyDescent="0.35">
      <c r="A363" s="1" t="s">
        <v>349</v>
      </c>
      <c r="B363" s="1" t="s">
        <v>32</v>
      </c>
      <c r="C363" s="1">
        <v>1</v>
      </c>
      <c r="D363" s="1" t="s">
        <v>135</v>
      </c>
    </row>
    <row r="364" spans="1:4" x14ac:dyDescent="0.35">
      <c r="A364" s="1" t="s">
        <v>349</v>
      </c>
      <c r="B364" s="1" t="s">
        <v>12</v>
      </c>
      <c r="C364" s="1">
        <v>1</v>
      </c>
      <c r="D364" s="1" t="s">
        <v>347</v>
      </c>
    </row>
    <row r="365" spans="1:4" x14ac:dyDescent="0.35">
      <c r="A365" s="1" t="s">
        <v>349</v>
      </c>
      <c r="B365" s="1" t="s">
        <v>13</v>
      </c>
      <c r="C365" s="1">
        <v>1</v>
      </c>
      <c r="D365" s="1" t="s">
        <v>347</v>
      </c>
    </row>
    <row r="366" spans="1:4" x14ac:dyDescent="0.35">
      <c r="A366" s="1" t="s">
        <v>340</v>
      </c>
      <c r="B366" s="1" t="s">
        <v>423</v>
      </c>
      <c r="C366" s="1">
        <v>1</v>
      </c>
      <c r="D366" s="1" t="s">
        <v>380</v>
      </c>
    </row>
    <row r="367" spans="1:4" x14ac:dyDescent="0.35">
      <c r="A367" s="1" t="s">
        <v>340</v>
      </c>
      <c r="B367" s="1" t="s">
        <v>470</v>
      </c>
      <c r="C367" s="1">
        <v>1</v>
      </c>
      <c r="D367" s="1" t="s">
        <v>402</v>
      </c>
    </row>
    <row r="368" spans="1:4" x14ac:dyDescent="0.35">
      <c r="A368" s="1" t="s">
        <v>340</v>
      </c>
      <c r="B368" s="1" t="s">
        <v>498</v>
      </c>
      <c r="C368" s="1">
        <v>1</v>
      </c>
      <c r="D368" s="1" t="s">
        <v>380</v>
      </c>
    </row>
    <row r="369" spans="1:4" x14ac:dyDescent="0.35">
      <c r="A369" s="1" t="s">
        <v>340</v>
      </c>
      <c r="B369" s="1" t="s">
        <v>501</v>
      </c>
      <c r="C369" s="1">
        <v>1</v>
      </c>
      <c r="D369" s="1" t="s">
        <v>161</v>
      </c>
    </row>
    <row r="370" spans="1:4" x14ac:dyDescent="0.35">
      <c r="A370" s="1" t="s">
        <v>340</v>
      </c>
      <c r="B370" s="1" t="s">
        <v>47</v>
      </c>
      <c r="C370" s="1">
        <v>1</v>
      </c>
      <c r="D370" s="1" t="s">
        <v>183</v>
      </c>
    </row>
    <row r="371" spans="1:4" x14ac:dyDescent="0.35">
      <c r="A371" s="1" t="s">
        <v>340</v>
      </c>
      <c r="B371" s="1" t="s">
        <v>0</v>
      </c>
      <c r="C371" s="1">
        <v>1</v>
      </c>
      <c r="D371" s="1" t="s">
        <v>334</v>
      </c>
    </row>
    <row r="372" spans="1:4" x14ac:dyDescent="0.35">
      <c r="A372" s="1" t="s">
        <v>340</v>
      </c>
      <c r="B372" s="1" t="s">
        <v>4</v>
      </c>
      <c r="C372" s="1">
        <v>1</v>
      </c>
      <c r="D372" s="1" t="s">
        <v>334</v>
      </c>
    </row>
    <row r="373" spans="1:4" x14ac:dyDescent="0.35">
      <c r="A373" s="1" t="s">
        <v>340</v>
      </c>
      <c r="B373" s="1" t="s">
        <v>474</v>
      </c>
      <c r="C373" s="1">
        <v>1</v>
      </c>
      <c r="D373" s="1" t="s">
        <v>647</v>
      </c>
    </row>
    <row r="374" spans="1:4" x14ac:dyDescent="0.35">
      <c r="A374" s="1" t="s">
        <v>340</v>
      </c>
      <c r="B374" s="1" t="s">
        <v>522</v>
      </c>
      <c r="C374" s="1">
        <v>1</v>
      </c>
      <c r="D374" s="1" t="s">
        <v>382</v>
      </c>
    </row>
    <row r="375" spans="1:4" x14ac:dyDescent="0.35">
      <c r="A375" s="1" t="s">
        <v>340</v>
      </c>
      <c r="B375" s="1" t="s">
        <v>79</v>
      </c>
      <c r="C375" s="1">
        <v>1</v>
      </c>
      <c r="D375" s="1" t="s">
        <v>647</v>
      </c>
    </row>
    <row r="376" spans="1:4" x14ac:dyDescent="0.35">
      <c r="A376" s="1" t="s">
        <v>340</v>
      </c>
      <c r="B376" s="1" t="s">
        <v>400</v>
      </c>
      <c r="C376" s="1">
        <v>1</v>
      </c>
      <c r="D376" s="1" t="s">
        <v>380</v>
      </c>
    </row>
    <row r="377" spans="1:4" x14ac:dyDescent="0.35">
      <c r="A377" s="1" t="s">
        <v>340</v>
      </c>
      <c r="B377" s="1" t="s">
        <v>13</v>
      </c>
      <c r="C377" s="1">
        <v>1</v>
      </c>
      <c r="D377" s="1" t="s">
        <v>334</v>
      </c>
    </row>
    <row r="378" spans="1:4" x14ac:dyDescent="0.35">
      <c r="A378" s="1" t="s">
        <v>340</v>
      </c>
      <c r="B378" s="1" t="s">
        <v>401</v>
      </c>
      <c r="C378" s="1">
        <v>1</v>
      </c>
      <c r="D378" s="1" t="s">
        <v>380</v>
      </c>
    </row>
    <row r="379" spans="1:4" x14ac:dyDescent="0.35">
      <c r="A379" s="1" t="s">
        <v>340</v>
      </c>
      <c r="B379" s="1" t="s">
        <v>433</v>
      </c>
      <c r="C379" s="1">
        <v>1</v>
      </c>
      <c r="D379" s="1" t="s">
        <v>402</v>
      </c>
    </row>
    <row r="380" spans="1:4" x14ac:dyDescent="0.35">
      <c r="A380" s="1" t="s">
        <v>340</v>
      </c>
      <c r="B380" s="1" t="s">
        <v>532</v>
      </c>
      <c r="C380" s="1">
        <v>1</v>
      </c>
      <c r="D380" s="1" t="s">
        <v>402</v>
      </c>
    </row>
    <row r="381" spans="1:4" x14ac:dyDescent="0.35">
      <c r="A381" s="1" t="s">
        <v>340</v>
      </c>
      <c r="B381" s="1" t="s">
        <v>44</v>
      </c>
      <c r="C381" s="1">
        <v>1</v>
      </c>
      <c r="D381" s="1" t="s">
        <v>199</v>
      </c>
    </row>
    <row r="382" spans="1:4" x14ac:dyDescent="0.35">
      <c r="A382" s="1" t="s">
        <v>340</v>
      </c>
      <c r="B382" s="1" t="s">
        <v>377</v>
      </c>
      <c r="C382" s="1">
        <v>1</v>
      </c>
      <c r="D382" s="1" t="s">
        <v>199</v>
      </c>
    </row>
    <row r="383" spans="1:4" x14ac:dyDescent="0.35">
      <c r="A383" s="1" t="s">
        <v>340</v>
      </c>
      <c r="B383" s="1" t="s">
        <v>81</v>
      </c>
      <c r="C383" s="1">
        <v>1</v>
      </c>
      <c r="D383" s="1" t="s">
        <v>199</v>
      </c>
    </row>
    <row r="384" spans="1:4" x14ac:dyDescent="0.35">
      <c r="A384" s="1" t="s">
        <v>340</v>
      </c>
      <c r="B384" s="1" t="s">
        <v>82</v>
      </c>
      <c r="C384" s="1">
        <v>1</v>
      </c>
      <c r="D384" s="1" t="s">
        <v>199</v>
      </c>
    </row>
    <row r="385" spans="1:4" x14ac:dyDescent="0.35">
      <c r="A385" s="1" t="s">
        <v>341</v>
      </c>
      <c r="B385" s="1" t="s">
        <v>3</v>
      </c>
      <c r="C385" s="1">
        <v>1</v>
      </c>
      <c r="D385" s="1" t="s">
        <v>404</v>
      </c>
    </row>
    <row r="386" spans="1:4" x14ac:dyDescent="0.35">
      <c r="A386" s="1" t="s">
        <v>341</v>
      </c>
      <c r="B386" s="1" t="s">
        <v>13</v>
      </c>
      <c r="C386" s="1">
        <v>1</v>
      </c>
      <c r="D386" s="1" t="s">
        <v>134</v>
      </c>
    </row>
    <row r="387" spans="1:4" x14ac:dyDescent="0.35">
      <c r="A387" s="1" t="s">
        <v>341</v>
      </c>
      <c r="B387" s="1" t="s">
        <v>6</v>
      </c>
      <c r="C387" s="1">
        <v>1</v>
      </c>
      <c r="D387" s="1" t="s">
        <v>90</v>
      </c>
    </row>
    <row r="388" spans="1:4" x14ac:dyDescent="0.35">
      <c r="A388" s="1" t="s">
        <v>341</v>
      </c>
      <c r="B388" s="1" t="s">
        <v>7</v>
      </c>
      <c r="C388" s="1">
        <v>1</v>
      </c>
      <c r="D388" s="1" t="s">
        <v>460</v>
      </c>
    </row>
    <row r="389" spans="1:4" x14ac:dyDescent="0.35">
      <c r="A389" s="1" t="s">
        <v>341</v>
      </c>
      <c r="B389" s="1" t="s">
        <v>9</v>
      </c>
      <c r="C389" s="1">
        <v>1</v>
      </c>
      <c r="D389" s="1" t="s">
        <v>88</v>
      </c>
    </row>
    <row r="390" spans="1:4" x14ac:dyDescent="0.35">
      <c r="A390" s="1" t="s">
        <v>330</v>
      </c>
      <c r="B390" s="1" t="s">
        <v>35</v>
      </c>
      <c r="C390" s="1">
        <v>1</v>
      </c>
      <c r="D390" s="1" t="s">
        <v>469</v>
      </c>
    </row>
    <row r="391" spans="1:4" x14ac:dyDescent="0.35">
      <c r="A391" s="1" t="s">
        <v>330</v>
      </c>
      <c r="B391" s="1" t="s">
        <v>0</v>
      </c>
      <c r="C391" s="1">
        <v>1</v>
      </c>
      <c r="D391" s="1" t="s">
        <v>342</v>
      </c>
    </row>
    <row r="392" spans="1:4" x14ac:dyDescent="0.35">
      <c r="A392" s="1" t="s">
        <v>330</v>
      </c>
      <c r="B392" s="1" t="s">
        <v>7</v>
      </c>
      <c r="C392" s="1">
        <v>1</v>
      </c>
      <c r="D392" s="1" t="s">
        <v>460</v>
      </c>
    </row>
    <row r="393" spans="1:4" x14ac:dyDescent="0.35">
      <c r="A393" s="1" t="s">
        <v>330</v>
      </c>
      <c r="B393" s="1" t="s">
        <v>8</v>
      </c>
      <c r="C393" s="1">
        <v>1</v>
      </c>
      <c r="D393" s="1" t="s">
        <v>342</v>
      </c>
    </row>
    <row r="394" spans="1:4" x14ac:dyDescent="0.35">
      <c r="A394" s="1" t="s">
        <v>330</v>
      </c>
      <c r="B394" s="1" t="s">
        <v>27</v>
      </c>
      <c r="C394" s="1">
        <v>1</v>
      </c>
      <c r="D394" s="1" t="s">
        <v>209</v>
      </c>
    </row>
    <row r="395" spans="1:4" x14ac:dyDescent="0.35">
      <c r="A395" s="1" t="s">
        <v>353</v>
      </c>
      <c r="B395" s="1" t="s">
        <v>33</v>
      </c>
      <c r="C395" s="1">
        <v>1</v>
      </c>
      <c r="D395" s="1" t="s">
        <v>96</v>
      </c>
    </row>
    <row r="396" spans="1:4" x14ac:dyDescent="0.35">
      <c r="A396" s="1" t="s">
        <v>353</v>
      </c>
      <c r="B396" s="1" t="s">
        <v>34</v>
      </c>
      <c r="C396" s="1">
        <v>1</v>
      </c>
      <c r="D396" s="1" t="s">
        <v>96</v>
      </c>
    </row>
    <row r="397" spans="1:4" x14ac:dyDescent="0.35">
      <c r="A397" s="1" t="s">
        <v>353</v>
      </c>
      <c r="B397" s="1" t="s">
        <v>35</v>
      </c>
      <c r="C397" s="1">
        <v>1</v>
      </c>
      <c r="D397" s="1" t="s">
        <v>98</v>
      </c>
    </row>
    <row r="398" spans="1:4" x14ac:dyDescent="0.35">
      <c r="A398" s="1" t="s">
        <v>353</v>
      </c>
      <c r="B398" s="1" t="s">
        <v>15</v>
      </c>
      <c r="C398" s="1">
        <v>1</v>
      </c>
      <c r="D398" s="1" t="s">
        <v>98</v>
      </c>
    </row>
    <row r="399" spans="1:4" x14ac:dyDescent="0.35">
      <c r="A399" s="1" t="s">
        <v>353</v>
      </c>
      <c r="B399" s="1" t="s">
        <v>16</v>
      </c>
      <c r="C399" s="1">
        <v>1</v>
      </c>
      <c r="D399" s="1" t="s">
        <v>100</v>
      </c>
    </row>
    <row r="400" spans="1:4" x14ac:dyDescent="0.35">
      <c r="A400" s="1" t="s">
        <v>353</v>
      </c>
      <c r="B400" s="1" t="s">
        <v>17</v>
      </c>
      <c r="C400" s="1">
        <v>1</v>
      </c>
      <c r="D400" s="1" t="s">
        <v>100</v>
      </c>
    </row>
    <row r="401" spans="1:4" x14ac:dyDescent="0.35">
      <c r="A401" s="1" t="s">
        <v>353</v>
      </c>
      <c r="B401" s="1" t="s">
        <v>18</v>
      </c>
      <c r="C401" s="1">
        <v>1</v>
      </c>
      <c r="D401" s="1" t="s">
        <v>98</v>
      </c>
    </row>
    <row r="402" spans="1:4" x14ac:dyDescent="0.35">
      <c r="A402" s="1" t="s">
        <v>353</v>
      </c>
      <c r="B402" s="1" t="s">
        <v>20</v>
      </c>
      <c r="C402" s="1">
        <v>1</v>
      </c>
      <c r="D402" s="1" t="s">
        <v>188</v>
      </c>
    </row>
    <row r="403" spans="1:4" x14ac:dyDescent="0.35">
      <c r="A403" s="1" t="s">
        <v>353</v>
      </c>
      <c r="B403" s="1" t="s">
        <v>22</v>
      </c>
      <c r="C403" s="1">
        <v>1</v>
      </c>
      <c r="D403" s="1" t="s">
        <v>95</v>
      </c>
    </row>
    <row r="404" spans="1:4" x14ac:dyDescent="0.35">
      <c r="A404" s="1" t="s">
        <v>353</v>
      </c>
      <c r="B404" s="1" t="s">
        <v>47</v>
      </c>
      <c r="C404" s="1">
        <v>1</v>
      </c>
      <c r="D404" s="1" t="s">
        <v>97</v>
      </c>
    </row>
    <row r="405" spans="1:4" x14ac:dyDescent="0.35">
      <c r="A405" s="1" t="s">
        <v>353</v>
      </c>
      <c r="B405" s="1" t="s">
        <v>50</v>
      </c>
      <c r="C405" s="1">
        <v>1</v>
      </c>
      <c r="D405" s="1" t="s">
        <v>96</v>
      </c>
    </row>
    <row r="406" spans="1:4" x14ac:dyDescent="0.35">
      <c r="A406" s="1" t="s">
        <v>353</v>
      </c>
      <c r="B406" s="1" t="s">
        <v>52</v>
      </c>
      <c r="C406" s="1">
        <v>1</v>
      </c>
      <c r="D406" s="1" t="s">
        <v>98</v>
      </c>
    </row>
    <row r="407" spans="1:4" x14ac:dyDescent="0.35">
      <c r="A407" s="1" t="s">
        <v>353</v>
      </c>
      <c r="B407" s="1" t="s">
        <v>54</v>
      </c>
      <c r="C407" s="1">
        <v>1</v>
      </c>
      <c r="D407" s="1" t="s">
        <v>136</v>
      </c>
    </row>
    <row r="408" spans="1:4" x14ac:dyDescent="0.35">
      <c r="A408" s="1" t="s">
        <v>353</v>
      </c>
      <c r="B408" s="1" t="s">
        <v>55</v>
      </c>
      <c r="C408" s="1">
        <v>1</v>
      </c>
      <c r="D408" s="1" t="s">
        <v>98</v>
      </c>
    </row>
    <row r="409" spans="1:4" x14ac:dyDescent="0.35">
      <c r="A409" s="1" t="s">
        <v>353</v>
      </c>
      <c r="B409" s="1" t="s">
        <v>57</v>
      </c>
      <c r="C409" s="1">
        <v>1</v>
      </c>
      <c r="D409" s="1" t="s">
        <v>363</v>
      </c>
    </row>
    <row r="410" spans="1:4" x14ac:dyDescent="0.35">
      <c r="A410" s="1" t="s">
        <v>353</v>
      </c>
      <c r="B410" s="1" t="s">
        <v>59</v>
      </c>
      <c r="C410" s="1">
        <v>1</v>
      </c>
      <c r="D410" s="1" t="s">
        <v>96</v>
      </c>
    </row>
    <row r="411" spans="1:4" x14ac:dyDescent="0.35">
      <c r="A411" s="1" t="s">
        <v>353</v>
      </c>
      <c r="B411" s="1" t="s">
        <v>0</v>
      </c>
      <c r="C411" s="1">
        <v>1</v>
      </c>
      <c r="D411" s="1" t="s">
        <v>185</v>
      </c>
    </row>
    <row r="412" spans="1:4" x14ac:dyDescent="0.35">
      <c r="A412" s="1" t="s">
        <v>353</v>
      </c>
      <c r="B412" s="1" t="s">
        <v>3</v>
      </c>
      <c r="C412" s="1">
        <v>1</v>
      </c>
      <c r="D412" s="1" t="s">
        <v>185</v>
      </c>
    </row>
    <row r="413" spans="1:4" x14ac:dyDescent="0.35">
      <c r="A413" s="1" t="s">
        <v>353</v>
      </c>
      <c r="B413" s="1" t="s">
        <v>10</v>
      </c>
      <c r="C413" s="1">
        <v>1</v>
      </c>
      <c r="D413" s="1" t="s">
        <v>97</v>
      </c>
    </row>
    <row r="414" spans="1:4" x14ac:dyDescent="0.35">
      <c r="A414" s="1" t="s">
        <v>353</v>
      </c>
      <c r="B414" s="1" t="s">
        <v>4</v>
      </c>
      <c r="C414" s="1">
        <v>1</v>
      </c>
      <c r="D414" s="1" t="s">
        <v>137</v>
      </c>
    </row>
    <row r="415" spans="1:4" x14ac:dyDescent="0.35">
      <c r="A415" s="1" t="s">
        <v>353</v>
      </c>
      <c r="B415" s="1" t="s">
        <v>70</v>
      </c>
      <c r="C415" s="1">
        <v>1</v>
      </c>
      <c r="D415" s="1" t="s">
        <v>177</v>
      </c>
    </row>
    <row r="416" spans="1:4" x14ac:dyDescent="0.35">
      <c r="A416" s="1" t="s">
        <v>353</v>
      </c>
      <c r="B416" s="1" t="s">
        <v>71</v>
      </c>
      <c r="C416" s="1">
        <v>1</v>
      </c>
      <c r="D416" s="1" t="s">
        <v>167</v>
      </c>
    </row>
    <row r="417" spans="1:4" x14ac:dyDescent="0.35">
      <c r="A417" s="1" t="s">
        <v>353</v>
      </c>
      <c r="B417" s="1" t="s">
        <v>72</v>
      </c>
      <c r="C417" s="1">
        <v>1</v>
      </c>
      <c r="D417" s="1" t="s">
        <v>137</v>
      </c>
    </row>
    <row r="418" spans="1:4" x14ac:dyDescent="0.35">
      <c r="A418" s="1" t="s">
        <v>353</v>
      </c>
      <c r="B418" s="1" t="s">
        <v>76</v>
      </c>
      <c r="C418" s="1">
        <v>1</v>
      </c>
      <c r="D418" s="1" t="s">
        <v>363</v>
      </c>
    </row>
    <row r="419" spans="1:4" x14ac:dyDescent="0.35">
      <c r="A419" s="1" t="s">
        <v>353</v>
      </c>
      <c r="B419" s="1" t="s">
        <v>77</v>
      </c>
      <c r="C419" s="1">
        <v>1</v>
      </c>
      <c r="D419" s="1" t="s">
        <v>363</v>
      </c>
    </row>
    <row r="420" spans="1:4" x14ac:dyDescent="0.35">
      <c r="A420" s="1" t="s">
        <v>353</v>
      </c>
      <c r="B420" s="1" t="s">
        <v>8</v>
      </c>
      <c r="C420" s="1">
        <v>1</v>
      </c>
      <c r="D420" s="1" t="s">
        <v>185</v>
      </c>
    </row>
    <row r="421" spans="1:4" x14ac:dyDescent="0.35">
      <c r="A421" s="1" t="s">
        <v>353</v>
      </c>
      <c r="B421" s="1" t="s">
        <v>78</v>
      </c>
      <c r="C421" s="1">
        <v>1</v>
      </c>
      <c r="D421" s="1" t="s">
        <v>98</v>
      </c>
    </row>
    <row r="422" spans="1:4" x14ac:dyDescent="0.35">
      <c r="A422" s="1" t="s">
        <v>353</v>
      </c>
      <c r="B422" s="1" t="s">
        <v>9</v>
      </c>
      <c r="C422" s="1">
        <v>1</v>
      </c>
      <c r="D422" s="1" t="s">
        <v>185</v>
      </c>
    </row>
    <row r="423" spans="1:4" x14ac:dyDescent="0.35">
      <c r="A423" s="1" t="s">
        <v>353</v>
      </c>
      <c r="B423" s="1" t="s">
        <v>28</v>
      </c>
      <c r="C423" s="1">
        <v>1</v>
      </c>
      <c r="D423" s="1" t="s">
        <v>185</v>
      </c>
    </row>
    <row r="424" spans="1:4" x14ac:dyDescent="0.35">
      <c r="A424" s="1" t="s">
        <v>353</v>
      </c>
      <c r="B424" s="1" t="s">
        <v>29</v>
      </c>
      <c r="C424" s="1">
        <v>1</v>
      </c>
      <c r="D424" s="1" t="s">
        <v>95</v>
      </c>
    </row>
    <row r="425" spans="1:4" x14ac:dyDescent="0.35">
      <c r="A425" s="1" t="s">
        <v>353</v>
      </c>
      <c r="B425" s="1" t="s">
        <v>30</v>
      </c>
      <c r="C425" s="1">
        <v>1</v>
      </c>
      <c r="D425" s="1" t="s">
        <v>97</v>
      </c>
    </row>
    <row r="426" spans="1:4" x14ac:dyDescent="0.35">
      <c r="A426" s="1" t="s">
        <v>353</v>
      </c>
      <c r="B426" s="1" t="s">
        <v>31</v>
      </c>
      <c r="C426" s="1">
        <v>1</v>
      </c>
      <c r="D426" s="1" t="s">
        <v>97</v>
      </c>
    </row>
    <row r="427" spans="1:4" x14ac:dyDescent="0.35">
      <c r="A427" s="1" t="s">
        <v>353</v>
      </c>
      <c r="B427" s="1" t="s">
        <v>32</v>
      </c>
      <c r="C427" s="1">
        <v>1</v>
      </c>
      <c r="D427" s="1" t="s">
        <v>97</v>
      </c>
    </row>
    <row r="428" spans="1:4" x14ac:dyDescent="0.35">
      <c r="A428" s="1" t="s">
        <v>353</v>
      </c>
      <c r="B428" s="1" t="s">
        <v>12</v>
      </c>
      <c r="C428" s="1">
        <v>1</v>
      </c>
      <c r="D428" s="1" t="s">
        <v>137</v>
      </c>
    </row>
    <row r="429" spans="1:4" x14ac:dyDescent="0.35">
      <c r="A429" s="1" t="s">
        <v>353</v>
      </c>
      <c r="B429" s="1" t="s">
        <v>407</v>
      </c>
      <c r="C429" s="1">
        <v>1</v>
      </c>
      <c r="D429" s="1" t="s">
        <v>96</v>
      </c>
    </row>
    <row r="430" spans="1:4" x14ac:dyDescent="0.35">
      <c r="A430" s="1" t="s">
        <v>353</v>
      </c>
      <c r="B430" s="1" t="s">
        <v>13</v>
      </c>
      <c r="C430" s="1">
        <v>1</v>
      </c>
      <c r="D430" s="1" t="s">
        <v>97</v>
      </c>
    </row>
    <row r="431" spans="1:4" x14ac:dyDescent="0.35">
      <c r="A431" s="1" t="s">
        <v>353</v>
      </c>
      <c r="B431" s="1" t="s">
        <v>83</v>
      </c>
      <c r="C431" s="1">
        <v>1</v>
      </c>
      <c r="D431" s="1" t="s">
        <v>95</v>
      </c>
    </row>
    <row r="432" spans="1:4" x14ac:dyDescent="0.35">
      <c r="A432" s="1" t="s">
        <v>324</v>
      </c>
      <c r="B432" s="1" t="s">
        <v>0</v>
      </c>
      <c r="C432" s="1">
        <v>1</v>
      </c>
      <c r="D432" s="1" t="s">
        <v>375</v>
      </c>
    </row>
    <row r="433" spans="1:4" x14ac:dyDescent="0.35">
      <c r="A433" s="1" t="s">
        <v>370</v>
      </c>
      <c r="B433" s="1" t="s">
        <v>31</v>
      </c>
      <c r="C433" s="1">
        <v>1</v>
      </c>
      <c r="D433" s="1" t="s">
        <v>23</v>
      </c>
    </row>
    <row r="434" spans="1:4" x14ac:dyDescent="0.35">
      <c r="A434" s="1" t="s">
        <v>370</v>
      </c>
      <c r="B434" s="1" t="s">
        <v>32</v>
      </c>
      <c r="C434" s="1">
        <v>1</v>
      </c>
      <c r="D434" s="1" t="s">
        <v>23</v>
      </c>
    </row>
    <row r="435" spans="1:4" x14ac:dyDescent="0.35">
      <c r="A435" s="1" t="s">
        <v>367</v>
      </c>
      <c r="B435" s="1" t="s">
        <v>436</v>
      </c>
      <c r="C435" s="1">
        <v>1</v>
      </c>
      <c r="D435" s="1" t="s">
        <v>96</v>
      </c>
    </row>
    <row r="436" spans="1:4" x14ac:dyDescent="0.35">
      <c r="A436" s="1" t="s">
        <v>367</v>
      </c>
      <c r="B436" s="1" t="s">
        <v>537</v>
      </c>
      <c r="C436" s="1">
        <v>1</v>
      </c>
      <c r="D436" s="1" t="s">
        <v>637</v>
      </c>
    </row>
    <row r="437" spans="1:4" x14ac:dyDescent="0.35">
      <c r="A437" s="1" t="s">
        <v>367</v>
      </c>
      <c r="B437" s="1" t="s">
        <v>542</v>
      </c>
      <c r="C437" s="1">
        <v>1</v>
      </c>
      <c r="D437" s="1" t="s">
        <v>637</v>
      </c>
    </row>
    <row r="438" spans="1:4" x14ac:dyDescent="0.35">
      <c r="A438" s="1" t="s">
        <v>367</v>
      </c>
      <c r="B438" s="1" t="s">
        <v>447</v>
      </c>
      <c r="C438" s="1">
        <v>1</v>
      </c>
      <c r="D438" s="1" t="s">
        <v>637</v>
      </c>
    </row>
    <row r="439" spans="1:4" x14ac:dyDescent="0.35">
      <c r="A439" s="1" t="s">
        <v>367</v>
      </c>
      <c r="B439" s="1" t="s">
        <v>381</v>
      </c>
      <c r="C439" s="1">
        <v>1</v>
      </c>
      <c r="D439" s="1" t="s">
        <v>168</v>
      </c>
    </row>
    <row r="440" spans="1:4" x14ac:dyDescent="0.35">
      <c r="A440" s="1" t="s">
        <v>367</v>
      </c>
      <c r="B440" s="1" t="s">
        <v>553</v>
      </c>
      <c r="C440" s="1">
        <v>1</v>
      </c>
      <c r="D440" s="1" t="s">
        <v>726</v>
      </c>
    </row>
    <row r="441" spans="1:4" x14ac:dyDescent="0.35">
      <c r="A441" s="1" t="s">
        <v>340</v>
      </c>
      <c r="B441" s="1" t="s">
        <v>39</v>
      </c>
      <c r="C441" s="1">
        <v>1</v>
      </c>
      <c r="D441" s="1" t="s">
        <v>402</v>
      </c>
    </row>
    <row r="442" spans="1:4" x14ac:dyDescent="0.35">
      <c r="A442" s="1" t="s">
        <v>340</v>
      </c>
      <c r="B442" s="1" t="s">
        <v>45</v>
      </c>
      <c r="C442" s="1">
        <v>1</v>
      </c>
      <c r="D442" s="1" t="s">
        <v>199</v>
      </c>
    </row>
    <row r="443" spans="1:4" x14ac:dyDescent="0.35">
      <c r="A443" s="1" t="s">
        <v>340</v>
      </c>
      <c r="B443" s="1" t="s">
        <v>46</v>
      </c>
      <c r="C443" s="1">
        <v>1</v>
      </c>
      <c r="D443" s="1" t="s">
        <v>199</v>
      </c>
    </row>
    <row r="444" spans="1:4" x14ac:dyDescent="0.35">
      <c r="A444" s="1" t="s">
        <v>340</v>
      </c>
      <c r="B444" s="1" t="s">
        <v>49</v>
      </c>
      <c r="C444" s="1">
        <v>1</v>
      </c>
      <c r="D444" s="1" t="s">
        <v>375</v>
      </c>
    </row>
    <row r="445" spans="1:4" x14ac:dyDescent="0.35">
      <c r="A445" s="1" t="s">
        <v>340</v>
      </c>
      <c r="B445" s="1" t="s">
        <v>569</v>
      </c>
      <c r="C445" s="1">
        <v>1</v>
      </c>
      <c r="D445" s="1" t="s">
        <v>380</v>
      </c>
    </row>
    <row r="446" spans="1:4" x14ac:dyDescent="0.35">
      <c r="A446" s="1" t="s">
        <v>340</v>
      </c>
      <c r="B446" s="1" t="s">
        <v>51</v>
      </c>
      <c r="C446" s="1">
        <v>1</v>
      </c>
      <c r="D446" s="1" t="s">
        <v>402</v>
      </c>
    </row>
    <row r="447" spans="1:4" x14ac:dyDescent="0.35">
      <c r="A447" s="1" t="s">
        <v>340</v>
      </c>
      <c r="B447" s="1" t="s">
        <v>60</v>
      </c>
      <c r="C447" s="1">
        <v>1</v>
      </c>
      <c r="D447" s="1" t="s">
        <v>382</v>
      </c>
    </row>
    <row r="448" spans="1:4" x14ac:dyDescent="0.35">
      <c r="A448" s="1" t="s">
        <v>340</v>
      </c>
      <c r="B448" s="1" t="s">
        <v>62</v>
      </c>
      <c r="C448" s="1">
        <v>1</v>
      </c>
      <c r="D448" s="1" t="s">
        <v>456</v>
      </c>
    </row>
    <row r="449" spans="1:4" x14ac:dyDescent="0.35">
      <c r="A449" s="1" t="s">
        <v>340</v>
      </c>
      <c r="B449" s="1" t="s">
        <v>66</v>
      </c>
      <c r="C449" s="1">
        <v>1</v>
      </c>
      <c r="D449" s="1" t="s">
        <v>199</v>
      </c>
    </row>
    <row r="450" spans="1:4" x14ac:dyDescent="0.35">
      <c r="A450" s="1" t="s">
        <v>330</v>
      </c>
      <c r="B450" s="1" t="s">
        <v>3</v>
      </c>
      <c r="C450" s="1">
        <v>1</v>
      </c>
      <c r="D450" s="1" t="s">
        <v>342</v>
      </c>
    </row>
    <row r="451" spans="1:4" x14ac:dyDescent="0.35">
      <c r="A451" s="1" t="s">
        <v>330</v>
      </c>
      <c r="B451" s="1" t="s">
        <v>4</v>
      </c>
      <c r="C451" s="1">
        <v>1</v>
      </c>
      <c r="D451" s="1" t="s">
        <v>342</v>
      </c>
    </row>
    <row r="452" spans="1:4" x14ac:dyDescent="0.35">
      <c r="A452" s="1" t="s">
        <v>330</v>
      </c>
      <c r="B452" s="1" t="s">
        <v>5</v>
      </c>
      <c r="C452" s="1">
        <v>1</v>
      </c>
      <c r="D452" s="1" t="s">
        <v>460</v>
      </c>
    </row>
    <row r="453" spans="1:4" x14ac:dyDescent="0.35">
      <c r="A453" s="1" t="s">
        <v>330</v>
      </c>
      <c r="B453" s="1" t="s">
        <v>57</v>
      </c>
      <c r="C453" s="1">
        <v>1</v>
      </c>
      <c r="D453" s="1" t="s">
        <v>727</v>
      </c>
    </row>
    <row r="454" spans="1:4" x14ac:dyDescent="0.35">
      <c r="A454" s="1" t="s">
        <v>330</v>
      </c>
      <c r="B454" s="1" t="s">
        <v>59</v>
      </c>
      <c r="C454" s="1">
        <v>1</v>
      </c>
      <c r="D454" s="1" t="s">
        <v>727</v>
      </c>
    </row>
    <row r="455" spans="1:4" x14ac:dyDescent="0.35">
      <c r="A455" s="1" t="s">
        <v>336</v>
      </c>
      <c r="B455" s="1" t="s">
        <v>19</v>
      </c>
      <c r="C455" s="1">
        <v>1</v>
      </c>
      <c r="D455" s="1" t="s">
        <v>413</v>
      </c>
    </row>
    <row r="456" spans="1:4" x14ac:dyDescent="0.35">
      <c r="A456" s="1" t="s">
        <v>353</v>
      </c>
      <c r="B456" s="1" t="s">
        <v>33</v>
      </c>
      <c r="C456" s="1">
        <v>1</v>
      </c>
      <c r="D456" s="1" t="s">
        <v>100</v>
      </c>
    </row>
    <row r="457" spans="1:4" x14ac:dyDescent="0.35">
      <c r="A457" s="1" t="s">
        <v>353</v>
      </c>
      <c r="B457" s="1" t="s">
        <v>35</v>
      </c>
      <c r="C457" s="1">
        <v>1</v>
      </c>
      <c r="D457" s="1" t="s">
        <v>167</v>
      </c>
    </row>
    <row r="458" spans="1:4" x14ac:dyDescent="0.35">
      <c r="A458" s="1" t="s">
        <v>353</v>
      </c>
      <c r="B458" s="1" t="s">
        <v>0</v>
      </c>
      <c r="C458" s="1">
        <v>1</v>
      </c>
      <c r="D458" s="1" t="s">
        <v>137</v>
      </c>
    </row>
    <row r="459" spans="1:4" x14ac:dyDescent="0.35">
      <c r="A459" s="1" t="s">
        <v>353</v>
      </c>
      <c r="B459" s="1" t="s">
        <v>3</v>
      </c>
      <c r="C459" s="1">
        <v>1</v>
      </c>
      <c r="D459" s="1" t="s">
        <v>137</v>
      </c>
    </row>
    <row r="460" spans="1:4" x14ac:dyDescent="0.35">
      <c r="A460" s="1" t="s">
        <v>353</v>
      </c>
      <c r="B460" s="1" t="s">
        <v>10</v>
      </c>
      <c r="C460" s="1">
        <v>1</v>
      </c>
      <c r="D460" s="1" t="s">
        <v>97</v>
      </c>
    </row>
    <row r="461" spans="1:4" x14ac:dyDescent="0.35">
      <c r="A461" s="1" t="s">
        <v>353</v>
      </c>
      <c r="B461" s="1" t="s">
        <v>4</v>
      </c>
      <c r="C461" s="1">
        <v>1</v>
      </c>
      <c r="D461" s="1" t="s">
        <v>185</v>
      </c>
    </row>
    <row r="462" spans="1:4" x14ac:dyDescent="0.35">
      <c r="A462" s="1" t="s">
        <v>353</v>
      </c>
      <c r="B462" s="1" t="s">
        <v>11</v>
      </c>
      <c r="C462" s="1">
        <v>1</v>
      </c>
      <c r="D462" s="1" t="s">
        <v>185</v>
      </c>
    </row>
    <row r="463" spans="1:4" x14ac:dyDescent="0.35">
      <c r="A463" s="1" t="s">
        <v>353</v>
      </c>
      <c r="B463" s="1" t="s">
        <v>17</v>
      </c>
      <c r="C463" s="1">
        <v>1</v>
      </c>
      <c r="D463" s="1" t="s">
        <v>136</v>
      </c>
    </row>
    <row r="464" spans="1:4" x14ac:dyDescent="0.35">
      <c r="A464" s="1" t="s">
        <v>353</v>
      </c>
      <c r="B464" s="1" t="s">
        <v>18</v>
      </c>
      <c r="C464" s="1">
        <v>1</v>
      </c>
      <c r="D464" s="1" t="s">
        <v>96</v>
      </c>
    </row>
    <row r="465" spans="1:4" x14ac:dyDescent="0.35">
      <c r="A465" s="1" t="s">
        <v>353</v>
      </c>
      <c r="B465" s="1" t="s">
        <v>19</v>
      </c>
      <c r="C465" s="1">
        <v>1</v>
      </c>
      <c r="D465" s="1" t="s">
        <v>96</v>
      </c>
    </row>
    <row r="466" spans="1:4" x14ac:dyDescent="0.35">
      <c r="A466" s="1" t="s">
        <v>353</v>
      </c>
      <c r="B466" s="1" t="s">
        <v>20</v>
      </c>
      <c r="C466" s="1">
        <v>1</v>
      </c>
      <c r="D466" s="1" t="s">
        <v>96</v>
      </c>
    </row>
    <row r="467" spans="1:4" x14ac:dyDescent="0.35">
      <c r="A467" s="1" t="s">
        <v>353</v>
      </c>
      <c r="B467" s="1" t="s">
        <v>6</v>
      </c>
      <c r="C467" s="1">
        <v>1</v>
      </c>
      <c r="D467" s="1" t="s">
        <v>185</v>
      </c>
    </row>
    <row r="468" spans="1:4" x14ac:dyDescent="0.35">
      <c r="A468" s="1" t="s">
        <v>353</v>
      </c>
      <c r="B468" s="1" t="s">
        <v>22</v>
      </c>
      <c r="C468" s="1">
        <v>1</v>
      </c>
      <c r="D468" s="1" t="s">
        <v>185</v>
      </c>
    </row>
    <row r="469" spans="1:4" x14ac:dyDescent="0.35">
      <c r="A469" s="1" t="s">
        <v>353</v>
      </c>
      <c r="B469" s="1" t="s">
        <v>7</v>
      </c>
      <c r="C469" s="1">
        <v>1</v>
      </c>
      <c r="D469" s="1" t="s">
        <v>185</v>
      </c>
    </row>
    <row r="470" spans="1:4" x14ac:dyDescent="0.35">
      <c r="A470" s="1" t="s">
        <v>353</v>
      </c>
      <c r="B470" s="1" t="s">
        <v>8</v>
      </c>
      <c r="C470" s="1">
        <v>1</v>
      </c>
      <c r="D470" s="1" t="s">
        <v>185</v>
      </c>
    </row>
    <row r="471" spans="1:4" x14ac:dyDescent="0.35">
      <c r="A471" s="1" t="s">
        <v>353</v>
      </c>
      <c r="B471" s="1" t="s">
        <v>9</v>
      </c>
      <c r="C471" s="1">
        <v>1</v>
      </c>
      <c r="D471" s="1" t="s">
        <v>185</v>
      </c>
    </row>
    <row r="472" spans="1:4" x14ac:dyDescent="0.35">
      <c r="A472" s="1" t="s">
        <v>353</v>
      </c>
      <c r="B472" s="1" t="s">
        <v>24</v>
      </c>
      <c r="C472" s="1">
        <v>1</v>
      </c>
      <c r="D472" s="1" t="s">
        <v>185</v>
      </c>
    </row>
    <row r="473" spans="1:4" x14ac:dyDescent="0.35">
      <c r="A473" s="1" t="s">
        <v>353</v>
      </c>
      <c r="B473" s="1" t="s">
        <v>26</v>
      </c>
      <c r="C473" s="1">
        <v>1</v>
      </c>
      <c r="D473" s="1" t="s">
        <v>100</v>
      </c>
    </row>
    <row r="474" spans="1:4" x14ac:dyDescent="0.35">
      <c r="A474" s="1" t="s">
        <v>353</v>
      </c>
      <c r="B474" s="1" t="s">
        <v>27</v>
      </c>
      <c r="C474" s="1">
        <v>1</v>
      </c>
      <c r="D474" s="1" t="s">
        <v>100</v>
      </c>
    </row>
    <row r="475" spans="1:4" x14ac:dyDescent="0.35">
      <c r="A475" s="1" t="s">
        <v>353</v>
      </c>
      <c r="B475" s="1" t="s">
        <v>28</v>
      </c>
      <c r="C475" s="1">
        <v>1</v>
      </c>
      <c r="D475" s="1" t="s">
        <v>100</v>
      </c>
    </row>
    <row r="476" spans="1:4" x14ac:dyDescent="0.35">
      <c r="A476" s="1" t="s">
        <v>353</v>
      </c>
      <c r="B476" s="1" t="s">
        <v>29</v>
      </c>
      <c r="C476" s="1">
        <v>1</v>
      </c>
      <c r="D476" s="1" t="s">
        <v>185</v>
      </c>
    </row>
    <row r="477" spans="1:4" x14ac:dyDescent="0.35">
      <c r="A477" s="1" t="s">
        <v>353</v>
      </c>
      <c r="B477" s="1" t="s">
        <v>32</v>
      </c>
      <c r="C477" s="1">
        <v>1</v>
      </c>
      <c r="D477" s="1" t="s">
        <v>99</v>
      </c>
    </row>
    <row r="478" spans="1:4" x14ac:dyDescent="0.35">
      <c r="A478" s="1" t="s">
        <v>353</v>
      </c>
      <c r="B478" s="1" t="s">
        <v>52</v>
      </c>
      <c r="C478" s="1">
        <v>1</v>
      </c>
      <c r="D478" s="1" t="s">
        <v>95</v>
      </c>
    </row>
    <row r="479" spans="1:4" x14ac:dyDescent="0.35">
      <c r="A479" s="1" t="s">
        <v>353</v>
      </c>
      <c r="B479" s="1" t="s">
        <v>12</v>
      </c>
      <c r="C479" s="1">
        <v>1</v>
      </c>
      <c r="D479" s="1" t="s">
        <v>96</v>
      </c>
    </row>
    <row r="480" spans="1:4" x14ac:dyDescent="0.35">
      <c r="A480" s="1" t="s">
        <v>367</v>
      </c>
      <c r="B480" s="1" t="s">
        <v>565</v>
      </c>
      <c r="C480" s="1">
        <v>1</v>
      </c>
      <c r="D480" s="1" t="s">
        <v>728</v>
      </c>
    </row>
    <row r="481" spans="1:4" x14ac:dyDescent="0.35">
      <c r="A481" s="1" t="s">
        <v>367</v>
      </c>
      <c r="B481" s="1" t="s">
        <v>519</v>
      </c>
      <c r="C481" s="1">
        <v>1</v>
      </c>
      <c r="D481" s="1" t="s">
        <v>596</v>
      </c>
    </row>
    <row r="482" spans="1:4" x14ac:dyDescent="0.35">
      <c r="A482" s="1" t="s">
        <v>367</v>
      </c>
      <c r="B482" s="1" t="s">
        <v>624</v>
      </c>
      <c r="C482" s="1">
        <v>1</v>
      </c>
      <c r="D482" s="1" t="s">
        <v>648</v>
      </c>
    </row>
    <row r="483" spans="1:4" x14ac:dyDescent="0.35">
      <c r="A483" s="1" t="s">
        <v>349</v>
      </c>
      <c r="B483" s="1" t="s">
        <v>35</v>
      </c>
      <c r="C483" s="1">
        <v>1</v>
      </c>
      <c r="D483" s="1" t="s">
        <v>88</v>
      </c>
    </row>
    <row r="484" spans="1:4" x14ac:dyDescent="0.35">
      <c r="A484" s="1" t="s">
        <v>349</v>
      </c>
      <c r="B484" s="1" t="s">
        <v>18</v>
      </c>
      <c r="C484" s="1">
        <v>1</v>
      </c>
      <c r="D484" s="1" t="s">
        <v>88</v>
      </c>
    </row>
    <row r="485" spans="1:4" x14ac:dyDescent="0.35">
      <c r="A485" s="1" t="s">
        <v>349</v>
      </c>
      <c r="B485" s="1" t="s">
        <v>20</v>
      </c>
      <c r="C485" s="1">
        <v>1</v>
      </c>
      <c r="D485" s="1" t="s">
        <v>88</v>
      </c>
    </row>
    <row r="486" spans="1:4" x14ac:dyDescent="0.35">
      <c r="A486" s="1" t="s">
        <v>349</v>
      </c>
      <c r="B486" s="1" t="s">
        <v>22</v>
      </c>
      <c r="C486" s="1">
        <v>1</v>
      </c>
      <c r="D486" s="1" t="s">
        <v>90</v>
      </c>
    </row>
    <row r="487" spans="1:4" x14ac:dyDescent="0.35">
      <c r="A487" s="1" t="s">
        <v>349</v>
      </c>
      <c r="B487" s="1" t="s">
        <v>472</v>
      </c>
      <c r="C487" s="1">
        <v>1</v>
      </c>
      <c r="D487" s="1" t="s">
        <v>391</v>
      </c>
    </row>
    <row r="488" spans="1:4" x14ac:dyDescent="0.35">
      <c r="A488" s="1" t="s">
        <v>349</v>
      </c>
      <c r="B488" s="1" t="s">
        <v>52</v>
      </c>
      <c r="C488" s="1">
        <v>1</v>
      </c>
      <c r="D488" s="1" t="s">
        <v>342</v>
      </c>
    </row>
    <row r="489" spans="1:4" x14ac:dyDescent="0.35">
      <c r="A489" s="1" t="s">
        <v>349</v>
      </c>
      <c r="B489" s="1" t="s">
        <v>686</v>
      </c>
      <c r="C489" s="1">
        <v>1</v>
      </c>
      <c r="D489" s="1" t="s">
        <v>404</v>
      </c>
    </row>
    <row r="490" spans="1:4" x14ac:dyDescent="0.35">
      <c r="A490" s="1" t="s">
        <v>349</v>
      </c>
      <c r="B490" s="1" t="s">
        <v>11</v>
      </c>
      <c r="C490" s="1">
        <v>1</v>
      </c>
      <c r="D490" s="1" t="s">
        <v>334</v>
      </c>
    </row>
    <row r="491" spans="1:4" x14ac:dyDescent="0.35">
      <c r="A491" s="1" t="s">
        <v>349</v>
      </c>
      <c r="B491" s="1" t="s">
        <v>87</v>
      </c>
      <c r="C491" s="1">
        <v>1</v>
      </c>
      <c r="D491" s="1" t="s">
        <v>391</v>
      </c>
    </row>
    <row r="492" spans="1:4" x14ac:dyDescent="0.35">
      <c r="A492" s="1" t="s">
        <v>349</v>
      </c>
      <c r="B492" s="1" t="s">
        <v>467</v>
      </c>
      <c r="C492" s="1">
        <v>1</v>
      </c>
      <c r="D492" s="1" t="s">
        <v>391</v>
      </c>
    </row>
    <row r="493" spans="1:4" x14ac:dyDescent="0.35">
      <c r="A493" s="1" t="s">
        <v>349</v>
      </c>
      <c r="B493" s="1" t="s">
        <v>79</v>
      </c>
      <c r="C493" s="1">
        <v>1</v>
      </c>
      <c r="D493" s="1" t="s">
        <v>404</v>
      </c>
    </row>
    <row r="494" spans="1:4" x14ac:dyDescent="0.35">
      <c r="A494" s="1" t="s">
        <v>349</v>
      </c>
      <c r="B494" s="1" t="s">
        <v>24</v>
      </c>
      <c r="C494" s="1">
        <v>1</v>
      </c>
      <c r="D494" s="1" t="s">
        <v>90</v>
      </c>
    </row>
    <row r="495" spans="1:4" x14ac:dyDescent="0.35">
      <c r="A495" s="1" t="s">
        <v>349</v>
      </c>
      <c r="B495" s="1" t="s">
        <v>485</v>
      </c>
      <c r="C495" s="1">
        <v>1</v>
      </c>
      <c r="D495" s="1" t="s">
        <v>391</v>
      </c>
    </row>
    <row r="496" spans="1:4" x14ac:dyDescent="0.35">
      <c r="A496" s="1" t="s">
        <v>349</v>
      </c>
      <c r="B496" s="1" t="s">
        <v>13</v>
      </c>
      <c r="C496" s="1">
        <v>1</v>
      </c>
      <c r="D496" s="1" t="s">
        <v>1</v>
      </c>
    </row>
    <row r="497" spans="1:4" x14ac:dyDescent="0.35">
      <c r="A497" s="1" t="s">
        <v>349</v>
      </c>
      <c r="B497" s="1" t="s">
        <v>532</v>
      </c>
      <c r="C497" s="1">
        <v>1</v>
      </c>
      <c r="D497" s="1" t="s">
        <v>347</v>
      </c>
    </row>
    <row r="498" spans="1:4" x14ac:dyDescent="0.35">
      <c r="A498" s="1" t="s">
        <v>349</v>
      </c>
      <c r="B498" s="1" t="s">
        <v>36</v>
      </c>
      <c r="C498" s="1">
        <v>1</v>
      </c>
      <c r="D498" s="1" t="s">
        <v>404</v>
      </c>
    </row>
    <row r="499" spans="1:4" x14ac:dyDescent="0.35">
      <c r="A499" s="1" t="s">
        <v>349</v>
      </c>
      <c r="B499" s="1" t="s">
        <v>352</v>
      </c>
      <c r="C499" s="1">
        <v>1</v>
      </c>
      <c r="D499" s="1" t="s">
        <v>404</v>
      </c>
    </row>
    <row r="500" spans="1:4" x14ac:dyDescent="0.35">
      <c r="A500" s="1" t="s">
        <v>349</v>
      </c>
      <c r="B500" s="1" t="s">
        <v>37</v>
      </c>
      <c r="C500" s="1">
        <v>1</v>
      </c>
      <c r="D500" s="1" t="s">
        <v>404</v>
      </c>
    </row>
    <row r="501" spans="1:4" x14ac:dyDescent="0.35">
      <c r="A501" s="1" t="s">
        <v>349</v>
      </c>
      <c r="B501" s="1" t="s">
        <v>38</v>
      </c>
      <c r="C501" s="1">
        <v>1</v>
      </c>
      <c r="D501" s="1" t="s">
        <v>404</v>
      </c>
    </row>
    <row r="502" spans="1:4" x14ac:dyDescent="0.35">
      <c r="A502" s="1" t="s">
        <v>349</v>
      </c>
      <c r="B502" s="1" t="s">
        <v>39</v>
      </c>
      <c r="C502" s="1">
        <v>1</v>
      </c>
      <c r="D502" s="1" t="s">
        <v>404</v>
      </c>
    </row>
    <row r="503" spans="1:4" x14ac:dyDescent="0.35">
      <c r="A503" s="1" t="s">
        <v>349</v>
      </c>
      <c r="B503" s="1" t="s">
        <v>42</v>
      </c>
      <c r="C503" s="1">
        <v>1</v>
      </c>
      <c r="D503" s="1" t="s">
        <v>404</v>
      </c>
    </row>
    <row r="504" spans="1:4" x14ac:dyDescent="0.35">
      <c r="A504" s="1" t="s">
        <v>349</v>
      </c>
      <c r="B504" s="1" t="s">
        <v>43</v>
      </c>
      <c r="C504" s="1">
        <v>1</v>
      </c>
      <c r="D504" s="1" t="s">
        <v>462</v>
      </c>
    </row>
    <row r="505" spans="1:4" x14ac:dyDescent="0.35">
      <c r="A505" s="1" t="s">
        <v>349</v>
      </c>
      <c r="B505" s="1" t="s">
        <v>44</v>
      </c>
      <c r="C505" s="1">
        <v>1</v>
      </c>
      <c r="D505" s="1" t="s">
        <v>404</v>
      </c>
    </row>
    <row r="506" spans="1:4" x14ac:dyDescent="0.35">
      <c r="A506" s="1" t="s">
        <v>349</v>
      </c>
      <c r="B506" s="1" t="s">
        <v>729</v>
      </c>
      <c r="C506" s="1">
        <v>1</v>
      </c>
      <c r="D506" s="1" t="s">
        <v>134</v>
      </c>
    </row>
    <row r="507" spans="1:4" x14ac:dyDescent="0.35">
      <c r="A507" s="1" t="s">
        <v>349</v>
      </c>
      <c r="B507" s="1" t="s">
        <v>51</v>
      </c>
      <c r="C507" s="1">
        <v>1</v>
      </c>
      <c r="D507" s="1" t="s">
        <v>404</v>
      </c>
    </row>
    <row r="508" spans="1:4" x14ac:dyDescent="0.35">
      <c r="A508" s="1" t="s">
        <v>349</v>
      </c>
      <c r="B508" s="1" t="s">
        <v>56</v>
      </c>
      <c r="C508" s="1">
        <v>1</v>
      </c>
      <c r="D508" s="1" t="s">
        <v>404</v>
      </c>
    </row>
    <row r="509" spans="1:4" x14ac:dyDescent="0.35">
      <c r="A509" s="1" t="s">
        <v>349</v>
      </c>
      <c r="B509" s="1" t="s">
        <v>544</v>
      </c>
      <c r="C509" s="1">
        <v>1</v>
      </c>
      <c r="D509" s="1" t="s">
        <v>390</v>
      </c>
    </row>
    <row r="510" spans="1:4" x14ac:dyDescent="0.35">
      <c r="A510" s="1" t="s">
        <v>349</v>
      </c>
      <c r="B510" s="1" t="s">
        <v>377</v>
      </c>
      <c r="C510" s="1">
        <v>1</v>
      </c>
      <c r="D510" s="1" t="s">
        <v>404</v>
      </c>
    </row>
    <row r="511" spans="1:4" x14ac:dyDescent="0.35">
      <c r="A511" s="1" t="s">
        <v>349</v>
      </c>
      <c r="B511" s="1" t="s">
        <v>398</v>
      </c>
      <c r="C511" s="1">
        <v>1</v>
      </c>
      <c r="D511" s="1" t="s">
        <v>89</v>
      </c>
    </row>
    <row r="512" spans="1:4" x14ac:dyDescent="0.35">
      <c r="A512" s="1" t="s">
        <v>340</v>
      </c>
      <c r="B512" s="1" t="s">
        <v>20</v>
      </c>
      <c r="C512" s="1">
        <v>1</v>
      </c>
      <c r="D512" s="1" t="s">
        <v>135</v>
      </c>
    </row>
    <row r="513" spans="1:4" x14ac:dyDescent="0.35">
      <c r="A513" s="1" t="s">
        <v>340</v>
      </c>
      <c r="B513" s="1" t="s">
        <v>12</v>
      </c>
      <c r="C513" s="1">
        <v>1</v>
      </c>
      <c r="D513" s="1" t="s">
        <v>1</v>
      </c>
    </row>
    <row r="514" spans="1:4" x14ac:dyDescent="0.35">
      <c r="A514" s="1" t="s">
        <v>330</v>
      </c>
      <c r="B514" s="1" t="s">
        <v>16</v>
      </c>
      <c r="C514" s="1">
        <v>1</v>
      </c>
      <c r="D514" s="1" t="s">
        <v>376</v>
      </c>
    </row>
    <row r="515" spans="1:4" x14ac:dyDescent="0.35">
      <c r="A515" s="1" t="s">
        <v>330</v>
      </c>
      <c r="B515" s="1" t="s">
        <v>17</v>
      </c>
      <c r="C515" s="1">
        <v>1</v>
      </c>
      <c r="D515" s="1" t="s">
        <v>376</v>
      </c>
    </row>
    <row r="516" spans="1:4" x14ac:dyDescent="0.35">
      <c r="A516" s="1" t="s">
        <v>330</v>
      </c>
      <c r="B516" s="1" t="s">
        <v>40</v>
      </c>
      <c r="C516" s="1">
        <v>1</v>
      </c>
      <c r="D516" s="1" t="s">
        <v>23</v>
      </c>
    </row>
    <row r="517" spans="1:4" x14ac:dyDescent="0.35">
      <c r="A517" s="1" t="s">
        <v>330</v>
      </c>
      <c r="B517" s="1" t="s">
        <v>49</v>
      </c>
      <c r="C517" s="1">
        <v>1</v>
      </c>
      <c r="D517" s="1" t="s">
        <v>404</v>
      </c>
    </row>
    <row r="518" spans="1:4" x14ac:dyDescent="0.35">
      <c r="A518" s="1" t="s">
        <v>330</v>
      </c>
      <c r="B518" s="1" t="s">
        <v>569</v>
      </c>
      <c r="C518" s="1">
        <v>1</v>
      </c>
      <c r="D518" s="1" t="s">
        <v>429</v>
      </c>
    </row>
    <row r="519" spans="1:4" x14ac:dyDescent="0.35">
      <c r="A519" s="1" t="s">
        <v>330</v>
      </c>
      <c r="B519" s="1" t="s">
        <v>53</v>
      </c>
      <c r="C519" s="1">
        <v>1</v>
      </c>
      <c r="D519" s="1" t="s">
        <v>429</v>
      </c>
    </row>
    <row r="520" spans="1:4" x14ac:dyDescent="0.35">
      <c r="A520" s="1" t="s">
        <v>330</v>
      </c>
      <c r="B520" s="1" t="s">
        <v>54</v>
      </c>
      <c r="C520" s="1">
        <v>1</v>
      </c>
      <c r="D520" s="1" t="s">
        <v>412</v>
      </c>
    </row>
    <row r="521" spans="1:4" x14ac:dyDescent="0.35">
      <c r="A521" s="1" t="s">
        <v>330</v>
      </c>
      <c r="B521" s="1" t="s">
        <v>56</v>
      </c>
      <c r="C521" s="1">
        <v>1</v>
      </c>
      <c r="D521" s="1" t="s">
        <v>89</v>
      </c>
    </row>
    <row r="522" spans="1:4" x14ac:dyDescent="0.35">
      <c r="A522" s="1" t="s">
        <v>330</v>
      </c>
      <c r="B522" s="1" t="s">
        <v>68</v>
      </c>
      <c r="C522" s="1">
        <v>1</v>
      </c>
      <c r="D522" s="1" t="s">
        <v>382</v>
      </c>
    </row>
    <row r="523" spans="1:4" x14ac:dyDescent="0.35">
      <c r="A523" s="1" t="s">
        <v>330</v>
      </c>
      <c r="B523" s="1" t="s">
        <v>79</v>
      </c>
      <c r="C523" s="1">
        <v>1</v>
      </c>
      <c r="D523" s="1" t="s">
        <v>145</v>
      </c>
    </row>
    <row r="524" spans="1:4" x14ac:dyDescent="0.35">
      <c r="A524" s="1" t="s">
        <v>336</v>
      </c>
      <c r="B524" s="1" t="s">
        <v>470</v>
      </c>
      <c r="C524" s="1">
        <v>1</v>
      </c>
      <c r="D524" s="1" t="s">
        <v>342</v>
      </c>
    </row>
    <row r="525" spans="1:4" x14ac:dyDescent="0.35">
      <c r="A525" s="1" t="s">
        <v>336</v>
      </c>
      <c r="B525" s="1" t="s">
        <v>658</v>
      </c>
      <c r="C525" s="1">
        <v>1</v>
      </c>
      <c r="D525" s="1" t="s">
        <v>127</v>
      </c>
    </row>
    <row r="526" spans="1:4" x14ac:dyDescent="0.35">
      <c r="A526" s="1" t="s">
        <v>336</v>
      </c>
      <c r="B526" s="1" t="s">
        <v>504</v>
      </c>
      <c r="C526" s="1">
        <v>1</v>
      </c>
      <c r="D526" s="1" t="s">
        <v>127</v>
      </c>
    </row>
    <row r="527" spans="1:4" x14ac:dyDescent="0.35">
      <c r="A527" s="1" t="s">
        <v>336</v>
      </c>
      <c r="B527" s="1" t="s">
        <v>465</v>
      </c>
      <c r="C527" s="1">
        <v>1</v>
      </c>
      <c r="D527" s="1" t="s">
        <v>342</v>
      </c>
    </row>
    <row r="528" spans="1:4" x14ac:dyDescent="0.35">
      <c r="A528" s="1" t="s">
        <v>336</v>
      </c>
      <c r="B528" s="1" t="s">
        <v>479</v>
      </c>
      <c r="C528" s="1">
        <v>1</v>
      </c>
      <c r="D528" s="1" t="s">
        <v>127</v>
      </c>
    </row>
    <row r="529" spans="1:4" x14ac:dyDescent="0.35">
      <c r="A529" s="1" t="s">
        <v>336</v>
      </c>
      <c r="B529" s="1" t="s">
        <v>67</v>
      </c>
      <c r="C529" s="1">
        <v>1</v>
      </c>
      <c r="D529" s="1" t="s">
        <v>342</v>
      </c>
    </row>
    <row r="530" spans="1:4" x14ac:dyDescent="0.35">
      <c r="A530" s="1" t="s">
        <v>336</v>
      </c>
      <c r="B530" s="1" t="s">
        <v>68</v>
      </c>
      <c r="C530" s="1">
        <v>1</v>
      </c>
      <c r="D530" s="1" t="s">
        <v>342</v>
      </c>
    </row>
    <row r="531" spans="1:4" x14ac:dyDescent="0.35">
      <c r="A531" s="1" t="s">
        <v>336</v>
      </c>
      <c r="B531" s="1" t="s">
        <v>69</v>
      </c>
      <c r="C531" s="1">
        <v>1</v>
      </c>
      <c r="D531" s="1" t="s">
        <v>342</v>
      </c>
    </row>
    <row r="532" spans="1:4" x14ac:dyDescent="0.35">
      <c r="A532" s="1" t="s">
        <v>336</v>
      </c>
      <c r="B532" s="1" t="s">
        <v>514</v>
      </c>
      <c r="C532" s="1">
        <v>1</v>
      </c>
      <c r="D532" s="1" t="s">
        <v>127</v>
      </c>
    </row>
    <row r="533" spans="1:4" x14ac:dyDescent="0.35">
      <c r="A533" s="1" t="s">
        <v>336</v>
      </c>
      <c r="B533" s="1" t="s">
        <v>516</v>
      </c>
      <c r="C533" s="1">
        <v>1</v>
      </c>
      <c r="D533" s="1" t="s">
        <v>342</v>
      </c>
    </row>
    <row r="534" spans="1:4" x14ac:dyDescent="0.35">
      <c r="A534" s="1" t="s">
        <v>336</v>
      </c>
      <c r="B534" s="1" t="s">
        <v>87</v>
      </c>
      <c r="C534" s="1">
        <v>1</v>
      </c>
      <c r="D534" s="1" t="s">
        <v>342</v>
      </c>
    </row>
    <row r="535" spans="1:4" x14ac:dyDescent="0.35">
      <c r="A535" s="1" t="s">
        <v>336</v>
      </c>
      <c r="B535" s="1" t="s">
        <v>74</v>
      </c>
      <c r="C535" s="1">
        <v>1</v>
      </c>
      <c r="D535" s="1" t="s">
        <v>342</v>
      </c>
    </row>
    <row r="536" spans="1:4" x14ac:dyDescent="0.35">
      <c r="A536" s="1" t="s">
        <v>336</v>
      </c>
      <c r="B536" s="1" t="s">
        <v>75</v>
      </c>
      <c r="C536" s="1">
        <v>1</v>
      </c>
      <c r="D536" s="1" t="s">
        <v>342</v>
      </c>
    </row>
    <row r="537" spans="1:4" x14ac:dyDescent="0.35">
      <c r="A537" s="1" t="s">
        <v>336</v>
      </c>
      <c r="B537" s="1" t="s">
        <v>474</v>
      </c>
      <c r="C537" s="1">
        <v>1</v>
      </c>
      <c r="D537" s="1" t="s">
        <v>342</v>
      </c>
    </row>
    <row r="538" spans="1:4" x14ac:dyDescent="0.35">
      <c r="A538" s="1" t="s">
        <v>336</v>
      </c>
      <c r="B538" s="1" t="s">
        <v>522</v>
      </c>
      <c r="C538" s="1">
        <v>1</v>
      </c>
      <c r="D538" s="1" t="s">
        <v>347</v>
      </c>
    </row>
    <row r="539" spans="1:4" x14ac:dyDescent="0.35">
      <c r="A539" s="1" t="s">
        <v>336</v>
      </c>
      <c r="B539" s="1" t="s">
        <v>93</v>
      </c>
      <c r="C539" s="1">
        <v>1</v>
      </c>
      <c r="D539" s="1" t="s">
        <v>342</v>
      </c>
    </row>
    <row r="540" spans="1:4" x14ac:dyDescent="0.35">
      <c r="A540" s="1" t="s">
        <v>336</v>
      </c>
      <c r="B540" s="1" t="s">
        <v>523</v>
      </c>
      <c r="C540" s="1">
        <v>1</v>
      </c>
      <c r="D540" s="1" t="s">
        <v>334</v>
      </c>
    </row>
    <row r="541" spans="1:4" x14ac:dyDescent="0.35">
      <c r="A541" s="1" t="s">
        <v>336</v>
      </c>
      <c r="B541" s="1" t="s">
        <v>444</v>
      </c>
      <c r="C541" s="1">
        <v>1</v>
      </c>
      <c r="D541" s="1" t="s">
        <v>342</v>
      </c>
    </row>
    <row r="542" spans="1:4" x14ac:dyDescent="0.35">
      <c r="A542" s="1" t="s">
        <v>336</v>
      </c>
      <c r="B542" s="1" t="s">
        <v>485</v>
      </c>
      <c r="C542" s="1">
        <v>1</v>
      </c>
      <c r="D542" s="1" t="s">
        <v>342</v>
      </c>
    </row>
    <row r="543" spans="1:4" x14ac:dyDescent="0.35">
      <c r="A543" s="1" t="s">
        <v>336</v>
      </c>
      <c r="B543" s="1" t="s">
        <v>400</v>
      </c>
      <c r="C543" s="1">
        <v>1</v>
      </c>
      <c r="D543" s="1" t="s">
        <v>342</v>
      </c>
    </row>
    <row r="544" spans="1:4" x14ac:dyDescent="0.35">
      <c r="A544" s="1" t="s">
        <v>336</v>
      </c>
      <c r="B544" s="1" t="s">
        <v>730</v>
      </c>
      <c r="C544" s="1">
        <v>1</v>
      </c>
      <c r="D544" s="1" t="s">
        <v>342</v>
      </c>
    </row>
    <row r="545" spans="1:4" x14ac:dyDescent="0.35">
      <c r="A545" s="1" t="s">
        <v>336</v>
      </c>
      <c r="B545" s="1" t="s">
        <v>433</v>
      </c>
      <c r="C545" s="1">
        <v>1</v>
      </c>
      <c r="D545" s="1" t="s">
        <v>342</v>
      </c>
    </row>
    <row r="546" spans="1:4" x14ac:dyDescent="0.35">
      <c r="A546" s="1" t="s">
        <v>336</v>
      </c>
      <c r="B546" s="1" t="s">
        <v>532</v>
      </c>
      <c r="C546" s="1">
        <v>1</v>
      </c>
      <c r="D546" s="1" t="s">
        <v>342</v>
      </c>
    </row>
    <row r="547" spans="1:4" x14ac:dyDescent="0.35">
      <c r="A547" s="1" t="s">
        <v>336</v>
      </c>
      <c r="B547" s="1" t="s">
        <v>386</v>
      </c>
      <c r="C547" s="1">
        <v>1</v>
      </c>
      <c r="D547" s="1" t="s">
        <v>342</v>
      </c>
    </row>
    <row r="548" spans="1:4" x14ac:dyDescent="0.35">
      <c r="A548" s="1" t="s">
        <v>336</v>
      </c>
      <c r="B548" s="1" t="s">
        <v>36</v>
      </c>
      <c r="C548" s="1">
        <v>1</v>
      </c>
      <c r="D548" s="1" t="s">
        <v>342</v>
      </c>
    </row>
    <row r="549" spans="1:4" x14ac:dyDescent="0.35">
      <c r="A549" s="1" t="s">
        <v>336</v>
      </c>
      <c r="B549" s="1" t="s">
        <v>352</v>
      </c>
      <c r="C549" s="1">
        <v>1</v>
      </c>
      <c r="D549" s="1" t="s">
        <v>332</v>
      </c>
    </row>
    <row r="550" spans="1:4" x14ac:dyDescent="0.35">
      <c r="A550" s="1" t="s">
        <v>336</v>
      </c>
      <c r="B550" s="1" t="s">
        <v>39</v>
      </c>
      <c r="C550" s="1">
        <v>1</v>
      </c>
      <c r="D550" s="1" t="s">
        <v>342</v>
      </c>
    </row>
    <row r="551" spans="1:4" x14ac:dyDescent="0.35">
      <c r="A551" s="1" t="s">
        <v>336</v>
      </c>
      <c r="B551" s="1" t="s">
        <v>715</v>
      </c>
      <c r="C551" s="1">
        <v>1</v>
      </c>
      <c r="D551" s="1" t="s">
        <v>346</v>
      </c>
    </row>
    <row r="552" spans="1:4" x14ac:dyDescent="0.35">
      <c r="A552" s="1" t="s">
        <v>336</v>
      </c>
      <c r="B552" s="1" t="s">
        <v>40</v>
      </c>
      <c r="C552" s="1">
        <v>1</v>
      </c>
      <c r="D552" s="1" t="s">
        <v>342</v>
      </c>
    </row>
    <row r="553" spans="1:4" x14ac:dyDescent="0.35">
      <c r="A553" s="1" t="s">
        <v>336</v>
      </c>
      <c r="B553" s="1" t="s">
        <v>437</v>
      </c>
      <c r="C553" s="1">
        <v>1</v>
      </c>
      <c r="D553" s="1" t="s">
        <v>346</v>
      </c>
    </row>
    <row r="554" spans="1:4" x14ac:dyDescent="0.35">
      <c r="A554" s="1" t="s">
        <v>336</v>
      </c>
      <c r="B554" s="1" t="s">
        <v>731</v>
      </c>
      <c r="C554" s="1">
        <v>1</v>
      </c>
      <c r="D554" s="1" t="s">
        <v>346</v>
      </c>
    </row>
    <row r="555" spans="1:4" x14ac:dyDescent="0.35">
      <c r="A555" s="1" t="s">
        <v>336</v>
      </c>
      <c r="B555" s="1" t="s">
        <v>732</v>
      </c>
      <c r="C555" s="1">
        <v>1</v>
      </c>
      <c r="D555" s="1" t="s">
        <v>346</v>
      </c>
    </row>
    <row r="556" spans="1:4" x14ac:dyDescent="0.35">
      <c r="A556" s="1" t="s">
        <v>336</v>
      </c>
      <c r="B556" s="1" t="s">
        <v>356</v>
      </c>
      <c r="C556" s="1">
        <v>1</v>
      </c>
      <c r="D556" s="1" t="s">
        <v>346</v>
      </c>
    </row>
    <row r="557" spans="1:4" x14ac:dyDescent="0.35">
      <c r="A557" s="1" t="s">
        <v>336</v>
      </c>
      <c r="B557" s="1" t="s">
        <v>438</v>
      </c>
      <c r="C557" s="1">
        <v>1</v>
      </c>
      <c r="D557" s="1" t="s">
        <v>346</v>
      </c>
    </row>
    <row r="558" spans="1:4" x14ac:dyDescent="0.35">
      <c r="A558" s="1" t="s">
        <v>336</v>
      </c>
      <c r="B558" s="1" t="s">
        <v>542</v>
      </c>
      <c r="C558" s="1">
        <v>1</v>
      </c>
      <c r="D558" s="1" t="s">
        <v>346</v>
      </c>
    </row>
    <row r="559" spans="1:4" x14ac:dyDescent="0.35">
      <c r="A559" s="1" t="s">
        <v>336</v>
      </c>
      <c r="B559" s="1" t="s">
        <v>729</v>
      </c>
      <c r="C559" s="1">
        <v>1</v>
      </c>
      <c r="D559" s="1" t="s">
        <v>346</v>
      </c>
    </row>
    <row r="560" spans="1:4" x14ac:dyDescent="0.35">
      <c r="A560" s="1" t="s">
        <v>336</v>
      </c>
      <c r="B560" s="1" t="s">
        <v>430</v>
      </c>
      <c r="C560" s="1">
        <v>1</v>
      </c>
      <c r="D560" s="1" t="s">
        <v>342</v>
      </c>
    </row>
    <row r="561" spans="1:4" x14ac:dyDescent="0.35">
      <c r="A561" s="1" t="s">
        <v>336</v>
      </c>
      <c r="B561" s="1" t="s">
        <v>53</v>
      </c>
      <c r="C561" s="1">
        <v>1</v>
      </c>
      <c r="D561" s="1" t="s">
        <v>342</v>
      </c>
    </row>
    <row r="562" spans="1:4" x14ac:dyDescent="0.35">
      <c r="A562" s="1" t="s">
        <v>336</v>
      </c>
      <c r="B562" s="1" t="s">
        <v>544</v>
      </c>
      <c r="C562" s="1">
        <v>1</v>
      </c>
      <c r="D562" s="1" t="s">
        <v>346</v>
      </c>
    </row>
    <row r="563" spans="1:4" x14ac:dyDescent="0.35">
      <c r="A563" s="1" t="s">
        <v>336</v>
      </c>
      <c r="B563" s="1" t="s">
        <v>58</v>
      </c>
      <c r="C563" s="1">
        <v>1</v>
      </c>
      <c r="D563" s="1" t="s">
        <v>342</v>
      </c>
    </row>
    <row r="564" spans="1:4" x14ac:dyDescent="0.35">
      <c r="A564" s="1" t="s">
        <v>336</v>
      </c>
      <c r="B564" s="1" t="s">
        <v>60</v>
      </c>
      <c r="C564" s="1">
        <v>1</v>
      </c>
      <c r="D564" s="1" t="s">
        <v>342</v>
      </c>
    </row>
    <row r="565" spans="1:4" x14ac:dyDescent="0.35">
      <c r="A565" s="1" t="s">
        <v>336</v>
      </c>
      <c r="B565" s="1" t="s">
        <v>61</v>
      </c>
      <c r="C565" s="1">
        <v>1</v>
      </c>
      <c r="D565" s="1" t="s">
        <v>342</v>
      </c>
    </row>
    <row r="566" spans="1:4" x14ac:dyDescent="0.35">
      <c r="A566" s="1" t="s">
        <v>336</v>
      </c>
      <c r="B566" s="1" t="s">
        <v>62</v>
      </c>
      <c r="C566" s="1">
        <v>1</v>
      </c>
      <c r="D566" s="1" t="s">
        <v>342</v>
      </c>
    </row>
    <row r="567" spans="1:4" x14ac:dyDescent="0.35">
      <c r="A567" s="1" t="s">
        <v>336</v>
      </c>
      <c r="B567" s="1" t="s">
        <v>441</v>
      </c>
      <c r="C567" s="1">
        <v>1</v>
      </c>
      <c r="D567" s="1" t="s">
        <v>346</v>
      </c>
    </row>
    <row r="568" spans="1:4" x14ac:dyDescent="0.35">
      <c r="A568" s="1" t="s">
        <v>336</v>
      </c>
      <c r="B568" s="1" t="s">
        <v>446</v>
      </c>
      <c r="C568" s="1">
        <v>1</v>
      </c>
      <c r="D568" s="1" t="s">
        <v>346</v>
      </c>
    </row>
    <row r="569" spans="1:4" x14ac:dyDescent="0.35">
      <c r="A569" s="1" t="s">
        <v>336</v>
      </c>
      <c r="B569" s="1" t="s">
        <v>447</v>
      </c>
      <c r="C569" s="1">
        <v>1</v>
      </c>
      <c r="D569" s="1" t="s">
        <v>346</v>
      </c>
    </row>
    <row r="570" spans="1:4" x14ac:dyDescent="0.35">
      <c r="A570" s="1" t="s">
        <v>336</v>
      </c>
      <c r="B570" s="1" t="s">
        <v>381</v>
      </c>
      <c r="C570" s="1">
        <v>1</v>
      </c>
      <c r="D570" s="1" t="s">
        <v>346</v>
      </c>
    </row>
    <row r="571" spans="1:4" x14ac:dyDescent="0.35">
      <c r="A571" s="1" t="s">
        <v>336</v>
      </c>
      <c r="B571" s="1" t="s">
        <v>717</v>
      </c>
      <c r="C571" s="1">
        <v>1</v>
      </c>
      <c r="D571" s="1" t="s">
        <v>346</v>
      </c>
    </row>
    <row r="572" spans="1:4" x14ac:dyDescent="0.35">
      <c r="A572" s="1" t="s">
        <v>336</v>
      </c>
      <c r="B572" s="1" t="s">
        <v>383</v>
      </c>
      <c r="C572" s="1">
        <v>1</v>
      </c>
      <c r="D572" s="1" t="s">
        <v>346</v>
      </c>
    </row>
    <row r="573" spans="1:4" x14ac:dyDescent="0.35">
      <c r="A573" s="1" t="s">
        <v>336</v>
      </c>
      <c r="B573" s="1" t="s">
        <v>707</v>
      </c>
      <c r="C573" s="1">
        <v>1</v>
      </c>
      <c r="D573" s="1" t="s">
        <v>346</v>
      </c>
    </row>
    <row r="574" spans="1:4" x14ac:dyDescent="0.35">
      <c r="A574" s="1" t="s">
        <v>336</v>
      </c>
      <c r="B574" s="1" t="s">
        <v>415</v>
      </c>
      <c r="C574" s="1">
        <v>1</v>
      </c>
      <c r="D574" s="1" t="s">
        <v>346</v>
      </c>
    </row>
    <row r="575" spans="1:4" x14ac:dyDescent="0.35">
      <c r="A575" s="1" t="s">
        <v>336</v>
      </c>
      <c r="B575" s="1" t="s">
        <v>442</v>
      </c>
      <c r="C575" s="1">
        <v>1</v>
      </c>
      <c r="D575" s="1" t="s">
        <v>346</v>
      </c>
    </row>
    <row r="576" spans="1:4" x14ac:dyDescent="0.35">
      <c r="A576" s="1" t="s">
        <v>336</v>
      </c>
      <c r="B576" s="1" t="s">
        <v>416</v>
      </c>
      <c r="C576" s="1">
        <v>1</v>
      </c>
      <c r="D576" s="1" t="s">
        <v>346</v>
      </c>
    </row>
    <row r="577" spans="1:4" x14ac:dyDescent="0.35">
      <c r="A577" s="1" t="s">
        <v>336</v>
      </c>
      <c r="B577" s="1" t="s">
        <v>443</v>
      </c>
      <c r="C577" s="1">
        <v>1</v>
      </c>
      <c r="D577" s="1" t="s">
        <v>346</v>
      </c>
    </row>
    <row r="578" spans="1:4" x14ac:dyDescent="0.35">
      <c r="A578" s="1" t="s">
        <v>336</v>
      </c>
      <c r="B578" s="1" t="s">
        <v>418</v>
      </c>
      <c r="C578" s="1">
        <v>1</v>
      </c>
      <c r="D578" s="1" t="s">
        <v>346</v>
      </c>
    </row>
    <row r="579" spans="1:4" x14ac:dyDescent="0.35">
      <c r="A579" s="1" t="s">
        <v>336</v>
      </c>
      <c r="B579" s="1" t="s">
        <v>33</v>
      </c>
      <c r="C579" s="1">
        <v>1</v>
      </c>
      <c r="D579" s="1" t="s">
        <v>347</v>
      </c>
    </row>
    <row r="580" spans="1:4" x14ac:dyDescent="0.35">
      <c r="A580" s="1" t="s">
        <v>336</v>
      </c>
      <c r="B580" s="1" t="s">
        <v>419</v>
      </c>
      <c r="C580" s="1">
        <v>1</v>
      </c>
      <c r="D580" s="1" t="s">
        <v>346</v>
      </c>
    </row>
    <row r="581" spans="1:4" x14ac:dyDescent="0.35">
      <c r="A581" s="1" t="s">
        <v>336</v>
      </c>
      <c r="B581" s="1" t="s">
        <v>350</v>
      </c>
      <c r="C581" s="1">
        <v>1</v>
      </c>
      <c r="D581" s="1" t="s">
        <v>346</v>
      </c>
    </row>
    <row r="582" spans="1:4" x14ac:dyDescent="0.35">
      <c r="A582" s="1" t="s">
        <v>336</v>
      </c>
      <c r="B582" s="1" t="s">
        <v>556</v>
      </c>
      <c r="C582" s="1">
        <v>1</v>
      </c>
      <c r="D582" s="1" t="s">
        <v>346</v>
      </c>
    </row>
    <row r="583" spans="1:4" x14ac:dyDescent="0.35">
      <c r="A583" s="1" t="s">
        <v>336</v>
      </c>
      <c r="B583" s="1" t="s">
        <v>24</v>
      </c>
      <c r="C583" s="1">
        <v>1</v>
      </c>
      <c r="D583" s="1" t="s">
        <v>342</v>
      </c>
    </row>
    <row r="584" spans="1:4" x14ac:dyDescent="0.35">
      <c r="A584" s="1" t="s">
        <v>336</v>
      </c>
      <c r="B584" s="1" t="s">
        <v>28</v>
      </c>
      <c r="C584" s="1">
        <v>1</v>
      </c>
      <c r="D584" s="1" t="s">
        <v>342</v>
      </c>
    </row>
    <row r="585" spans="1:4" x14ac:dyDescent="0.35">
      <c r="A585" s="1" t="s">
        <v>336</v>
      </c>
      <c r="B585" s="1" t="s">
        <v>29</v>
      </c>
      <c r="C585" s="1">
        <v>1</v>
      </c>
      <c r="D585" s="1" t="s">
        <v>342</v>
      </c>
    </row>
    <row r="586" spans="1:4" x14ac:dyDescent="0.35">
      <c r="A586" s="1" t="s">
        <v>336</v>
      </c>
      <c r="B586" s="1" t="s">
        <v>31</v>
      </c>
      <c r="C586" s="1">
        <v>1</v>
      </c>
      <c r="D586" s="1" t="s">
        <v>342</v>
      </c>
    </row>
    <row r="587" spans="1:4" x14ac:dyDescent="0.35">
      <c r="A587" s="1" t="s">
        <v>336</v>
      </c>
      <c r="B587" s="1" t="s">
        <v>721</v>
      </c>
      <c r="C587" s="1">
        <v>1</v>
      </c>
      <c r="D587" s="1" t="s">
        <v>342</v>
      </c>
    </row>
    <row r="588" spans="1:4" x14ac:dyDescent="0.35">
      <c r="A588" s="1" t="s">
        <v>336</v>
      </c>
      <c r="B588" s="1" t="s">
        <v>733</v>
      </c>
      <c r="C588" s="1">
        <v>1</v>
      </c>
      <c r="D588" s="1" t="s">
        <v>346</v>
      </c>
    </row>
    <row r="589" spans="1:4" x14ac:dyDescent="0.35">
      <c r="A589" s="1" t="s">
        <v>336</v>
      </c>
      <c r="B589" s="1" t="s">
        <v>734</v>
      </c>
      <c r="C589" s="1">
        <v>1</v>
      </c>
      <c r="D589" s="1" t="s">
        <v>346</v>
      </c>
    </row>
    <row r="590" spans="1:4" x14ac:dyDescent="0.35">
      <c r="A590" s="1" t="s">
        <v>336</v>
      </c>
      <c r="B590" s="1" t="s">
        <v>393</v>
      </c>
      <c r="C590" s="1">
        <v>1</v>
      </c>
      <c r="D590" s="1" t="s">
        <v>346</v>
      </c>
    </row>
    <row r="591" spans="1:4" x14ac:dyDescent="0.35">
      <c r="A591" s="1" t="s">
        <v>353</v>
      </c>
      <c r="B591" s="1" t="s">
        <v>47</v>
      </c>
      <c r="C591" s="1">
        <v>1</v>
      </c>
      <c r="D591" s="1" t="s">
        <v>429</v>
      </c>
    </row>
    <row r="592" spans="1:4" x14ac:dyDescent="0.35">
      <c r="A592" s="1" t="s">
        <v>353</v>
      </c>
      <c r="B592" s="1" t="s">
        <v>4</v>
      </c>
      <c r="C592" s="1">
        <v>1</v>
      </c>
      <c r="D592" s="1" t="s">
        <v>412</v>
      </c>
    </row>
    <row r="593" spans="1:4" x14ac:dyDescent="0.35">
      <c r="A593" s="1" t="s">
        <v>353</v>
      </c>
      <c r="B593" s="1" t="s">
        <v>13</v>
      </c>
      <c r="C593" s="1">
        <v>1</v>
      </c>
      <c r="D593" s="1" t="s">
        <v>412</v>
      </c>
    </row>
    <row r="594" spans="1:4" x14ac:dyDescent="0.35">
      <c r="A594" s="1" t="s">
        <v>324</v>
      </c>
      <c r="B594" s="1" t="s">
        <v>657</v>
      </c>
      <c r="C594" s="1">
        <v>1</v>
      </c>
      <c r="D594" s="1" t="s">
        <v>342</v>
      </c>
    </row>
    <row r="595" spans="1:4" x14ac:dyDescent="0.35">
      <c r="A595" s="1" t="s">
        <v>324</v>
      </c>
      <c r="B595" s="1" t="s">
        <v>735</v>
      </c>
      <c r="C595" s="1">
        <v>1</v>
      </c>
      <c r="D595" s="1" t="s">
        <v>334</v>
      </c>
    </row>
    <row r="596" spans="1:4" x14ac:dyDescent="0.35">
      <c r="A596" s="1" t="s">
        <v>324</v>
      </c>
      <c r="B596" s="1" t="s">
        <v>736</v>
      </c>
      <c r="C596" s="1">
        <v>1</v>
      </c>
      <c r="D596" s="1" t="s">
        <v>342</v>
      </c>
    </row>
    <row r="597" spans="1:4" x14ac:dyDescent="0.35">
      <c r="A597" s="1" t="s">
        <v>324</v>
      </c>
      <c r="B597" s="1" t="s">
        <v>505</v>
      </c>
      <c r="C597" s="1">
        <v>1</v>
      </c>
      <c r="D597" s="1" t="s">
        <v>342</v>
      </c>
    </row>
    <row r="598" spans="1:4" x14ac:dyDescent="0.35">
      <c r="A598" s="1" t="s">
        <v>324</v>
      </c>
      <c r="B598" s="1" t="s">
        <v>737</v>
      </c>
      <c r="C598" s="1">
        <v>1</v>
      </c>
      <c r="D598" s="1" t="s">
        <v>342</v>
      </c>
    </row>
    <row r="599" spans="1:4" x14ac:dyDescent="0.35">
      <c r="A599" s="1" t="s">
        <v>324</v>
      </c>
      <c r="B599" s="1" t="s">
        <v>506</v>
      </c>
      <c r="C599" s="1">
        <v>1</v>
      </c>
      <c r="D599" s="1" t="s">
        <v>342</v>
      </c>
    </row>
    <row r="600" spans="1:4" x14ac:dyDescent="0.35">
      <c r="A600" s="1" t="s">
        <v>324</v>
      </c>
      <c r="B600" s="1" t="s">
        <v>738</v>
      </c>
      <c r="C600" s="1">
        <v>1</v>
      </c>
      <c r="D600" s="1" t="s">
        <v>346</v>
      </c>
    </row>
    <row r="601" spans="1:4" x14ac:dyDescent="0.35">
      <c r="A601" s="1" t="s">
        <v>324</v>
      </c>
      <c r="B601" s="1" t="s">
        <v>739</v>
      </c>
      <c r="C601" s="1">
        <v>1</v>
      </c>
      <c r="D601" s="1" t="s">
        <v>346</v>
      </c>
    </row>
    <row r="602" spans="1:4" x14ac:dyDescent="0.35">
      <c r="A602" s="1" t="s">
        <v>324</v>
      </c>
      <c r="B602" s="1" t="s">
        <v>509</v>
      </c>
      <c r="C602" s="1">
        <v>1</v>
      </c>
      <c r="D602" s="1" t="s">
        <v>342</v>
      </c>
    </row>
    <row r="603" spans="1:4" x14ac:dyDescent="0.35">
      <c r="A603" s="1" t="s">
        <v>324</v>
      </c>
      <c r="B603" s="1" t="s">
        <v>740</v>
      </c>
      <c r="C603" s="1">
        <v>1</v>
      </c>
      <c r="D603" s="1" t="s">
        <v>342</v>
      </c>
    </row>
    <row r="604" spans="1:4" x14ac:dyDescent="0.35">
      <c r="A604" s="1" t="s">
        <v>324</v>
      </c>
      <c r="B604" s="1" t="s">
        <v>510</v>
      </c>
      <c r="C604" s="1">
        <v>1</v>
      </c>
      <c r="D604" s="1" t="s">
        <v>342</v>
      </c>
    </row>
    <row r="605" spans="1:4" x14ac:dyDescent="0.35">
      <c r="A605" s="1" t="s">
        <v>324</v>
      </c>
      <c r="B605" s="1" t="s">
        <v>741</v>
      </c>
      <c r="C605" s="1">
        <v>1</v>
      </c>
      <c r="D605" s="1" t="s">
        <v>342</v>
      </c>
    </row>
    <row r="606" spans="1:4" x14ac:dyDescent="0.35">
      <c r="A606" s="1" t="s">
        <v>324</v>
      </c>
      <c r="B606" s="1" t="s">
        <v>742</v>
      </c>
      <c r="C606" s="1">
        <v>1</v>
      </c>
      <c r="D606" s="1" t="s">
        <v>743</v>
      </c>
    </row>
    <row r="607" spans="1:4" x14ac:dyDescent="0.35">
      <c r="A607" s="1" t="s">
        <v>324</v>
      </c>
      <c r="B607" s="1" t="s">
        <v>514</v>
      </c>
      <c r="C607" s="1">
        <v>1</v>
      </c>
      <c r="D607" s="1" t="s">
        <v>342</v>
      </c>
    </row>
    <row r="608" spans="1:4" x14ac:dyDescent="0.35">
      <c r="A608" s="1" t="s">
        <v>324</v>
      </c>
      <c r="B608" s="1" t="s">
        <v>744</v>
      </c>
      <c r="C608" s="1">
        <v>1</v>
      </c>
      <c r="D608" s="1" t="s">
        <v>342</v>
      </c>
    </row>
    <row r="609" spans="1:4" x14ac:dyDescent="0.35">
      <c r="A609" s="1" t="s">
        <v>324</v>
      </c>
      <c r="B609" s="1" t="s">
        <v>515</v>
      </c>
      <c r="C609" s="1">
        <v>1</v>
      </c>
      <c r="D609" s="1" t="s">
        <v>342</v>
      </c>
    </row>
    <row r="610" spans="1:4" x14ac:dyDescent="0.35">
      <c r="A610" s="1" t="s">
        <v>324</v>
      </c>
      <c r="B610" s="1" t="s">
        <v>745</v>
      </c>
      <c r="C610" s="1">
        <v>1</v>
      </c>
      <c r="D610" s="1" t="s">
        <v>342</v>
      </c>
    </row>
    <row r="611" spans="1:4" x14ac:dyDescent="0.35">
      <c r="A611" s="1" t="s">
        <v>324</v>
      </c>
      <c r="B611" s="1" t="s">
        <v>518</v>
      </c>
      <c r="C611" s="1">
        <v>1</v>
      </c>
      <c r="D611" s="1" t="s">
        <v>342</v>
      </c>
    </row>
    <row r="612" spans="1:4" x14ac:dyDescent="0.35">
      <c r="A612" s="1" t="s">
        <v>324</v>
      </c>
      <c r="B612" s="1" t="s">
        <v>87</v>
      </c>
      <c r="C612" s="1">
        <v>1</v>
      </c>
      <c r="D612" s="1" t="s">
        <v>342</v>
      </c>
    </row>
    <row r="613" spans="1:4" x14ac:dyDescent="0.35">
      <c r="A613" s="1" t="s">
        <v>324</v>
      </c>
      <c r="B613" s="1" t="s">
        <v>746</v>
      </c>
      <c r="C613" s="1">
        <v>1</v>
      </c>
      <c r="D613" s="1" t="s">
        <v>342</v>
      </c>
    </row>
    <row r="614" spans="1:4" x14ac:dyDescent="0.35">
      <c r="A614" s="1" t="s">
        <v>324</v>
      </c>
      <c r="B614" s="1" t="s">
        <v>93</v>
      </c>
      <c r="C614" s="1">
        <v>1</v>
      </c>
      <c r="D614" s="1" t="s">
        <v>342</v>
      </c>
    </row>
    <row r="615" spans="1:4" x14ac:dyDescent="0.35">
      <c r="A615" s="1" t="s">
        <v>324</v>
      </c>
      <c r="B615" s="1" t="s">
        <v>747</v>
      </c>
      <c r="C615" s="1">
        <v>1</v>
      </c>
      <c r="D615" s="1" t="s">
        <v>342</v>
      </c>
    </row>
    <row r="616" spans="1:4" x14ac:dyDescent="0.35">
      <c r="A616" s="1" t="s">
        <v>324</v>
      </c>
      <c r="B616" s="1" t="s">
        <v>748</v>
      </c>
      <c r="C616" s="1">
        <v>1</v>
      </c>
      <c r="D616" s="1" t="s">
        <v>346</v>
      </c>
    </row>
    <row r="617" spans="1:4" x14ac:dyDescent="0.35">
      <c r="A617" s="1" t="s">
        <v>324</v>
      </c>
      <c r="B617" s="1" t="s">
        <v>749</v>
      </c>
      <c r="C617" s="1">
        <v>1</v>
      </c>
      <c r="D617" s="1" t="s">
        <v>342</v>
      </c>
    </row>
    <row r="618" spans="1:4" x14ac:dyDescent="0.35">
      <c r="A618" s="1" t="s">
        <v>324</v>
      </c>
      <c r="B618" s="1" t="s">
        <v>527</v>
      </c>
      <c r="C618" s="1">
        <v>1</v>
      </c>
      <c r="D618" s="1" t="s">
        <v>342</v>
      </c>
    </row>
    <row r="619" spans="1:4" x14ac:dyDescent="0.35">
      <c r="A619" s="1" t="s">
        <v>324</v>
      </c>
      <c r="B619" s="1" t="s">
        <v>750</v>
      </c>
      <c r="C619" s="1">
        <v>1</v>
      </c>
      <c r="D619" s="1" t="s">
        <v>342</v>
      </c>
    </row>
    <row r="620" spans="1:4" x14ac:dyDescent="0.35">
      <c r="A620" s="1" t="s">
        <v>324</v>
      </c>
      <c r="B620" s="1" t="s">
        <v>751</v>
      </c>
      <c r="C620" s="1">
        <v>1</v>
      </c>
      <c r="D620" s="1" t="s">
        <v>342</v>
      </c>
    </row>
    <row r="621" spans="1:4" x14ac:dyDescent="0.35">
      <c r="A621" s="1" t="s">
        <v>324</v>
      </c>
      <c r="B621" s="1" t="s">
        <v>386</v>
      </c>
      <c r="C621" s="1">
        <v>1</v>
      </c>
      <c r="D621" s="1" t="s">
        <v>342</v>
      </c>
    </row>
    <row r="622" spans="1:4" x14ac:dyDescent="0.35">
      <c r="A622" s="1" t="s">
        <v>324</v>
      </c>
      <c r="B622" s="1" t="s">
        <v>36</v>
      </c>
      <c r="C622" s="1">
        <v>1</v>
      </c>
      <c r="D622" s="1" t="s">
        <v>342</v>
      </c>
    </row>
    <row r="623" spans="1:4" x14ac:dyDescent="0.35">
      <c r="A623" s="1" t="s">
        <v>324</v>
      </c>
      <c r="B623" s="1" t="s">
        <v>665</v>
      </c>
      <c r="C623" s="1">
        <v>1</v>
      </c>
      <c r="D623" s="1" t="s">
        <v>342</v>
      </c>
    </row>
    <row r="624" spans="1:4" x14ac:dyDescent="0.35">
      <c r="A624" s="1" t="s">
        <v>324</v>
      </c>
      <c r="B624" s="1" t="s">
        <v>752</v>
      </c>
      <c r="C624" s="1">
        <v>1</v>
      </c>
      <c r="D624" s="1" t="s">
        <v>342</v>
      </c>
    </row>
    <row r="625" spans="1:4" x14ac:dyDescent="0.35">
      <c r="A625" s="1" t="s">
        <v>324</v>
      </c>
      <c r="B625" s="1" t="s">
        <v>63</v>
      </c>
      <c r="C625" s="1">
        <v>1</v>
      </c>
      <c r="D625" s="1" t="s">
        <v>342</v>
      </c>
    </row>
    <row r="626" spans="1:4" x14ac:dyDescent="0.35">
      <c r="A626" s="1" t="s">
        <v>324</v>
      </c>
      <c r="B626" s="1" t="s">
        <v>64</v>
      </c>
      <c r="C626" s="1">
        <v>1</v>
      </c>
      <c r="D626" s="1" t="s">
        <v>342</v>
      </c>
    </row>
    <row r="627" spans="1:4" x14ac:dyDescent="0.35">
      <c r="A627" s="1" t="s">
        <v>324</v>
      </c>
      <c r="B627" s="1" t="s">
        <v>66</v>
      </c>
      <c r="C627" s="1">
        <v>1</v>
      </c>
      <c r="D627" s="1" t="s">
        <v>342</v>
      </c>
    </row>
    <row r="628" spans="1:4" x14ac:dyDescent="0.35">
      <c r="A628" s="1" t="s">
        <v>324</v>
      </c>
      <c r="B628" s="1" t="s">
        <v>753</v>
      </c>
      <c r="C628" s="1">
        <v>1</v>
      </c>
      <c r="D628" s="1" t="s">
        <v>342</v>
      </c>
    </row>
    <row r="629" spans="1:4" x14ac:dyDescent="0.35">
      <c r="A629" s="1" t="s">
        <v>324</v>
      </c>
      <c r="B629" s="1" t="s">
        <v>754</v>
      </c>
      <c r="C629" s="1">
        <v>1</v>
      </c>
      <c r="D629" s="1" t="s">
        <v>342</v>
      </c>
    </row>
    <row r="630" spans="1:4" x14ac:dyDescent="0.35">
      <c r="A630" s="1" t="s">
        <v>324</v>
      </c>
      <c r="B630" s="1" t="s">
        <v>672</v>
      </c>
      <c r="C630" s="1">
        <v>1</v>
      </c>
      <c r="D630" s="1" t="s">
        <v>342</v>
      </c>
    </row>
    <row r="631" spans="1:4" x14ac:dyDescent="0.35">
      <c r="A631" s="1" t="s">
        <v>324</v>
      </c>
      <c r="B631" s="1" t="s">
        <v>546</v>
      </c>
      <c r="C631" s="1">
        <v>1</v>
      </c>
      <c r="D631" s="1" t="s">
        <v>342</v>
      </c>
    </row>
    <row r="632" spans="1:4" x14ac:dyDescent="0.35">
      <c r="A632" s="1" t="s">
        <v>324</v>
      </c>
      <c r="B632" s="1" t="s">
        <v>447</v>
      </c>
      <c r="C632" s="1">
        <v>1</v>
      </c>
      <c r="D632" s="1" t="s">
        <v>342</v>
      </c>
    </row>
    <row r="633" spans="1:4" x14ac:dyDescent="0.35">
      <c r="A633" s="1" t="s">
        <v>324</v>
      </c>
      <c r="B633" s="1" t="s">
        <v>755</v>
      </c>
      <c r="C633" s="1">
        <v>1</v>
      </c>
      <c r="D633" s="1" t="s">
        <v>342</v>
      </c>
    </row>
    <row r="634" spans="1:4" x14ac:dyDescent="0.35">
      <c r="A634" s="1" t="s">
        <v>324</v>
      </c>
      <c r="B634" s="1" t="s">
        <v>756</v>
      </c>
      <c r="C634" s="1">
        <v>1</v>
      </c>
      <c r="D634" s="1" t="s">
        <v>342</v>
      </c>
    </row>
    <row r="635" spans="1:4" x14ac:dyDescent="0.35">
      <c r="A635" s="1" t="s">
        <v>324</v>
      </c>
      <c r="B635" s="1" t="s">
        <v>70</v>
      </c>
      <c r="C635" s="1">
        <v>1</v>
      </c>
      <c r="D635" s="1" t="s">
        <v>342</v>
      </c>
    </row>
    <row r="636" spans="1:4" x14ac:dyDescent="0.35">
      <c r="A636" s="1" t="s">
        <v>324</v>
      </c>
      <c r="B636" s="1" t="s">
        <v>71</v>
      </c>
      <c r="C636" s="1">
        <v>1</v>
      </c>
      <c r="D636" s="1" t="s">
        <v>342</v>
      </c>
    </row>
    <row r="637" spans="1:4" x14ac:dyDescent="0.35">
      <c r="A637" s="1" t="s">
        <v>324</v>
      </c>
      <c r="B637" s="1" t="s">
        <v>550</v>
      </c>
      <c r="C637" s="1">
        <v>1</v>
      </c>
      <c r="D637" s="1" t="s">
        <v>342</v>
      </c>
    </row>
    <row r="638" spans="1:4" x14ac:dyDescent="0.35">
      <c r="A638" s="1" t="s">
        <v>324</v>
      </c>
      <c r="B638" s="1" t="s">
        <v>757</v>
      </c>
      <c r="C638" s="1">
        <v>1</v>
      </c>
      <c r="D638" s="1" t="s">
        <v>342</v>
      </c>
    </row>
    <row r="639" spans="1:4" x14ac:dyDescent="0.35">
      <c r="A639" s="1" t="s">
        <v>324</v>
      </c>
      <c r="B639" s="1" t="s">
        <v>551</v>
      </c>
      <c r="C639" s="1">
        <v>1</v>
      </c>
      <c r="D639" s="1" t="s">
        <v>342</v>
      </c>
    </row>
    <row r="640" spans="1:4" x14ac:dyDescent="0.35">
      <c r="A640" s="1" t="s">
        <v>324</v>
      </c>
      <c r="B640" s="1" t="s">
        <v>758</v>
      </c>
      <c r="C640" s="1">
        <v>1</v>
      </c>
      <c r="D640" s="1" t="s">
        <v>342</v>
      </c>
    </row>
    <row r="641" spans="1:4" x14ac:dyDescent="0.35">
      <c r="A641" s="1" t="s">
        <v>324</v>
      </c>
      <c r="B641" s="1" t="s">
        <v>488</v>
      </c>
      <c r="C641" s="1">
        <v>1</v>
      </c>
      <c r="D641" s="1" t="s">
        <v>342</v>
      </c>
    </row>
    <row r="642" spans="1:4" x14ac:dyDescent="0.35">
      <c r="A642" s="1" t="s">
        <v>324</v>
      </c>
      <c r="B642" s="1" t="s">
        <v>759</v>
      </c>
      <c r="C642" s="1">
        <v>1</v>
      </c>
      <c r="D642" s="1" t="s">
        <v>342</v>
      </c>
    </row>
    <row r="643" spans="1:4" x14ac:dyDescent="0.35">
      <c r="A643" s="1" t="s">
        <v>324</v>
      </c>
      <c r="B643" s="1" t="s">
        <v>80</v>
      </c>
      <c r="C643" s="1">
        <v>1</v>
      </c>
      <c r="D643" s="1" t="s">
        <v>342</v>
      </c>
    </row>
    <row r="644" spans="1:4" x14ac:dyDescent="0.35">
      <c r="A644" s="1" t="s">
        <v>324</v>
      </c>
      <c r="B644" s="1" t="s">
        <v>83</v>
      </c>
      <c r="C644" s="1">
        <v>1</v>
      </c>
      <c r="D644" s="1" t="s">
        <v>342</v>
      </c>
    </row>
    <row r="645" spans="1:4" x14ac:dyDescent="0.35">
      <c r="A645" s="1" t="s">
        <v>324</v>
      </c>
      <c r="B645" s="1" t="s">
        <v>85</v>
      </c>
      <c r="C645" s="1">
        <v>1</v>
      </c>
      <c r="D645" s="1" t="s">
        <v>342</v>
      </c>
    </row>
    <row r="646" spans="1:4" x14ac:dyDescent="0.35">
      <c r="A646" s="1" t="s">
        <v>324</v>
      </c>
      <c r="B646" s="1" t="s">
        <v>86</v>
      </c>
      <c r="C646" s="1">
        <v>1</v>
      </c>
      <c r="D646" s="1" t="s">
        <v>342</v>
      </c>
    </row>
    <row r="647" spans="1:4" x14ac:dyDescent="0.35">
      <c r="A647" s="1" t="s">
        <v>324</v>
      </c>
      <c r="B647" s="1" t="s">
        <v>673</v>
      </c>
      <c r="C647" s="1">
        <v>1</v>
      </c>
      <c r="D647" s="1" t="s">
        <v>342</v>
      </c>
    </row>
    <row r="648" spans="1:4" x14ac:dyDescent="0.35">
      <c r="A648" s="1" t="s">
        <v>324</v>
      </c>
      <c r="B648" s="1" t="s">
        <v>583</v>
      </c>
      <c r="C648" s="1">
        <v>1</v>
      </c>
      <c r="D648" s="1" t="s">
        <v>342</v>
      </c>
    </row>
    <row r="649" spans="1:4" x14ac:dyDescent="0.35">
      <c r="A649" s="1" t="s">
        <v>324</v>
      </c>
      <c r="B649" s="1" t="s">
        <v>760</v>
      </c>
      <c r="C649" s="1">
        <v>1</v>
      </c>
      <c r="D649" s="1" t="s">
        <v>342</v>
      </c>
    </row>
    <row r="650" spans="1:4" x14ac:dyDescent="0.35">
      <c r="A650" s="1" t="s">
        <v>324</v>
      </c>
      <c r="B650" s="1" t="s">
        <v>558</v>
      </c>
      <c r="C650" s="1">
        <v>1</v>
      </c>
      <c r="D650" s="1" t="s">
        <v>342</v>
      </c>
    </row>
    <row r="651" spans="1:4" x14ac:dyDescent="0.35">
      <c r="A651" s="1" t="s">
        <v>324</v>
      </c>
      <c r="B651" s="1" t="s">
        <v>560</v>
      </c>
      <c r="C651" s="1">
        <v>1</v>
      </c>
      <c r="D651" s="1" t="s">
        <v>342</v>
      </c>
    </row>
    <row r="652" spans="1:4" x14ac:dyDescent="0.35">
      <c r="A652" s="1" t="s">
        <v>324</v>
      </c>
      <c r="B652" s="1" t="s">
        <v>761</v>
      </c>
      <c r="C652" s="1">
        <v>1</v>
      </c>
      <c r="D652" s="1" t="s">
        <v>342</v>
      </c>
    </row>
    <row r="653" spans="1:4" x14ac:dyDescent="0.35">
      <c r="A653" s="1" t="s">
        <v>324</v>
      </c>
      <c r="B653" s="1" t="s">
        <v>762</v>
      </c>
      <c r="C653" s="1">
        <v>1</v>
      </c>
      <c r="D653" s="1" t="s">
        <v>346</v>
      </c>
    </row>
    <row r="654" spans="1:4" x14ac:dyDescent="0.35">
      <c r="A654" s="1" t="s">
        <v>324</v>
      </c>
      <c r="B654" s="1" t="s">
        <v>763</v>
      </c>
      <c r="C654" s="1">
        <v>1</v>
      </c>
      <c r="D654" s="1" t="s">
        <v>342</v>
      </c>
    </row>
    <row r="655" spans="1:4" x14ac:dyDescent="0.35">
      <c r="A655" s="1" t="s">
        <v>324</v>
      </c>
      <c r="B655" s="1" t="s">
        <v>764</v>
      </c>
      <c r="C655" s="1">
        <v>1</v>
      </c>
      <c r="D655" s="1" t="s">
        <v>342</v>
      </c>
    </row>
    <row r="656" spans="1:4" x14ac:dyDescent="0.35">
      <c r="A656" s="1" t="s">
        <v>324</v>
      </c>
      <c r="B656" s="1" t="s">
        <v>765</v>
      </c>
      <c r="C656" s="1">
        <v>1</v>
      </c>
      <c r="D656" s="1" t="s">
        <v>342</v>
      </c>
    </row>
    <row r="657" spans="1:4" x14ac:dyDescent="0.35">
      <c r="A657" s="1" t="s">
        <v>324</v>
      </c>
      <c r="B657" s="1" t="s">
        <v>766</v>
      </c>
      <c r="C657" s="1">
        <v>1</v>
      </c>
      <c r="D657" s="1" t="s">
        <v>342</v>
      </c>
    </row>
    <row r="658" spans="1:4" x14ac:dyDescent="0.35">
      <c r="A658" s="1" t="s">
        <v>324</v>
      </c>
      <c r="B658" s="1" t="s">
        <v>767</v>
      </c>
      <c r="C658" s="1">
        <v>1</v>
      </c>
      <c r="D658" s="1" t="s">
        <v>342</v>
      </c>
    </row>
    <row r="659" spans="1:4" x14ac:dyDescent="0.35">
      <c r="A659" s="1" t="s">
        <v>324</v>
      </c>
      <c r="B659" s="1" t="s">
        <v>768</v>
      </c>
      <c r="C659" s="1">
        <v>1</v>
      </c>
      <c r="D659" s="1" t="s">
        <v>342</v>
      </c>
    </row>
    <row r="660" spans="1:4" x14ac:dyDescent="0.35">
      <c r="A660" s="1" t="s">
        <v>324</v>
      </c>
      <c r="B660" s="1" t="s">
        <v>769</v>
      </c>
      <c r="C660" s="1">
        <v>1</v>
      </c>
      <c r="D660" s="1" t="s">
        <v>342</v>
      </c>
    </row>
    <row r="661" spans="1:4" x14ac:dyDescent="0.35">
      <c r="A661" s="1" t="s">
        <v>324</v>
      </c>
      <c r="B661" s="1" t="s">
        <v>770</v>
      </c>
      <c r="C661" s="1">
        <v>1</v>
      </c>
      <c r="D661" s="1" t="s">
        <v>342</v>
      </c>
    </row>
    <row r="662" spans="1:4" x14ac:dyDescent="0.35">
      <c r="A662" s="1" t="s">
        <v>324</v>
      </c>
      <c r="B662" s="1" t="s">
        <v>771</v>
      </c>
      <c r="C662" s="1">
        <v>1</v>
      </c>
      <c r="D662" s="1" t="s">
        <v>342</v>
      </c>
    </row>
    <row r="663" spans="1:4" x14ac:dyDescent="0.35">
      <c r="A663" s="1" t="s">
        <v>324</v>
      </c>
      <c r="B663" s="1" t="s">
        <v>772</v>
      </c>
      <c r="C663" s="1">
        <v>1</v>
      </c>
      <c r="D663" s="1" t="s">
        <v>342</v>
      </c>
    </row>
    <row r="664" spans="1:4" x14ac:dyDescent="0.35">
      <c r="A664" s="1" t="s">
        <v>324</v>
      </c>
      <c r="B664" s="1" t="s">
        <v>773</v>
      </c>
      <c r="C664" s="1">
        <v>1</v>
      </c>
      <c r="D664" s="1" t="s">
        <v>342</v>
      </c>
    </row>
    <row r="665" spans="1:4" x14ac:dyDescent="0.35">
      <c r="A665" s="1" t="s">
        <v>324</v>
      </c>
      <c r="B665" s="1" t="s">
        <v>774</v>
      </c>
      <c r="C665" s="1">
        <v>1</v>
      </c>
      <c r="D665" s="1" t="s">
        <v>342</v>
      </c>
    </row>
    <row r="666" spans="1:4" x14ac:dyDescent="0.35">
      <c r="A666" s="1" t="s">
        <v>324</v>
      </c>
      <c r="B666" s="1" t="s">
        <v>775</v>
      </c>
      <c r="C666" s="1">
        <v>1</v>
      </c>
      <c r="D666" s="1" t="s">
        <v>342</v>
      </c>
    </row>
    <row r="667" spans="1:4" x14ac:dyDescent="0.35">
      <c r="A667" s="1" t="s">
        <v>324</v>
      </c>
      <c r="B667" s="1" t="s">
        <v>776</v>
      </c>
      <c r="C667" s="1">
        <v>1</v>
      </c>
      <c r="D667" s="1" t="s">
        <v>346</v>
      </c>
    </row>
    <row r="668" spans="1:4" x14ac:dyDescent="0.35">
      <c r="A668" s="1" t="s">
        <v>324</v>
      </c>
      <c r="B668" s="1" t="s">
        <v>777</v>
      </c>
      <c r="C668" s="1">
        <v>1</v>
      </c>
      <c r="D668" s="1" t="s">
        <v>342</v>
      </c>
    </row>
    <row r="669" spans="1:4" x14ac:dyDescent="0.35">
      <c r="A669" s="1" t="s">
        <v>324</v>
      </c>
      <c r="B669" s="1" t="s">
        <v>778</v>
      </c>
      <c r="C669" s="1">
        <v>1</v>
      </c>
      <c r="D669" s="1" t="s">
        <v>342</v>
      </c>
    </row>
    <row r="670" spans="1:4" x14ac:dyDescent="0.35">
      <c r="A670" s="1" t="s">
        <v>324</v>
      </c>
      <c r="B670" s="1" t="s">
        <v>779</v>
      </c>
      <c r="C670" s="1">
        <v>1</v>
      </c>
      <c r="D670" s="1" t="s">
        <v>65</v>
      </c>
    </row>
    <row r="671" spans="1:4" x14ac:dyDescent="0.35">
      <c r="A671" s="1" t="s">
        <v>324</v>
      </c>
      <c r="B671" s="1" t="s">
        <v>780</v>
      </c>
      <c r="C671" s="1">
        <v>1</v>
      </c>
      <c r="D671" s="1" t="s">
        <v>342</v>
      </c>
    </row>
    <row r="672" spans="1:4" x14ac:dyDescent="0.35">
      <c r="A672" s="1" t="s">
        <v>324</v>
      </c>
      <c r="B672" s="1" t="s">
        <v>781</v>
      </c>
      <c r="C672" s="1">
        <v>1</v>
      </c>
      <c r="D672" s="1" t="s">
        <v>342</v>
      </c>
    </row>
    <row r="673" spans="1:4" x14ac:dyDescent="0.35">
      <c r="A673" s="1" t="s">
        <v>324</v>
      </c>
      <c r="B673" s="1" t="s">
        <v>782</v>
      </c>
      <c r="C673" s="1">
        <v>1</v>
      </c>
      <c r="D673" s="1" t="s">
        <v>342</v>
      </c>
    </row>
    <row r="674" spans="1:4" x14ac:dyDescent="0.35">
      <c r="A674" s="1" t="s">
        <v>324</v>
      </c>
      <c r="B674" s="1" t="s">
        <v>783</v>
      </c>
      <c r="C674" s="1">
        <v>1</v>
      </c>
      <c r="D674" s="1" t="s">
        <v>342</v>
      </c>
    </row>
    <row r="675" spans="1:4" x14ac:dyDescent="0.35">
      <c r="A675" s="1" t="s">
        <v>324</v>
      </c>
      <c r="B675" s="1" t="s">
        <v>784</v>
      </c>
      <c r="C675" s="1">
        <v>1</v>
      </c>
      <c r="D675" s="1" t="s">
        <v>342</v>
      </c>
    </row>
    <row r="676" spans="1:4" x14ac:dyDescent="0.35">
      <c r="A676" s="1" t="s">
        <v>324</v>
      </c>
      <c r="B676" s="1" t="s">
        <v>785</v>
      </c>
      <c r="C676" s="1">
        <v>1</v>
      </c>
      <c r="D676" s="1" t="s">
        <v>342</v>
      </c>
    </row>
    <row r="677" spans="1:4" x14ac:dyDescent="0.35">
      <c r="A677" s="1" t="s">
        <v>324</v>
      </c>
      <c r="B677" s="1" t="s">
        <v>786</v>
      </c>
      <c r="C677" s="1">
        <v>1</v>
      </c>
      <c r="D677" s="1" t="s">
        <v>342</v>
      </c>
    </row>
    <row r="678" spans="1:4" x14ac:dyDescent="0.35">
      <c r="A678" s="1" t="s">
        <v>324</v>
      </c>
      <c r="B678" s="1" t="s">
        <v>787</v>
      </c>
      <c r="C678" s="1">
        <v>1</v>
      </c>
      <c r="D678" s="1" t="s">
        <v>334</v>
      </c>
    </row>
    <row r="679" spans="1:4" x14ac:dyDescent="0.35">
      <c r="A679" s="1" t="s">
        <v>324</v>
      </c>
      <c r="B679" s="1" t="s">
        <v>788</v>
      </c>
      <c r="C679" s="1">
        <v>1</v>
      </c>
      <c r="D679" s="1" t="s">
        <v>342</v>
      </c>
    </row>
    <row r="680" spans="1:4" x14ac:dyDescent="0.35">
      <c r="A680" s="1" t="s">
        <v>324</v>
      </c>
      <c r="B680" s="1" t="s">
        <v>789</v>
      </c>
      <c r="C680" s="1">
        <v>1</v>
      </c>
      <c r="D680" s="1" t="s">
        <v>342</v>
      </c>
    </row>
    <row r="681" spans="1:4" x14ac:dyDescent="0.35">
      <c r="A681" s="1" t="s">
        <v>324</v>
      </c>
      <c r="B681" s="1" t="s">
        <v>790</v>
      </c>
      <c r="C681" s="1">
        <v>1</v>
      </c>
      <c r="D681" s="1" t="s">
        <v>342</v>
      </c>
    </row>
    <row r="682" spans="1:4" x14ac:dyDescent="0.35">
      <c r="A682" s="1" t="s">
        <v>324</v>
      </c>
      <c r="B682" s="1" t="s">
        <v>791</v>
      </c>
      <c r="C682" s="1">
        <v>1</v>
      </c>
      <c r="D682" s="1" t="s">
        <v>342</v>
      </c>
    </row>
    <row r="683" spans="1:4" x14ac:dyDescent="0.35">
      <c r="A683" s="1" t="s">
        <v>324</v>
      </c>
      <c r="B683" s="1" t="s">
        <v>792</v>
      </c>
      <c r="C683" s="1">
        <v>1</v>
      </c>
      <c r="D683" s="1" t="s">
        <v>342</v>
      </c>
    </row>
    <row r="684" spans="1:4" x14ac:dyDescent="0.35">
      <c r="A684" s="1" t="s">
        <v>324</v>
      </c>
      <c r="B684" s="1" t="s">
        <v>793</v>
      </c>
      <c r="C684" s="1">
        <v>1</v>
      </c>
      <c r="D684" s="1" t="s">
        <v>342</v>
      </c>
    </row>
    <row r="685" spans="1:4" x14ac:dyDescent="0.35">
      <c r="A685" s="1" t="s">
        <v>324</v>
      </c>
      <c r="B685" s="1" t="s">
        <v>641</v>
      </c>
      <c r="C685" s="1">
        <v>1</v>
      </c>
      <c r="D685" s="1" t="s">
        <v>342</v>
      </c>
    </row>
    <row r="686" spans="1:4" x14ac:dyDescent="0.35">
      <c r="A686" s="1" t="s">
        <v>324</v>
      </c>
      <c r="B686" s="1" t="s">
        <v>794</v>
      </c>
      <c r="C686" s="1">
        <v>1</v>
      </c>
      <c r="D686" s="1" t="s">
        <v>342</v>
      </c>
    </row>
    <row r="687" spans="1:4" x14ac:dyDescent="0.35">
      <c r="A687" s="1" t="s">
        <v>324</v>
      </c>
      <c r="B687" s="1" t="s">
        <v>561</v>
      </c>
      <c r="C687" s="1">
        <v>1</v>
      </c>
      <c r="D687" s="1" t="s">
        <v>342</v>
      </c>
    </row>
    <row r="688" spans="1:4" x14ac:dyDescent="0.35">
      <c r="A688" s="1" t="s">
        <v>324</v>
      </c>
      <c r="B688" s="1" t="s">
        <v>795</v>
      </c>
      <c r="C688" s="1">
        <v>1</v>
      </c>
      <c r="D688" s="1" t="s">
        <v>342</v>
      </c>
    </row>
    <row r="689" spans="1:4" x14ac:dyDescent="0.35">
      <c r="A689" s="1" t="s">
        <v>324</v>
      </c>
      <c r="B689" s="1" t="s">
        <v>796</v>
      </c>
      <c r="C689" s="1">
        <v>1</v>
      </c>
      <c r="D689" s="1" t="s">
        <v>342</v>
      </c>
    </row>
    <row r="690" spans="1:4" x14ac:dyDescent="0.35">
      <c r="A690" s="1" t="s">
        <v>324</v>
      </c>
      <c r="B690" s="1" t="s">
        <v>797</v>
      </c>
      <c r="C690" s="1">
        <v>1</v>
      </c>
      <c r="D690" s="1" t="s">
        <v>346</v>
      </c>
    </row>
    <row r="691" spans="1:4" x14ac:dyDescent="0.35">
      <c r="A691" s="1" t="s">
        <v>324</v>
      </c>
      <c r="B691" s="1" t="s">
        <v>798</v>
      </c>
      <c r="C691" s="1">
        <v>1</v>
      </c>
      <c r="D691" s="1" t="s">
        <v>334</v>
      </c>
    </row>
    <row r="692" spans="1:4" x14ac:dyDescent="0.35">
      <c r="A692" s="1" t="s">
        <v>324</v>
      </c>
      <c r="B692" s="1" t="s">
        <v>679</v>
      </c>
      <c r="C692" s="1">
        <v>1</v>
      </c>
      <c r="D692" s="1" t="s">
        <v>342</v>
      </c>
    </row>
    <row r="693" spans="1:4" x14ac:dyDescent="0.35">
      <c r="A693" s="1" t="s">
        <v>324</v>
      </c>
      <c r="B693" s="1" t="s">
        <v>799</v>
      </c>
      <c r="C693" s="1">
        <v>1</v>
      </c>
      <c r="D693" s="1" t="s">
        <v>342</v>
      </c>
    </row>
    <row r="694" spans="1:4" x14ac:dyDescent="0.35">
      <c r="A694" s="1" t="s">
        <v>324</v>
      </c>
      <c r="B694" s="1" t="s">
        <v>800</v>
      </c>
      <c r="C694" s="1">
        <v>1</v>
      </c>
      <c r="D694" s="1" t="s">
        <v>127</v>
      </c>
    </row>
    <row r="695" spans="1:4" x14ac:dyDescent="0.35">
      <c r="A695" s="1" t="s">
        <v>324</v>
      </c>
      <c r="B695" s="1" t="s">
        <v>801</v>
      </c>
      <c r="C695" s="1">
        <v>1</v>
      </c>
      <c r="D695" s="1" t="s">
        <v>342</v>
      </c>
    </row>
    <row r="696" spans="1:4" x14ac:dyDescent="0.35">
      <c r="A696" s="1" t="s">
        <v>324</v>
      </c>
      <c r="B696" s="1" t="s">
        <v>802</v>
      </c>
      <c r="C696" s="1">
        <v>1</v>
      </c>
      <c r="D696" s="1" t="s">
        <v>342</v>
      </c>
    </row>
    <row r="697" spans="1:4" x14ac:dyDescent="0.35">
      <c r="A697" s="1" t="s">
        <v>324</v>
      </c>
      <c r="B697" s="1" t="s">
        <v>803</v>
      </c>
      <c r="C697" s="1">
        <v>1</v>
      </c>
      <c r="D697" s="1" t="s">
        <v>346</v>
      </c>
    </row>
    <row r="698" spans="1:4" x14ac:dyDescent="0.35">
      <c r="A698" s="1" t="s">
        <v>324</v>
      </c>
      <c r="B698" s="1" t="s">
        <v>804</v>
      </c>
      <c r="C698" s="1">
        <v>1</v>
      </c>
      <c r="D698" s="1" t="s">
        <v>157</v>
      </c>
    </row>
    <row r="699" spans="1:4" x14ac:dyDescent="0.35">
      <c r="A699" s="1" t="s">
        <v>324</v>
      </c>
      <c r="B699" s="1" t="s">
        <v>805</v>
      </c>
      <c r="C699" s="1">
        <v>1</v>
      </c>
      <c r="D699" s="1" t="s">
        <v>342</v>
      </c>
    </row>
    <row r="700" spans="1:4" x14ac:dyDescent="0.35">
      <c r="A700" s="1" t="s">
        <v>324</v>
      </c>
      <c r="B700" s="1" t="s">
        <v>721</v>
      </c>
      <c r="C700" s="1">
        <v>1</v>
      </c>
      <c r="D700" s="1" t="s">
        <v>342</v>
      </c>
    </row>
    <row r="701" spans="1:4" x14ac:dyDescent="0.35">
      <c r="A701" s="1" t="s">
        <v>324</v>
      </c>
      <c r="B701" s="1" t="s">
        <v>806</v>
      </c>
      <c r="C701" s="1">
        <v>1</v>
      </c>
      <c r="D701" s="1" t="s">
        <v>342</v>
      </c>
    </row>
    <row r="702" spans="1:4" x14ac:dyDescent="0.35">
      <c r="A702" s="1" t="s">
        <v>324</v>
      </c>
      <c r="B702" s="1" t="s">
        <v>807</v>
      </c>
      <c r="C702" s="1">
        <v>1</v>
      </c>
      <c r="D702" s="1" t="s">
        <v>346</v>
      </c>
    </row>
    <row r="703" spans="1:4" x14ac:dyDescent="0.35">
      <c r="A703" s="1" t="s">
        <v>324</v>
      </c>
      <c r="B703" s="1" t="s">
        <v>808</v>
      </c>
      <c r="C703" s="1">
        <v>1</v>
      </c>
      <c r="D703" s="1" t="s">
        <v>342</v>
      </c>
    </row>
    <row r="704" spans="1:4" x14ac:dyDescent="0.35">
      <c r="A704" s="1" t="s">
        <v>324</v>
      </c>
      <c r="B704" s="1" t="s">
        <v>809</v>
      </c>
      <c r="C704" s="1">
        <v>1</v>
      </c>
      <c r="D704" s="1" t="s">
        <v>342</v>
      </c>
    </row>
    <row r="705" spans="1:4" x14ac:dyDescent="0.35">
      <c r="A705" s="1" t="s">
        <v>324</v>
      </c>
      <c r="B705" s="1" t="s">
        <v>452</v>
      </c>
      <c r="C705" s="1">
        <v>1</v>
      </c>
      <c r="D705" s="1" t="s">
        <v>342</v>
      </c>
    </row>
    <row r="706" spans="1:4" x14ac:dyDescent="0.35">
      <c r="A706" s="1" t="s">
        <v>324</v>
      </c>
      <c r="B706" s="1" t="s">
        <v>454</v>
      </c>
      <c r="C706" s="1">
        <v>1</v>
      </c>
      <c r="D706" s="1" t="s">
        <v>342</v>
      </c>
    </row>
    <row r="707" spans="1:4" x14ac:dyDescent="0.35">
      <c r="A707" s="1" t="s">
        <v>324</v>
      </c>
      <c r="B707" s="1" t="s">
        <v>734</v>
      </c>
      <c r="C707" s="1">
        <v>1</v>
      </c>
      <c r="D707" s="1" t="s">
        <v>342</v>
      </c>
    </row>
    <row r="708" spans="1:4" x14ac:dyDescent="0.35">
      <c r="A708" s="1" t="s">
        <v>324</v>
      </c>
      <c r="B708" s="1" t="s">
        <v>455</v>
      </c>
      <c r="C708" s="1">
        <v>1</v>
      </c>
      <c r="D708" s="1" t="s">
        <v>342</v>
      </c>
    </row>
    <row r="709" spans="1:4" x14ac:dyDescent="0.35">
      <c r="A709" s="1" t="s">
        <v>324</v>
      </c>
      <c r="B709" s="1" t="s">
        <v>810</v>
      </c>
      <c r="C709" s="1">
        <v>1</v>
      </c>
      <c r="D709" s="1" t="s">
        <v>342</v>
      </c>
    </row>
    <row r="710" spans="1:4" x14ac:dyDescent="0.35">
      <c r="A710" s="1" t="s">
        <v>324</v>
      </c>
      <c r="B710" s="1" t="s">
        <v>811</v>
      </c>
      <c r="C710" s="1">
        <v>1</v>
      </c>
      <c r="D710" s="1" t="s">
        <v>342</v>
      </c>
    </row>
    <row r="711" spans="1:4" x14ac:dyDescent="0.35">
      <c r="A711" s="1" t="s">
        <v>324</v>
      </c>
      <c r="B711" s="1" t="s">
        <v>562</v>
      </c>
      <c r="C711" s="1">
        <v>1</v>
      </c>
      <c r="D711" s="1" t="s">
        <v>342</v>
      </c>
    </row>
    <row r="712" spans="1:4" x14ac:dyDescent="0.35">
      <c r="A712" s="1" t="s">
        <v>324</v>
      </c>
      <c r="B712" s="1" t="s">
        <v>420</v>
      </c>
      <c r="C712" s="1">
        <v>1</v>
      </c>
      <c r="D712" s="1" t="s">
        <v>342</v>
      </c>
    </row>
    <row r="713" spans="1:4" x14ac:dyDescent="0.35">
      <c r="A713" s="1" t="s">
        <v>324</v>
      </c>
      <c r="B713" s="1" t="s">
        <v>812</v>
      </c>
      <c r="C713" s="1">
        <v>1</v>
      </c>
      <c r="D713" s="1" t="s">
        <v>342</v>
      </c>
    </row>
    <row r="714" spans="1:4" x14ac:dyDescent="0.35">
      <c r="A714" s="1" t="s">
        <v>324</v>
      </c>
      <c r="B714" s="1" t="s">
        <v>813</v>
      </c>
      <c r="C714" s="1">
        <v>1</v>
      </c>
      <c r="D714" s="1" t="s">
        <v>342</v>
      </c>
    </row>
    <row r="715" spans="1:4" x14ac:dyDescent="0.35">
      <c r="A715" s="1" t="s">
        <v>324</v>
      </c>
      <c r="B715" s="1" t="s">
        <v>814</v>
      </c>
      <c r="C715" s="1">
        <v>1</v>
      </c>
      <c r="D715" s="1" t="s">
        <v>342</v>
      </c>
    </row>
    <row r="716" spans="1:4" x14ac:dyDescent="0.35">
      <c r="A716" s="1" t="s">
        <v>324</v>
      </c>
      <c r="B716" s="1" t="s">
        <v>393</v>
      </c>
      <c r="C716" s="1">
        <v>1</v>
      </c>
      <c r="D716" s="1" t="s">
        <v>342</v>
      </c>
    </row>
    <row r="717" spans="1:4" x14ac:dyDescent="0.35">
      <c r="A717" s="1" t="s">
        <v>324</v>
      </c>
      <c r="B717" s="1" t="s">
        <v>685</v>
      </c>
      <c r="C717" s="1">
        <v>1</v>
      </c>
      <c r="D717" s="1" t="s">
        <v>342</v>
      </c>
    </row>
    <row r="718" spans="1:4" x14ac:dyDescent="0.35">
      <c r="A718" s="1" t="s">
        <v>349</v>
      </c>
      <c r="B718" s="1" t="s">
        <v>16</v>
      </c>
      <c r="C718" s="1">
        <v>1</v>
      </c>
      <c r="D718" s="1" t="s">
        <v>375</v>
      </c>
    </row>
    <row r="719" spans="1:4" x14ac:dyDescent="0.35">
      <c r="A719" s="1" t="s">
        <v>349</v>
      </c>
      <c r="B719" s="1" t="s">
        <v>0</v>
      </c>
      <c r="C719" s="1">
        <v>1</v>
      </c>
      <c r="D719" s="1" t="s">
        <v>153</v>
      </c>
    </row>
    <row r="720" spans="1:4" x14ac:dyDescent="0.35">
      <c r="A720" s="1" t="s">
        <v>349</v>
      </c>
      <c r="B720" s="1" t="s">
        <v>17</v>
      </c>
      <c r="C720" s="1">
        <v>1</v>
      </c>
      <c r="D720" s="1" t="s">
        <v>331</v>
      </c>
    </row>
    <row r="721" spans="1:4" x14ac:dyDescent="0.35">
      <c r="A721" s="1" t="s">
        <v>349</v>
      </c>
      <c r="B721" s="1" t="s">
        <v>18</v>
      </c>
      <c r="C721" s="1">
        <v>1</v>
      </c>
      <c r="D721" s="1" t="s">
        <v>331</v>
      </c>
    </row>
    <row r="722" spans="1:4" x14ac:dyDescent="0.35">
      <c r="A722" s="1" t="s">
        <v>349</v>
      </c>
      <c r="B722" s="1" t="s">
        <v>19</v>
      </c>
      <c r="C722" s="1">
        <v>1</v>
      </c>
      <c r="D722" s="1" t="s">
        <v>331</v>
      </c>
    </row>
    <row r="723" spans="1:4" x14ac:dyDescent="0.35">
      <c r="A723" s="1" t="s">
        <v>349</v>
      </c>
      <c r="B723" s="1" t="s">
        <v>24</v>
      </c>
      <c r="C723" s="1">
        <v>1</v>
      </c>
      <c r="D723" s="1" t="s">
        <v>331</v>
      </c>
    </row>
    <row r="724" spans="1:4" x14ac:dyDescent="0.35">
      <c r="A724" s="1" t="s">
        <v>349</v>
      </c>
      <c r="B724" s="1" t="s">
        <v>27</v>
      </c>
      <c r="C724" s="1">
        <v>1</v>
      </c>
      <c r="D724" s="1" t="s">
        <v>375</v>
      </c>
    </row>
    <row r="725" spans="1:4" x14ac:dyDescent="0.35">
      <c r="A725" s="1" t="s">
        <v>349</v>
      </c>
      <c r="B725" s="1" t="s">
        <v>30</v>
      </c>
      <c r="C725" s="1">
        <v>1</v>
      </c>
      <c r="D725" s="1" t="s">
        <v>375</v>
      </c>
    </row>
    <row r="726" spans="1:4" x14ac:dyDescent="0.35">
      <c r="A726" s="1" t="s">
        <v>349</v>
      </c>
      <c r="B726" s="1" t="s">
        <v>31</v>
      </c>
      <c r="C726" s="1">
        <v>1</v>
      </c>
      <c r="D726" s="1" t="s">
        <v>375</v>
      </c>
    </row>
    <row r="727" spans="1:4" x14ac:dyDescent="0.35">
      <c r="A727" s="1" t="s">
        <v>349</v>
      </c>
      <c r="B727" s="1" t="s">
        <v>32</v>
      </c>
      <c r="C727" s="1">
        <v>1</v>
      </c>
      <c r="D727" s="1" t="s">
        <v>375</v>
      </c>
    </row>
    <row r="728" spans="1:4" x14ac:dyDescent="0.35">
      <c r="A728" s="1" t="s">
        <v>349</v>
      </c>
      <c r="B728" s="1" t="s">
        <v>12</v>
      </c>
      <c r="C728" s="1">
        <v>1</v>
      </c>
      <c r="D728" s="1" t="s">
        <v>375</v>
      </c>
    </row>
    <row r="729" spans="1:4" x14ac:dyDescent="0.35">
      <c r="A729" s="1" t="s">
        <v>349</v>
      </c>
      <c r="B729" s="1" t="s">
        <v>57</v>
      </c>
      <c r="C729" s="1">
        <v>1</v>
      </c>
      <c r="D729" s="1" t="s">
        <v>375</v>
      </c>
    </row>
    <row r="730" spans="1:4" x14ac:dyDescent="0.35">
      <c r="A730" s="1" t="s">
        <v>340</v>
      </c>
      <c r="B730" s="1" t="s">
        <v>34</v>
      </c>
      <c r="C730" s="1">
        <v>1</v>
      </c>
      <c r="D730" s="1" t="s">
        <v>404</v>
      </c>
    </row>
    <row r="731" spans="1:4" x14ac:dyDescent="0.35">
      <c r="A731" s="1" t="s">
        <v>340</v>
      </c>
      <c r="B731" s="1" t="s">
        <v>11</v>
      </c>
      <c r="C731" s="1">
        <v>1</v>
      </c>
      <c r="D731" s="1" t="s">
        <v>90</v>
      </c>
    </row>
    <row r="732" spans="1:4" x14ac:dyDescent="0.35">
      <c r="A732" s="1" t="s">
        <v>340</v>
      </c>
      <c r="B732" s="1" t="s">
        <v>17</v>
      </c>
      <c r="C732" s="1">
        <v>1</v>
      </c>
      <c r="D732" s="1" t="s">
        <v>404</v>
      </c>
    </row>
    <row r="733" spans="1:4" x14ac:dyDescent="0.35">
      <c r="A733" s="1" t="s">
        <v>340</v>
      </c>
      <c r="B733" s="1" t="s">
        <v>18</v>
      </c>
      <c r="C733" s="1">
        <v>1</v>
      </c>
      <c r="D733" s="1" t="s">
        <v>404</v>
      </c>
    </row>
    <row r="734" spans="1:4" x14ac:dyDescent="0.35">
      <c r="A734" s="1" t="s">
        <v>340</v>
      </c>
      <c r="B734" s="1" t="s">
        <v>19</v>
      </c>
      <c r="C734" s="1">
        <v>1</v>
      </c>
      <c r="D734" s="1" t="s">
        <v>89</v>
      </c>
    </row>
    <row r="735" spans="1:4" x14ac:dyDescent="0.35">
      <c r="A735" s="1" t="s">
        <v>340</v>
      </c>
      <c r="B735" s="1" t="s">
        <v>20</v>
      </c>
      <c r="C735" s="1">
        <v>1</v>
      </c>
      <c r="D735" s="1" t="s">
        <v>404</v>
      </c>
    </row>
    <row r="736" spans="1:4" x14ac:dyDescent="0.35">
      <c r="A736" s="1" t="s">
        <v>340</v>
      </c>
      <c r="B736" s="1" t="s">
        <v>45</v>
      </c>
      <c r="C736" s="1">
        <v>1</v>
      </c>
      <c r="D736" s="1" t="s">
        <v>404</v>
      </c>
    </row>
    <row r="737" spans="1:4" x14ac:dyDescent="0.35">
      <c r="A737" s="1" t="s">
        <v>340</v>
      </c>
      <c r="B737" s="1" t="s">
        <v>32</v>
      </c>
      <c r="C737" s="1">
        <v>1</v>
      </c>
      <c r="D737" s="1" t="s">
        <v>90</v>
      </c>
    </row>
    <row r="738" spans="1:4" x14ac:dyDescent="0.35">
      <c r="A738" s="1" t="s">
        <v>340</v>
      </c>
      <c r="B738" s="1" t="s">
        <v>12</v>
      </c>
      <c r="C738" s="1">
        <v>1</v>
      </c>
      <c r="D738" s="1" t="s">
        <v>88</v>
      </c>
    </row>
    <row r="739" spans="1:4" x14ac:dyDescent="0.35">
      <c r="A739" s="1" t="s">
        <v>341</v>
      </c>
      <c r="B739" s="1" t="s">
        <v>470</v>
      </c>
      <c r="C739" s="1">
        <v>1</v>
      </c>
      <c r="D739" s="1" t="s">
        <v>342</v>
      </c>
    </row>
    <row r="740" spans="1:4" x14ac:dyDescent="0.35">
      <c r="A740" s="1" t="s">
        <v>341</v>
      </c>
      <c r="B740" s="1" t="s">
        <v>472</v>
      </c>
      <c r="C740" s="1">
        <v>1</v>
      </c>
      <c r="D740" s="1" t="s">
        <v>342</v>
      </c>
    </row>
    <row r="741" spans="1:4" x14ac:dyDescent="0.35">
      <c r="A741" s="1" t="s">
        <v>341</v>
      </c>
      <c r="B741" s="1" t="s">
        <v>660</v>
      </c>
      <c r="C741" s="1">
        <v>1</v>
      </c>
      <c r="D741" s="1" t="s">
        <v>342</v>
      </c>
    </row>
    <row r="742" spans="1:4" x14ac:dyDescent="0.35">
      <c r="A742" s="1" t="s">
        <v>341</v>
      </c>
      <c r="B742" s="1" t="s">
        <v>473</v>
      </c>
      <c r="C742" s="1">
        <v>1</v>
      </c>
      <c r="D742" s="1" t="s">
        <v>342</v>
      </c>
    </row>
    <row r="743" spans="1:4" x14ac:dyDescent="0.35">
      <c r="A743" s="1" t="s">
        <v>341</v>
      </c>
      <c r="B743" s="1" t="s">
        <v>507</v>
      </c>
      <c r="C743" s="1">
        <v>1</v>
      </c>
      <c r="D743" s="1" t="s">
        <v>342</v>
      </c>
    </row>
    <row r="744" spans="1:4" x14ac:dyDescent="0.35">
      <c r="A744" s="1" t="s">
        <v>341</v>
      </c>
      <c r="B744" s="1" t="s">
        <v>67</v>
      </c>
      <c r="C744" s="1">
        <v>1</v>
      </c>
      <c r="D744" s="1" t="s">
        <v>342</v>
      </c>
    </row>
    <row r="745" spans="1:4" x14ac:dyDescent="0.35">
      <c r="A745" s="1" t="s">
        <v>341</v>
      </c>
      <c r="B745" s="1" t="s">
        <v>566</v>
      </c>
      <c r="C745" s="1">
        <v>1</v>
      </c>
      <c r="D745" s="1" t="s">
        <v>342</v>
      </c>
    </row>
    <row r="746" spans="1:4" x14ac:dyDescent="0.35">
      <c r="A746" s="1" t="s">
        <v>341</v>
      </c>
      <c r="B746" s="1" t="s">
        <v>69</v>
      </c>
      <c r="C746" s="1">
        <v>1</v>
      </c>
      <c r="D746" s="1" t="s">
        <v>342</v>
      </c>
    </row>
    <row r="747" spans="1:4" x14ac:dyDescent="0.35">
      <c r="A747" s="1" t="s">
        <v>341</v>
      </c>
      <c r="B747" s="1" t="s">
        <v>372</v>
      </c>
      <c r="C747" s="1">
        <v>1</v>
      </c>
      <c r="D747" s="1" t="s">
        <v>342</v>
      </c>
    </row>
    <row r="748" spans="1:4" x14ac:dyDescent="0.35">
      <c r="A748" s="1" t="s">
        <v>341</v>
      </c>
      <c r="B748" s="1" t="s">
        <v>467</v>
      </c>
      <c r="C748" s="1">
        <v>1</v>
      </c>
      <c r="D748" s="1" t="s">
        <v>342</v>
      </c>
    </row>
    <row r="749" spans="1:4" x14ac:dyDescent="0.35">
      <c r="A749" s="1" t="s">
        <v>341</v>
      </c>
      <c r="B749" s="1" t="s">
        <v>79</v>
      </c>
      <c r="C749" s="1">
        <v>1</v>
      </c>
      <c r="D749" s="1" t="s">
        <v>342</v>
      </c>
    </row>
    <row r="750" spans="1:4" x14ac:dyDescent="0.35">
      <c r="A750" s="1" t="s">
        <v>341</v>
      </c>
      <c r="B750" s="1" t="s">
        <v>93</v>
      </c>
      <c r="C750" s="1">
        <v>1</v>
      </c>
      <c r="D750" s="1" t="s">
        <v>342</v>
      </c>
    </row>
    <row r="751" spans="1:4" x14ac:dyDescent="0.35">
      <c r="A751" s="1" t="s">
        <v>341</v>
      </c>
      <c r="B751" s="1" t="s">
        <v>485</v>
      </c>
      <c r="C751" s="1">
        <v>1</v>
      </c>
      <c r="D751" s="1" t="s">
        <v>342</v>
      </c>
    </row>
    <row r="752" spans="1:4" x14ac:dyDescent="0.35">
      <c r="A752" s="1" t="s">
        <v>341</v>
      </c>
      <c r="B752" s="1" t="s">
        <v>525</v>
      </c>
      <c r="C752" s="1">
        <v>1</v>
      </c>
      <c r="D752" s="1" t="s">
        <v>342</v>
      </c>
    </row>
    <row r="753" spans="1:4" x14ac:dyDescent="0.35">
      <c r="A753" s="1" t="s">
        <v>341</v>
      </c>
      <c r="B753" s="1" t="s">
        <v>815</v>
      </c>
      <c r="C753" s="1">
        <v>1</v>
      </c>
      <c r="D753" s="1" t="s">
        <v>342</v>
      </c>
    </row>
    <row r="754" spans="1:4" x14ac:dyDescent="0.35">
      <c r="A754" s="1" t="s">
        <v>341</v>
      </c>
      <c r="B754" s="1" t="s">
        <v>400</v>
      </c>
      <c r="C754" s="1">
        <v>1</v>
      </c>
      <c r="D754" s="1" t="s">
        <v>342</v>
      </c>
    </row>
    <row r="755" spans="1:4" x14ac:dyDescent="0.35">
      <c r="A755" s="1" t="s">
        <v>341</v>
      </c>
      <c r="B755" s="1" t="s">
        <v>401</v>
      </c>
      <c r="C755" s="1">
        <v>1</v>
      </c>
      <c r="D755" s="1" t="s">
        <v>342</v>
      </c>
    </row>
    <row r="756" spans="1:4" x14ac:dyDescent="0.35">
      <c r="A756" s="1" t="s">
        <v>341</v>
      </c>
      <c r="B756" s="1" t="s">
        <v>433</v>
      </c>
      <c r="C756" s="1">
        <v>1</v>
      </c>
      <c r="D756" s="1" t="s">
        <v>342</v>
      </c>
    </row>
    <row r="757" spans="1:4" x14ac:dyDescent="0.35">
      <c r="A757" s="1" t="s">
        <v>341</v>
      </c>
      <c r="B757" s="1" t="s">
        <v>531</v>
      </c>
      <c r="C757" s="1">
        <v>1</v>
      </c>
      <c r="D757" s="1" t="s">
        <v>342</v>
      </c>
    </row>
    <row r="758" spans="1:4" x14ac:dyDescent="0.35">
      <c r="A758" s="1" t="s">
        <v>341</v>
      </c>
      <c r="B758" s="1" t="s">
        <v>532</v>
      </c>
      <c r="C758" s="1">
        <v>1</v>
      </c>
      <c r="D758" s="1" t="s">
        <v>342</v>
      </c>
    </row>
    <row r="759" spans="1:4" x14ac:dyDescent="0.35">
      <c r="A759" s="1" t="s">
        <v>341</v>
      </c>
      <c r="B759" s="1" t="s">
        <v>387</v>
      </c>
      <c r="C759" s="1">
        <v>1</v>
      </c>
      <c r="D759" s="1" t="s">
        <v>342</v>
      </c>
    </row>
    <row r="760" spans="1:4" x14ac:dyDescent="0.35">
      <c r="A760" s="1" t="s">
        <v>341</v>
      </c>
      <c r="B760" s="1" t="s">
        <v>590</v>
      </c>
      <c r="C760" s="1">
        <v>1</v>
      </c>
      <c r="D760" s="1" t="s">
        <v>342</v>
      </c>
    </row>
    <row r="761" spans="1:4" x14ac:dyDescent="0.35">
      <c r="A761" s="1" t="s">
        <v>341</v>
      </c>
      <c r="B761" s="1" t="s">
        <v>37</v>
      </c>
      <c r="C761" s="1">
        <v>1</v>
      </c>
      <c r="D761" s="1" t="s">
        <v>342</v>
      </c>
    </row>
    <row r="762" spans="1:4" x14ac:dyDescent="0.35">
      <c r="A762" s="1" t="s">
        <v>341</v>
      </c>
      <c r="B762" s="1" t="s">
        <v>38</v>
      </c>
      <c r="C762" s="1">
        <v>1</v>
      </c>
      <c r="D762" s="1" t="s">
        <v>342</v>
      </c>
    </row>
    <row r="763" spans="1:4" x14ac:dyDescent="0.35">
      <c r="A763" s="1" t="s">
        <v>341</v>
      </c>
      <c r="B763" s="1" t="s">
        <v>41</v>
      </c>
      <c r="C763" s="1">
        <v>1</v>
      </c>
      <c r="D763" s="1" t="s">
        <v>342</v>
      </c>
    </row>
    <row r="764" spans="1:4" x14ac:dyDescent="0.35">
      <c r="A764" s="1" t="s">
        <v>341</v>
      </c>
      <c r="B764" s="1" t="s">
        <v>569</v>
      </c>
      <c r="C764" s="1">
        <v>1</v>
      </c>
      <c r="D764" s="1" t="s">
        <v>342</v>
      </c>
    </row>
    <row r="765" spans="1:4" x14ac:dyDescent="0.35">
      <c r="A765" s="1" t="s">
        <v>341</v>
      </c>
      <c r="B765" s="1" t="s">
        <v>430</v>
      </c>
      <c r="C765" s="1">
        <v>1</v>
      </c>
      <c r="D765" s="1" t="s">
        <v>342</v>
      </c>
    </row>
    <row r="766" spans="1:4" x14ac:dyDescent="0.35">
      <c r="A766" s="1" t="s">
        <v>341</v>
      </c>
      <c r="B766" s="1" t="s">
        <v>53</v>
      </c>
      <c r="C766" s="1">
        <v>1</v>
      </c>
      <c r="D766" s="1" t="s">
        <v>342</v>
      </c>
    </row>
    <row r="767" spans="1:4" x14ac:dyDescent="0.35">
      <c r="A767" s="1" t="s">
        <v>341</v>
      </c>
      <c r="B767" s="1" t="s">
        <v>61</v>
      </c>
      <c r="C767" s="1">
        <v>1</v>
      </c>
      <c r="D767" s="1" t="s">
        <v>342</v>
      </c>
    </row>
    <row r="768" spans="1:4" x14ac:dyDescent="0.35">
      <c r="A768" s="1" t="s">
        <v>341</v>
      </c>
      <c r="B768" s="1" t="s">
        <v>439</v>
      </c>
      <c r="C768" s="1">
        <v>1</v>
      </c>
      <c r="D768" s="1" t="s">
        <v>342</v>
      </c>
    </row>
    <row r="769" spans="1:4" x14ac:dyDescent="0.35">
      <c r="A769" s="1" t="s">
        <v>341</v>
      </c>
      <c r="B769" s="1" t="s">
        <v>545</v>
      </c>
      <c r="C769" s="1">
        <v>1</v>
      </c>
      <c r="D769" s="1" t="s">
        <v>342</v>
      </c>
    </row>
    <row r="770" spans="1:4" x14ac:dyDescent="0.35">
      <c r="A770" s="1" t="s">
        <v>341</v>
      </c>
      <c r="B770" s="1" t="s">
        <v>440</v>
      </c>
      <c r="C770" s="1">
        <v>1</v>
      </c>
      <c r="D770" s="1" t="s">
        <v>342</v>
      </c>
    </row>
    <row r="771" spans="1:4" x14ac:dyDescent="0.35">
      <c r="A771" s="1" t="s">
        <v>341</v>
      </c>
      <c r="B771" s="1" t="s">
        <v>447</v>
      </c>
      <c r="C771" s="1">
        <v>1</v>
      </c>
      <c r="D771" s="1" t="s">
        <v>342</v>
      </c>
    </row>
    <row r="772" spans="1:4" x14ac:dyDescent="0.35">
      <c r="A772" s="1" t="s">
        <v>341</v>
      </c>
      <c r="B772" s="1" t="s">
        <v>707</v>
      </c>
      <c r="C772" s="1">
        <v>1</v>
      </c>
      <c r="D772" s="1" t="s">
        <v>342</v>
      </c>
    </row>
    <row r="773" spans="1:4" x14ac:dyDescent="0.35">
      <c r="A773" s="1" t="s">
        <v>341</v>
      </c>
      <c r="B773" s="1" t="s">
        <v>550</v>
      </c>
      <c r="C773" s="1">
        <v>1</v>
      </c>
      <c r="D773" s="1" t="s">
        <v>342</v>
      </c>
    </row>
    <row r="774" spans="1:4" x14ac:dyDescent="0.35">
      <c r="A774" s="1" t="s">
        <v>341</v>
      </c>
      <c r="B774" s="1" t="s">
        <v>556</v>
      </c>
      <c r="C774" s="1">
        <v>1</v>
      </c>
      <c r="D774" s="1" t="s">
        <v>342</v>
      </c>
    </row>
    <row r="775" spans="1:4" x14ac:dyDescent="0.35">
      <c r="A775" s="1" t="s">
        <v>341</v>
      </c>
      <c r="B775" s="1" t="s">
        <v>451</v>
      </c>
      <c r="C775" s="1">
        <v>1</v>
      </c>
      <c r="D775" s="1" t="s">
        <v>342</v>
      </c>
    </row>
    <row r="776" spans="1:4" x14ac:dyDescent="0.35">
      <c r="A776" s="1" t="s">
        <v>341</v>
      </c>
      <c r="B776" s="1" t="s">
        <v>734</v>
      </c>
      <c r="C776" s="1">
        <v>1</v>
      </c>
      <c r="D776" s="1" t="s">
        <v>342</v>
      </c>
    </row>
    <row r="777" spans="1:4" x14ac:dyDescent="0.35">
      <c r="A777" s="1" t="s">
        <v>330</v>
      </c>
      <c r="B777" s="1" t="s">
        <v>33</v>
      </c>
      <c r="C777" s="1">
        <v>1</v>
      </c>
      <c r="D777" s="1" t="s">
        <v>342</v>
      </c>
    </row>
    <row r="778" spans="1:4" x14ac:dyDescent="0.35">
      <c r="A778" s="1" t="s">
        <v>330</v>
      </c>
      <c r="B778" s="1" t="s">
        <v>15</v>
      </c>
      <c r="C778" s="1">
        <v>1</v>
      </c>
      <c r="D778" s="1" t="s">
        <v>342</v>
      </c>
    </row>
    <row r="779" spans="1:4" x14ac:dyDescent="0.35">
      <c r="A779" s="1" t="s">
        <v>330</v>
      </c>
      <c r="B779" s="1" t="s">
        <v>16</v>
      </c>
      <c r="C779" s="1">
        <v>1</v>
      </c>
      <c r="D779" s="1" t="s">
        <v>342</v>
      </c>
    </row>
    <row r="780" spans="1:4" x14ac:dyDescent="0.35">
      <c r="A780" s="1" t="s">
        <v>330</v>
      </c>
      <c r="B780" s="1" t="s">
        <v>17</v>
      </c>
      <c r="C780" s="1">
        <v>1</v>
      </c>
      <c r="D780" s="1" t="s">
        <v>342</v>
      </c>
    </row>
    <row r="781" spans="1:4" x14ac:dyDescent="0.35">
      <c r="A781" s="1" t="s">
        <v>330</v>
      </c>
      <c r="B781" s="1" t="s">
        <v>38</v>
      </c>
      <c r="C781" s="1">
        <v>1</v>
      </c>
      <c r="D781" s="1" t="s">
        <v>342</v>
      </c>
    </row>
    <row r="782" spans="1:4" x14ac:dyDescent="0.35">
      <c r="A782" s="1" t="s">
        <v>330</v>
      </c>
      <c r="B782" s="1" t="s">
        <v>18</v>
      </c>
      <c r="C782" s="1">
        <v>1</v>
      </c>
      <c r="D782" s="1" t="s">
        <v>342</v>
      </c>
    </row>
    <row r="783" spans="1:4" x14ac:dyDescent="0.35">
      <c r="A783" s="1" t="s">
        <v>330</v>
      </c>
      <c r="B783" s="1" t="s">
        <v>19</v>
      </c>
      <c r="C783" s="1">
        <v>1</v>
      </c>
      <c r="D783" s="1" t="s">
        <v>342</v>
      </c>
    </row>
    <row r="784" spans="1:4" x14ac:dyDescent="0.35">
      <c r="A784" s="1" t="s">
        <v>330</v>
      </c>
      <c r="B784" s="1" t="s">
        <v>39</v>
      </c>
      <c r="C784" s="1">
        <v>1</v>
      </c>
      <c r="D784" s="1" t="s">
        <v>342</v>
      </c>
    </row>
    <row r="785" spans="1:4" x14ac:dyDescent="0.35">
      <c r="A785" s="1" t="s">
        <v>330</v>
      </c>
      <c r="B785" s="1" t="s">
        <v>46</v>
      </c>
      <c r="C785" s="1">
        <v>1</v>
      </c>
      <c r="D785" s="1" t="s">
        <v>342</v>
      </c>
    </row>
    <row r="786" spans="1:4" x14ac:dyDescent="0.35">
      <c r="A786" s="1" t="s">
        <v>330</v>
      </c>
      <c r="B786" s="1" t="s">
        <v>48</v>
      </c>
      <c r="C786" s="1">
        <v>1</v>
      </c>
      <c r="D786" s="1" t="s">
        <v>342</v>
      </c>
    </row>
    <row r="787" spans="1:4" x14ac:dyDescent="0.35">
      <c r="A787" s="1" t="s">
        <v>330</v>
      </c>
      <c r="B787" s="1" t="s">
        <v>569</v>
      </c>
      <c r="C787" s="1">
        <v>1</v>
      </c>
      <c r="D787" s="1" t="s">
        <v>342</v>
      </c>
    </row>
    <row r="788" spans="1:4" x14ac:dyDescent="0.35">
      <c r="A788" s="1" t="s">
        <v>330</v>
      </c>
      <c r="B788" s="1" t="s">
        <v>52</v>
      </c>
      <c r="C788" s="1">
        <v>1</v>
      </c>
      <c r="D788" s="1" t="s">
        <v>342</v>
      </c>
    </row>
    <row r="789" spans="1:4" x14ac:dyDescent="0.35">
      <c r="A789" s="1" t="s">
        <v>330</v>
      </c>
      <c r="B789" s="1" t="s">
        <v>54</v>
      </c>
      <c r="C789" s="1">
        <v>1</v>
      </c>
      <c r="D789" s="1" t="s">
        <v>342</v>
      </c>
    </row>
    <row r="790" spans="1:4" x14ac:dyDescent="0.35">
      <c r="A790" s="1" t="s">
        <v>330</v>
      </c>
      <c r="B790" s="1" t="s">
        <v>55</v>
      </c>
      <c r="C790" s="1">
        <v>1</v>
      </c>
      <c r="D790" s="1" t="s">
        <v>342</v>
      </c>
    </row>
    <row r="791" spans="1:4" x14ac:dyDescent="0.35">
      <c r="A791" s="1" t="s">
        <v>330</v>
      </c>
      <c r="B791" s="1" t="s">
        <v>71</v>
      </c>
      <c r="C791" s="1">
        <v>1</v>
      </c>
      <c r="D791" s="1" t="s">
        <v>342</v>
      </c>
    </row>
    <row r="792" spans="1:4" x14ac:dyDescent="0.35">
      <c r="A792" s="1" t="s">
        <v>336</v>
      </c>
      <c r="B792" s="1" t="s">
        <v>33</v>
      </c>
      <c r="C792" s="1">
        <v>1</v>
      </c>
      <c r="D792" s="1" t="s">
        <v>342</v>
      </c>
    </row>
    <row r="793" spans="1:4" x14ac:dyDescent="0.35">
      <c r="A793" s="1" t="s">
        <v>336</v>
      </c>
      <c r="B793" s="1" t="s">
        <v>34</v>
      </c>
      <c r="C793" s="1">
        <v>1</v>
      </c>
      <c r="D793" s="1" t="s">
        <v>342</v>
      </c>
    </row>
    <row r="794" spans="1:4" x14ac:dyDescent="0.35">
      <c r="A794" s="1" t="s">
        <v>336</v>
      </c>
      <c r="B794" s="1" t="s">
        <v>35</v>
      </c>
      <c r="C794" s="1">
        <v>1</v>
      </c>
      <c r="D794" s="1" t="s">
        <v>342</v>
      </c>
    </row>
    <row r="795" spans="1:4" x14ac:dyDescent="0.35">
      <c r="A795" s="1" t="s">
        <v>336</v>
      </c>
      <c r="B795" s="1" t="s">
        <v>15</v>
      </c>
      <c r="C795" s="1">
        <v>1</v>
      </c>
      <c r="D795" s="1" t="s">
        <v>342</v>
      </c>
    </row>
    <row r="796" spans="1:4" x14ac:dyDescent="0.35">
      <c r="A796" s="1" t="s">
        <v>336</v>
      </c>
      <c r="B796" s="1" t="s">
        <v>16</v>
      </c>
      <c r="C796" s="1">
        <v>1</v>
      </c>
      <c r="D796" s="1" t="s">
        <v>342</v>
      </c>
    </row>
    <row r="797" spans="1:4" x14ac:dyDescent="0.35">
      <c r="A797" s="1" t="s">
        <v>336</v>
      </c>
      <c r="B797" s="1" t="s">
        <v>19</v>
      </c>
      <c r="C797" s="1">
        <v>1</v>
      </c>
      <c r="D797" s="1" t="s">
        <v>342</v>
      </c>
    </row>
    <row r="798" spans="1:4" x14ac:dyDescent="0.35">
      <c r="A798" s="1" t="s">
        <v>336</v>
      </c>
      <c r="B798" s="1" t="s">
        <v>20</v>
      </c>
      <c r="C798" s="1">
        <v>1</v>
      </c>
      <c r="D798" s="1" t="s">
        <v>342</v>
      </c>
    </row>
    <row r="799" spans="1:4" x14ac:dyDescent="0.35">
      <c r="A799" s="1" t="s">
        <v>336</v>
      </c>
      <c r="B799" s="1" t="s">
        <v>51</v>
      </c>
      <c r="C799" s="1">
        <v>1</v>
      </c>
      <c r="D799" s="1" t="s">
        <v>342</v>
      </c>
    </row>
    <row r="800" spans="1:4" x14ac:dyDescent="0.35">
      <c r="A800" s="1" t="s">
        <v>336</v>
      </c>
      <c r="B800" s="1" t="s">
        <v>52</v>
      </c>
      <c r="C800" s="1">
        <v>1</v>
      </c>
      <c r="D800" s="1" t="s">
        <v>342</v>
      </c>
    </row>
    <row r="801" spans="1:4" x14ac:dyDescent="0.35">
      <c r="A801" s="1" t="s">
        <v>336</v>
      </c>
      <c r="B801" s="1" t="s">
        <v>54</v>
      </c>
      <c r="C801" s="1">
        <v>1</v>
      </c>
      <c r="D801" s="1" t="s">
        <v>342</v>
      </c>
    </row>
    <row r="802" spans="1:4" x14ac:dyDescent="0.35">
      <c r="A802" s="1" t="s">
        <v>336</v>
      </c>
      <c r="B802" s="1" t="s">
        <v>58</v>
      </c>
      <c r="C802" s="1">
        <v>1</v>
      </c>
      <c r="D802" s="1" t="s">
        <v>342</v>
      </c>
    </row>
    <row r="803" spans="1:4" x14ac:dyDescent="0.35">
      <c r="A803" s="1" t="s">
        <v>336</v>
      </c>
      <c r="B803" s="1" t="s">
        <v>59</v>
      </c>
      <c r="C803" s="1">
        <v>1</v>
      </c>
      <c r="D803" s="1" t="s">
        <v>342</v>
      </c>
    </row>
    <row r="804" spans="1:4" x14ac:dyDescent="0.35">
      <c r="A804" s="1" t="s">
        <v>336</v>
      </c>
      <c r="B804" s="1" t="s">
        <v>64</v>
      </c>
      <c r="C804" s="1">
        <v>1</v>
      </c>
      <c r="D804" s="1" t="s">
        <v>342</v>
      </c>
    </row>
    <row r="805" spans="1:4" x14ac:dyDescent="0.35">
      <c r="A805" s="1" t="s">
        <v>336</v>
      </c>
      <c r="B805" s="1" t="s">
        <v>73</v>
      </c>
      <c r="C805" s="1">
        <v>1</v>
      </c>
      <c r="D805" s="1" t="s">
        <v>1</v>
      </c>
    </row>
    <row r="806" spans="1:4" x14ac:dyDescent="0.35">
      <c r="A806" s="1" t="s">
        <v>336</v>
      </c>
      <c r="B806" s="1" t="s">
        <v>76</v>
      </c>
      <c r="C806" s="1">
        <v>1</v>
      </c>
      <c r="D806" s="1" t="s">
        <v>342</v>
      </c>
    </row>
    <row r="807" spans="1:4" x14ac:dyDescent="0.35">
      <c r="A807" s="1" t="s">
        <v>336</v>
      </c>
      <c r="B807" s="1" t="s">
        <v>83</v>
      </c>
      <c r="C807" s="1">
        <v>1</v>
      </c>
      <c r="D807" s="1" t="s">
        <v>342</v>
      </c>
    </row>
    <row r="808" spans="1:4" x14ac:dyDescent="0.35">
      <c r="A808" s="1" t="s">
        <v>324</v>
      </c>
      <c r="B808" s="1" t="s">
        <v>0</v>
      </c>
      <c r="C808" s="1">
        <v>1</v>
      </c>
      <c r="D808" s="1" t="s">
        <v>96</v>
      </c>
    </row>
    <row r="809" spans="1:4" x14ac:dyDescent="0.35">
      <c r="A809" s="1" t="s">
        <v>324</v>
      </c>
      <c r="B809" s="1" t="s">
        <v>5</v>
      </c>
      <c r="C809" s="1">
        <v>1</v>
      </c>
      <c r="D809" s="1" t="s">
        <v>184</v>
      </c>
    </row>
    <row r="810" spans="1:4" x14ac:dyDescent="0.35">
      <c r="A810" s="1" t="s">
        <v>324</v>
      </c>
      <c r="B810" s="1" t="s">
        <v>6</v>
      </c>
      <c r="C810" s="1">
        <v>1</v>
      </c>
      <c r="D810" s="1" t="s">
        <v>185</v>
      </c>
    </row>
    <row r="811" spans="1:4" x14ac:dyDescent="0.35">
      <c r="A811" s="1" t="s">
        <v>324</v>
      </c>
      <c r="B811" s="1" t="s">
        <v>8</v>
      </c>
      <c r="C811" s="1">
        <v>1</v>
      </c>
      <c r="D811" s="1" t="s">
        <v>97</v>
      </c>
    </row>
    <row r="812" spans="1:4" x14ac:dyDescent="0.35">
      <c r="A812" s="1" t="s">
        <v>324</v>
      </c>
      <c r="B812" s="1" t="s">
        <v>9</v>
      </c>
      <c r="C812" s="1">
        <v>1</v>
      </c>
      <c r="D812" s="1" t="s">
        <v>185</v>
      </c>
    </row>
    <row r="813" spans="1:4" x14ac:dyDescent="0.35">
      <c r="A813" s="1" t="s">
        <v>324</v>
      </c>
      <c r="B813" s="1" t="s">
        <v>52</v>
      </c>
      <c r="C813" s="1">
        <v>1</v>
      </c>
      <c r="D813" s="1" t="s">
        <v>95</v>
      </c>
    </row>
    <row r="814" spans="1:4" x14ac:dyDescent="0.35">
      <c r="A814" s="1" t="s">
        <v>370</v>
      </c>
      <c r="B814" s="1" t="s">
        <v>10</v>
      </c>
      <c r="C814" s="1">
        <v>1</v>
      </c>
      <c r="D814" s="1" t="s">
        <v>690</v>
      </c>
    </row>
    <row r="815" spans="1:4" x14ac:dyDescent="0.35">
      <c r="A815" s="1" t="s">
        <v>367</v>
      </c>
      <c r="B815" s="1" t="s">
        <v>30</v>
      </c>
      <c r="C815" s="1">
        <v>1</v>
      </c>
      <c r="D815" s="1" t="s">
        <v>644</v>
      </c>
    </row>
    <row r="816" spans="1:4" x14ac:dyDescent="0.35">
      <c r="A816" s="1" t="s">
        <v>367</v>
      </c>
      <c r="B816" s="1" t="s">
        <v>11</v>
      </c>
      <c r="C816" s="1">
        <v>1</v>
      </c>
      <c r="D816" s="1" t="s">
        <v>164</v>
      </c>
    </row>
    <row r="817" spans="1:4" x14ac:dyDescent="0.35">
      <c r="A817" s="1" t="s">
        <v>367</v>
      </c>
      <c r="B817" s="1" t="s">
        <v>31</v>
      </c>
      <c r="C817" s="1">
        <v>1</v>
      </c>
      <c r="D817" s="1" t="s">
        <v>571</v>
      </c>
    </row>
    <row r="818" spans="1:4" x14ac:dyDescent="0.35">
      <c r="A818" s="1" t="s">
        <v>367</v>
      </c>
      <c r="B818" s="1" t="s">
        <v>32</v>
      </c>
      <c r="C818" s="1">
        <v>1</v>
      </c>
      <c r="D818" s="1" t="s">
        <v>236</v>
      </c>
    </row>
    <row r="819" spans="1:4" x14ac:dyDescent="0.35">
      <c r="A819" s="1" t="s">
        <v>367</v>
      </c>
      <c r="B819" s="1" t="s">
        <v>12</v>
      </c>
      <c r="C819" s="1">
        <v>1</v>
      </c>
      <c r="D819" s="1" t="s">
        <v>236</v>
      </c>
    </row>
    <row r="820" spans="1:4" x14ac:dyDescent="0.35">
      <c r="A820" s="1" t="s">
        <v>367</v>
      </c>
      <c r="B820" s="1" t="s">
        <v>13</v>
      </c>
      <c r="C820" s="1">
        <v>1</v>
      </c>
      <c r="D820" s="1" t="s">
        <v>236</v>
      </c>
    </row>
    <row r="821" spans="1:4" x14ac:dyDescent="0.35">
      <c r="A821" s="1" t="s">
        <v>379</v>
      </c>
      <c r="B821" s="1" t="s">
        <v>7</v>
      </c>
      <c r="C821" s="1">
        <v>1</v>
      </c>
      <c r="D821" s="1" t="s">
        <v>376</v>
      </c>
    </row>
    <row r="822" spans="1:4" x14ac:dyDescent="0.35">
      <c r="A822" s="1" t="s">
        <v>379</v>
      </c>
      <c r="B822" s="1" t="s">
        <v>8</v>
      </c>
      <c r="C822" s="1">
        <v>1</v>
      </c>
      <c r="D822" s="1" t="s">
        <v>23</v>
      </c>
    </row>
    <row r="823" spans="1:4" x14ac:dyDescent="0.35">
      <c r="A823" s="1" t="s">
        <v>379</v>
      </c>
      <c r="B823" s="1" t="s">
        <v>9</v>
      </c>
      <c r="C823" s="1">
        <v>1</v>
      </c>
      <c r="D823" s="1" t="s">
        <v>23</v>
      </c>
    </row>
    <row r="824" spans="1:4" x14ac:dyDescent="0.35">
      <c r="A824" s="1" t="s">
        <v>341</v>
      </c>
      <c r="B824" s="1" t="s">
        <v>66</v>
      </c>
      <c r="C824" s="1">
        <v>1</v>
      </c>
      <c r="D824" s="1" t="s">
        <v>204</v>
      </c>
    </row>
    <row r="825" spans="1:4" x14ac:dyDescent="0.35">
      <c r="A825" s="1" t="s">
        <v>341</v>
      </c>
      <c r="B825" s="1" t="s">
        <v>70</v>
      </c>
      <c r="C825" s="1">
        <v>1</v>
      </c>
      <c r="D825" s="1" t="s">
        <v>204</v>
      </c>
    </row>
    <row r="826" spans="1:4" x14ac:dyDescent="0.35">
      <c r="A826" s="1" t="s">
        <v>341</v>
      </c>
      <c r="B826" s="1" t="s">
        <v>71</v>
      </c>
      <c r="C826" s="1">
        <v>1</v>
      </c>
      <c r="D826" s="1" t="s">
        <v>156</v>
      </c>
    </row>
    <row r="827" spans="1:4" x14ac:dyDescent="0.35">
      <c r="A827" s="1" t="s">
        <v>341</v>
      </c>
      <c r="B827" s="1" t="s">
        <v>73</v>
      </c>
      <c r="C827" s="1">
        <v>1</v>
      </c>
      <c r="D827" s="1" t="s">
        <v>156</v>
      </c>
    </row>
    <row r="828" spans="1:4" x14ac:dyDescent="0.35">
      <c r="A828" s="1" t="s">
        <v>341</v>
      </c>
      <c r="B828" s="1" t="s">
        <v>9</v>
      </c>
      <c r="C828" s="1">
        <v>1</v>
      </c>
      <c r="D828" s="1" t="s">
        <v>25</v>
      </c>
    </row>
    <row r="829" spans="1:4" x14ac:dyDescent="0.35">
      <c r="A829" s="1" t="s">
        <v>341</v>
      </c>
      <c r="B829" s="1" t="s">
        <v>398</v>
      </c>
      <c r="C829" s="1">
        <v>1</v>
      </c>
      <c r="D829" s="1" t="s">
        <v>254</v>
      </c>
    </row>
    <row r="830" spans="1:4" x14ac:dyDescent="0.35">
      <c r="A830" s="1" t="s">
        <v>330</v>
      </c>
      <c r="B830" s="1" t="s">
        <v>5</v>
      </c>
      <c r="C830" s="1">
        <v>1</v>
      </c>
      <c r="D830" s="1" t="s">
        <v>187</v>
      </c>
    </row>
    <row r="831" spans="1:4" x14ac:dyDescent="0.35">
      <c r="A831" s="1" t="s">
        <v>353</v>
      </c>
      <c r="B831" s="1" t="s">
        <v>11</v>
      </c>
      <c r="C831" s="1">
        <v>1</v>
      </c>
      <c r="D831" s="1" t="s">
        <v>254</v>
      </c>
    </row>
    <row r="832" spans="1:4" x14ac:dyDescent="0.35">
      <c r="A832" s="1" t="s">
        <v>353</v>
      </c>
      <c r="B832" s="1" t="s">
        <v>31</v>
      </c>
      <c r="C832" s="1">
        <v>1</v>
      </c>
      <c r="D832" s="1" t="s">
        <v>254</v>
      </c>
    </row>
    <row r="833" spans="1:4" x14ac:dyDescent="0.35">
      <c r="A833" s="1" t="s">
        <v>353</v>
      </c>
      <c r="B833" s="1" t="s">
        <v>32</v>
      </c>
      <c r="C833" s="1">
        <v>1</v>
      </c>
      <c r="D833" s="1" t="s">
        <v>254</v>
      </c>
    </row>
    <row r="834" spans="1:4" x14ac:dyDescent="0.35">
      <c r="A834" s="1" t="s">
        <v>353</v>
      </c>
      <c r="B834" s="1" t="s">
        <v>12</v>
      </c>
      <c r="C834" s="1">
        <v>1</v>
      </c>
      <c r="D834" s="1" t="s">
        <v>254</v>
      </c>
    </row>
    <row r="835" spans="1:4" x14ac:dyDescent="0.35">
      <c r="A835" s="1" t="s">
        <v>324</v>
      </c>
      <c r="B835" s="1" t="s">
        <v>9</v>
      </c>
      <c r="C835" s="1">
        <v>1</v>
      </c>
      <c r="D835" s="1" t="s">
        <v>126</v>
      </c>
    </row>
    <row r="836" spans="1:4" x14ac:dyDescent="0.35">
      <c r="A836" s="1" t="s">
        <v>367</v>
      </c>
      <c r="B836" s="1" t="s">
        <v>28</v>
      </c>
      <c r="C836" s="1">
        <v>1</v>
      </c>
      <c r="D836" s="1" t="s">
        <v>240</v>
      </c>
    </row>
    <row r="837" spans="1:4" x14ac:dyDescent="0.35">
      <c r="A837" s="1" t="s">
        <v>367</v>
      </c>
      <c r="B837" s="1" t="s">
        <v>3</v>
      </c>
      <c r="C837" s="1">
        <v>1</v>
      </c>
      <c r="D837" s="1" t="s">
        <v>223</v>
      </c>
    </row>
    <row r="838" spans="1:4" x14ac:dyDescent="0.35">
      <c r="A838" s="1" t="s">
        <v>577</v>
      </c>
      <c r="B838" s="1" t="s">
        <v>5</v>
      </c>
      <c r="C838" s="1">
        <v>1</v>
      </c>
      <c r="D838" s="1" t="s">
        <v>174</v>
      </c>
    </row>
    <row r="839" spans="1:4" x14ac:dyDescent="0.35">
      <c r="A839" s="1" t="s">
        <v>349</v>
      </c>
      <c r="B839" s="1" t="s">
        <v>0</v>
      </c>
      <c r="C839" s="1">
        <v>1</v>
      </c>
      <c r="D839" s="1" t="s">
        <v>137</v>
      </c>
    </row>
    <row r="840" spans="1:4" x14ac:dyDescent="0.35">
      <c r="A840" s="1" t="s">
        <v>349</v>
      </c>
      <c r="B840" s="1" t="s">
        <v>3</v>
      </c>
      <c r="C840" s="1">
        <v>1</v>
      </c>
      <c r="D840" s="1" t="s">
        <v>137</v>
      </c>
    </row>
    <row r="841" spans="1:4" x14ac:dyDescent="0.35">
      <c r="A841" s="1" t="s">
        <v>349</v>
      </c>
      <c r="B841" s="1" t="s">
        <v>4</v>
      </c>
      <c r="C841" s="1">
        <v>1</v>
      </c>
      <c r="D841" s="1" t="s">
        <v>613</v>
      </c>
    </row>
    <row r="842" spans="1:4" x14ac:dyDescent="0.35">
      <c r="A842" s="1" t="s">
        <v>349</v>
      </c>
      <c r="B842" s="1" t="s">
        <v>9</v>
      </c>
      <c r="C842" s="1">
        <v>1</v>
      </c>
      <c r="D842" s="1" t="s">
        <v>342</v>
      </c>
    </row>
    <row r="843" spans="1:4" x14ac:dyDescent="0.35">
      <c r="A843" s="1" t="s">
        <v>353</v>
      </c>
      <c r="B843" s="1" t="s">
        <v>0</v>
      </c>
      <c r="C843" s="1">
        <v>1</v>
      </c>
      <c r="D843" s="1" t="s">
        <v>23</v>
      </c>
    </row>
    <row r="844" spans="1:4" x14ac:dyDescent="0.35">
      <c r="A844" s="1" t="s">
        <v>353</v>
      </c>
      <c r="B844" s="1" t="s">
        <v>3</v>
      </c>
      <c r="C844" s="1">
        <v>1</v>
      </c>
      <c r="D844" s="1" t="s">
        <v>23</v>
      </c>
    </row>
    <row r="845" spans="1:4" x14ac:dyDescent="0.35">
      <c r="A845" s="1" t="s">
        <v>353</v>
      </c>
      <c r="B845" s="1" t="s">
        <v>10</v>
      </c>
      <c r="C845" s="1">
        <v>1</v>
      </c>
      <c r="D845" s="1" t="s">
        <v>375</v>
      </c>
    </row>
    <row r="846" spans="1:4" x14ac:dyDescent="0.35">
      <c r="A846" s="1" t="s">
        <v>353</v>
      </c>
      <c r="B846" s="1" t="s">
        <v>4</v>
      </c>
      <c r="C846" s="1">
        <v>1</v>
      </c>
      <c r="D846" s="1" t="s">
        <v>23</v>
      </c>
    </row>
    <row r="847" spans="1:4" x14ac:dyDescent="0.35">
      <c r="A847" s="1" t="s">
        <v>353</v>
      </c>
      <c r="B847" s="1" t="s">
        <v>8</v>
      </c>
      <c r="C847" s="1">
        <v>1</v>
      </c>
      <c r="D847" s="1" t="s">
        <v>23</v>
      </c>
    </row>
    <row r="848" spans="1:4" x14ac:dyDescent="0.35">
      <c r="A848" s="1" t="s">
        <v>353</v>
      </c>
      <c r="B848" s="1" t="s">
        <v>9</v>
      </c>
      <c r="C848" s="1">
        <v>1</v>
      </c>
      <c r="D848" s="1" t="s">
        <v>23</v>
      </c>
    </row>
    <row r="849" spans="1:4" x14ac:dyDescent="0.35">
      <c r="A849" s="1" t="s">
        <v>324</v>
      </c>
      <c r="B849" s="1" t="s">
        <v>0</v>
      </c>
      <c r="C849" s="1">
        <v>1</v>
      </c>
      <c r="D849" s="1" t="s">
        <v>690</v>
      </c>
    </row>
    <row r="850" spans="1:4" x14ac:dyDescent="0.35">
      <c r="A850" s="1" t="s">
        <v>324</v>
      </c>
      <c r="B850" s="1" t="s">
        <v>3</v>
      </c>
      <c r="C850" s="1">
        <v>1</v>
      </c>
      <c r="D850" s="1" t="s">
        <v>690</v>
      </c>
    </row>
    <row r="851" spans="1:4" x14ac:dyDescent="0.35">
      <c r="A851" s="1" t="s">
        <v>324</v>
      </c>
      <c r="B851" s="1" t="s">
        <v>10</v>
      </c>
      <c r="C851" s="1">
        <v>1</v>
      </c>
      <c r="D851" s="1" t="s">
        <v>23</v>
      </c>
    </row>
    <row r="852" spans="1:4" x14ac:dyDescent="0.35">
      <c r="A852" s="1" t="s">
        <v>324</v>
      </c>
      <c r="B852" s="1" t="s">
        <v>4</v>
      </c>
      <c r="C852" s="1">
        <v>1</v>
      </c>
      <c r="D852" s="1" t="s">
        <v>23</v>
      </c>
    </row>
    <row r="853" spans="1:4" x14ac:dyDescent="0.35">
      <c r="A853" s="1" t="s">
        <v>324</v>
      </c>
      <c r="B853" s="1" t="s">
        <v>11</v>
      </c>
      <c r="C853" s="1">
        <v>1</v>
      </c>
      <c r="D853" s="1" t="s">
        <v>642</v>
      </c>
    </row>
    <row r="854" spans="1:4" x14ac:dyDescent="0.35">
      <c r="A854" s="1" t="s">
        <v>324</v>
      </c>
      <c r="B854" s="1" t="s">
        <v>32</v>
      </c>
      <c r="C854" s="1">
        <v>1</v>
      </c>
      <c r="D854" s="1" t="s">
        <v>688</v>
      </c>
    </row>
    <row r="855" spans="1:4" x14ac:dyDescent="0.35">
      <c r="A855" s="1" t="s">
        <v>324</v>
      </c>
      <c r="B855" s="1" t="s">
        <v>6</v>
      </c>
      <c r="C855" s="1">
        <v>1</v>
      </c>
      <c r="D855" s="1" t="s">
        <v>642</v>
      </c>
    </row>
    <row r="856" spans="1:4" x14ac:dyDescent="0.35">
      <c r="A856" s="1" t="s">
        <v>324</v>
      </c>
      <c r="B856" s="1" t="s">
        <v>8</v>
      </c>
      <c r="C856" s="1">
        <v>1</v>
      </c>
      <c r="D856" s="1" t="s">
        <v>690</v>
      </c>
    </row>
    <row r="857" spans="1:4" x14ac:dyDescent="0.35">
      <c r="A857" s="1" t="s">
        <v>324</v>
      </c>
      <c r="B857" s="1" t="s">
        <v>9</v>
      </c>
      <c r="C857" s="1">
        <v>1</v>
      </c>
      <c r="D857" s="1" t="s">
        <v>644</v>
      </c>
    </row>
    <row r="858" spans="1:4" x14ac:dyDescent="0.35">
      <c r="A858" s="1" t="s">
        <v>367</v>
      </c>
      <c r="B858" s="1" t="s">
        <v>9</v>
      </c>
      <c r="C858" s="1">
        <v>1</v>
      </c>
      <c r="D858" s="1" t="s">
        <v>23</v>
      </c>
    </row>
    <row r="859" spans="1:4" x14ac:dyDescent="0.35">
      <c r="A859" s="1" t="s">
        <v>349</v>
      </c>
      <c r="B859" s="1" t="s">
        <v>7</v>
      </c>
      <c r="C859" s="1">
        <v>1</v>
      </c>
      <c r="D859" s="1" t="s">
        <v>334</v>
      </c>
    </row>
    <row r="860" spans="1:4" x14ac:dyDescent="0.35">
      <c r="A860" s="1" t="s">
        <v>349</v>
      </c>
      <c r="B860" s="1" t="s">
        <v>9</v>
      </c>
      <c r="C860" s="1">
        <v>1</v>
      </c>
      <c r="D860" s="1" t="s">
        <v>157</v>
      </c>
    </row>
    <row r="861" spans="1:4" x14ac:dyDescent="0.35">
      <c r="A861" s="1" t="s">
        <v>340</v>
      </c>
      <c r="B861" s="1" t="s">
        <v>35</v>
      </c>
      <c r="C861" s="1">
        <v>1</v>
      </c>
      <c r="D861" s="1" t="s">
        <v>158</v>
      </c>
    </row>
    <row r="862" spans="1:4" x14ac:dyDescent="0.35">
      <c r="A862" s="1" t="s">
        <v>340</v>
      </c>
      <c r="B862" s="1" t="s">
        <v>28</v>
      </c>
      <c r="C862" s="1">
        <v>1</v>
      </c>
      <c r="D862" s="1" t="s">
        <v>271</v>
      </c>
    </row>
    <row r="863" spans="1:4" x14ac:dyDescent="0.35">
      <c r="A863" s="1" t="s">
        <v>341</v>
      </c>
      <c r="B863" s="1" t="s">
        <v>5</v>
      </c>
      <c r="C863" s="1">
        <v>1</v>
      </c>
      <c r="D863" s="1" t="s">
        <v>187</v>
      </c>
    </row>
    <row r="864" spans="1:4" x14ac:dyDescent="0.35">
      <c r="A864" s="1" t="s">
        <v>341</v>
      </c>
      <c r="B864" s="1" t="s">
        <v>7</v>
      </c>
      <c r="C864" s="1">
        <v>1</v>
      </c>
      <c r="D864" s="1" t="s">
        <v>186</v>
      </c>
    </row>
    <row r="865" spans="1:4" x14ac:dyDescent="0.35">
      <c r="A865" s="1" t="s">
        <v>353</v>
      </c>
      <c r="B865" s="1" t="s">
        <v>33</v>
      </c>
      <c r="C865" s="1">
        <v>1</v>
      </c>
      <c r="D865" s="1" t="s">
        <v>192</v>
      </c>
    </row>
    <row r="866" spans="1:4" x14ac:dyDescent="0.35">
      <c r="A866" s="1" t="s">
        <v>353</v>
      </c>
      <c r="B866" s="1" t="s">
        <v>34</v>
      </c>
      <c r="C866" s="1">
        <v>1</v>
      </c>
      <c r="D866" s="1" t="s">
        <v>192</v>
      </c>
    </row>
    <row r="867" spans="1:4" x14ac:dyDescent="0.35">
      <c r="A867" s="1" t="s">
        <v>353</v>
      </c>
      <c r="B867" s="1" t="s">
        <v>10</v>
      </c>
      <c r="C867" s="1">
        <v>1</v>
      </c>
      <c r="D867" s="1" t="s">
        <v>259</v>
      </c>
    </row>
    <row r="868" spans="1:4" x14ac:dyDescent="0.35">
      <c r="A868" s="1" t="s">
        <v>353</v>
      </c>
      <c r="B868" s="1" t="s">
        <v>17</v>
      </c>
      <c r="C868" s="1">
        <v>1</v>
      </c>
      <c r="D868" s="1" t="s">
        <v>192</v>
      </c>
    </row>
    <row r="869" spans="1:4" x14ac:dyDescent="0.35">
      <c r="A869" s="1" t="s">
        <v>353</v>
      </c>
      <c r="B869" s="1" t="s">
        <v>5</v>
      </c>
      <c r="C869" s="1">
        <v>1</v>
      </c>
      <c r="D869" s="1" t="s">
        <v>187</v>
      </c>
    </row>
    <row r="870" spans="1:4" x14ac:dyDescent="0.35">
      <c r="A870" s="1" t="s">
        <v>353</v>
      </c>
      <c r="B870" s="1" t="s">
        <v>19</v>
      </c>
      <c r="C870" s="1">
        <v>1</v>
      </c>
      <c r="D870" s="1" t="s">
        <v>192</v>
      </c>
    </row>
    <row r="871" spans="1:4" x14ac:dyDescent="0.35">
      <c r="A871" s="1" t="s">
        <v>353</v>
      </c>
      <c r="B871" s="1" t="s">
        <v>6</v>
      </c>
      <c r="C871" s="1">
        <v>1</v>
      </c>
      <c r="D871" s="1" t="s">
        <v>192</v>
      </c>
    </row>
    <row r="872" spans="1:4" x14ac:dyDescent="0.35">
      <c r="A872" s="1" t="s">
        <v>353</v>
      </c>
      <c r="B872" s="1" t="s">
        <v>22</v>
      </c>
      <c r="C872" s="1">
        <v>1</v>
      </c>
      <c r="D872" s="1" t="s">
        <v>192</v>
      </c>
    </row>
    <row r="873" spans="1:4" x14ac:dyDescent="0.35">
      <c r="A873" s="1" t="s">
        <v>353</v>
      </c>
      <c r="B873" s="1" t="s">
        <v>77</v>
      </c>
      <c r="C873" s="1">
        <v>1</v>
      </c>
      <c r="D873" s="1" t="s">
        <v>259</v>
      </c>
    </row>
    <row r="874" spans="1:4" x14ac:dyDescent="0.35">
      <c r="A874" s="1" t="s">
        <v>353</v>
      </c>
      <c r="B874" s="1" t="s">
        <v>8</v>
      </c>
      <c r="C874" s="1">
        <v>1</v>
      </c>
      <c r="D874" s="1" t="s">
        <v>192</v>
      </c>
    </row>
    <row r="875" spans="1:4" x14ac:dyDescent="0.35">
      <c r="A875" s="1" t="s">
        <v>353</v>
      </c>
      <c r="B875" s="1" t="s">
        <v>9</v>
      </c>
      <c r="C875" s="1">
        <v>1</v>
      </c>
      <c r="D875" s="1" t="s">
        <v>192</v>
      </c>
    </row>
    <row r="876" spans="1:4" x14ac:dyDescent="0.35">
      <c r="A876" s="1" t="s">
        <v>353</v>
      </c>
      <c r="B876" s="1" t="s">
        <v>27</v>
      </c>
      <c r="C876" s="1">
        <v>1</v>
      </c>
      <c r="D876" s="1" t="s">
        <v>192</v>
      </c>
    </row>
    <row r="877" spans="1:4" x14ac:dyDescent="0.35">
      <c r="A877" s="1" t="s">
        <v>353</v>
      </c>
      <c r="B877" s="1" t="s">
        <v>28</v>
      </c>
      <c r="C877" s="1">
        <v>1</v>
      </c>
      <c r="D877" s="1" t="s">
        <v>259</v>
      </c>
    </row>
    <row r="878" spans="1:4" x14ac:dyDescent="0.35">
      <c r="A878" s="1" t="s">
        <v>353</v>
      </c>
      <c r="B878" s="1" t="s">
        <v>46</v>
      </c>
      <c r="C878" s="1">
        <v>1</v>
      </c>
      <c r="D878" s="1" t="s">
        <v>259</v>
      </c>
    </row>
    <row r="879" spans="1:4" x14ac:dyDescent="0.35">
      <c r="A879" s="1" t="s">
        <v>353</v>
      </c>
      <c r="B879" s="1" t="s">
        <v>30</v>
      </c>
      <c r="C879" s="1">
        <v>1</v>
      </c>
      <c r="D879" s="1" t="s">
        <v>259</v>
      </c>
    </row>
    <row r="880" spans="1:4" x14ac:dyDescent="0.35">
      <c r="A880" s="1" t="s">
        <v>353</v>
      </c>
      <c r="B880" s="1" t="s">
        <v>50</v>
      </c>
      <c r="C880" s="1">
        <v>1</v>
      </c>
      <c r="D880" s="1" t="s">
        <v>192</v>
      </c>
    </row>
    <row r="881" spans="1:4" x14ac:dyDescent="0.35">
      <c r="A881" s="1" t="s">
        <v>353</v>
      </c>
      <c r="B881" s="1" t="s">
        <v>12</v>
      </c>
      <c r="C881" s="1">
        <v>1</v>
      </c>
      <c r="D881" s="1" t="s">
        <v>192</v>
      </c>
    </row>
    <row r="882" spans="1:4" x14ac:dyDescent="0.35">
      <c r="A882" s="1" t="s">
        <v>353</v>
      </c>
      <c r="B882" s="1" t="s">
        <v>54</v>
      </c>
      <c r="C882" s="1">
        <v>1</v>
      </c>
      <c r="D882" s="1" t="s">
        <v>192</v>
      </c>
    </row>
    <row r="883" spans="1:4" x14ac:dyDescent="0.35">
      <c r="A883" s="1" t="s">
        <v>353</v>
      </c>
      <c r="B883" s="1" t="s">
        <v>55</v>
      </c>
      <c r="C883" s="1">
        <v>1</v>
      </c>
      <c r="D883" s="1" t="s">
        <v>192</v>
      </c>
    </row>
    <row r="884" spans="1:4" x14ac:dyDescent="0.35">
      <c r="A884" s="1" t="s">
        <v>353</v>
      </c>
      <c r="B884" s="1" t="s">
        <v>57</v>
      </c>
      <c r="C884" s="1">
        <v>1</v>
      </c>
      <c r="D884" s="1" t="s">
        <v>192</v>
      </c>
    </row>
    <row r="885" spans="1:4" x14ac:dyDescent="0.35">
      <c r="A885" s="1" t="s">
        <v>353</v>
      </c>
      <c r="B885" s="1" t="s">
        <v>59</v>
      </c>
      <c r="C885" s="1">
        <v>1</v>
      </c>
      <c r="D885" s="1" t="s">
        <v>192</v>
      </c>
    </row>
    <row r="886" spans="1:4" x14ac:dyDescent="0.35">
      <c r="A886" s="1" t="s">
        <v>370</v>
      </c>
      <c r="B886" s="1" t="s">
        <v>0</v>
      </c>
      <c r="C886" s="1">
        <v>1</v>
      </c>
      <c r="D886" s="1" t="s">
        <v>259</v>
      </c>
    </row>
    <row r="887" spans="1:4" x14ac:dyDescent="0.35">
      <c r="A887" s="1" t="s">
        <v>370</v>
      </c>
      <c r="B887" s="1" t="s">
        <v>3</v>
      </c>
      <c r="C887" s="1">
        <v>1</v>
      </c>
      <c r="D887" s="1" t="s">
        <v>192</v>
      </c>
    </row>
    <row r="888" spans="1:4" x14ac:dyDescent="0.35">
      <c r="A888" s="1" t="s">
        <v>370</v>
      </c>
      <c r="B888" s="1" t="s">
        <v>10</v>
      </c>
      <c r="C888" s="1">
        <v>1</v>
      </c>
      <c r="D888" s="1" t="s">
        <v>259</v>
      </c>
    </row>
    <row r="889" spans="1:4" x14ac:dyDescent="0.35">
      <c r="A889" s="1" t="s">
        <v>370</v>
      </c>
      <c r="B889" s="1" t="s">
        <v>4</v>
      </c>
      <c r="C889" s="1">
        <v>1</v>
      </c>
      <c r="D889" s="1" t="s">
        <v>192</v>
      </c>
    </row>
    <row r="890" spans="1:4" x14ac:dyDescent="0.35">
      <c r="A890" s="1" t="s">
        <v>370</v>
      </c>
      <c r="B890" s="1" t="s">
        <v>5</v>
      </c>
      <c r="C890" s="1">
        <v>1</v>
      </c>
      <c r="D890" s="1" t="s">
        <v>192</v>
      </c>
    </row>
    <row r="891" spans="1:4" x14ac:dyDescent="0.35">
      <c r="A891" s="1" t="s">
        <v>370</v>
      </c>
      <c r="B891" s="1" t="s">
        <v>6</v>
      </c>
      <c r="C891" s="1">
        <v>1</v>
      </c>
      <c r="D891" s="1" t="s">
        <v>192</v>
      </c>
    </row>
    <row r="892" spans="1:4" x14ac:dyDescent="0.35">
      <c r="A892" s="1" t="s">
        <v>370</v>
      </c>
      <c r="B892" s="1" t="s">
        <v>7</v>
      </c>
      <c r="C892" s="1">
        <v>1</v>
      </c>
      <c r="D892" s="1" t="s">
        <v>192</v>
      </c>
    </row>
    <row r="893" spans="1:4" x14ac:dyDescent="0.35">
      <c r="A893" s="1" t="s">
        <v>370</v>
      </c>
      <c r="B893" s="1" t="s">
        <v>8</v>
      </c>
      <c r="C893" s="1">
        <v>1</v>
      </c>
      <c r="D893" s="1" t="s">
        <v>192</v>
      </c>
    </row>
    <row r="894" spans="1:4" x14ac:dyDescent="0.35">
      <c r="A894" s="1" t="s">
        <v>370</v>
      </c>
      <c r="B894" s="1" t="s">
        <v>9</v>
      </c>
      <c r="C894" s="1">
        <v>1</v>
      </c>
      <c r="D894" s="1" t="s">
        <v>192</v>
      </c>
    </row>
    <row r="895" spans="1:4" x14ac:dyDescent="0.35">
      <c r="A895" s="1" t="s">
        <v>367</v>
      </c>
      <c r="B895" s="1" t="s">
        <v>5</v>
      </c>
      <c r="C895" s="1">
        <v>1</v>
      </c>
      <c r="D895" s="1" t="s">
        <v>187</v>
      </c>
    </row>
    <row r="896" spans="1:4" x14ac:dyDescent="0.35">
      <c r="A896" s="1" t="s">
        <v>367</v>
      </c>
      <c r="B896" s="1" t="s">
        <v>9</v>
      </c>
      <c r="C896" s="1">
        <v>1</v>
      </c>
      <c r="D896" s="1" t="s">
        <v>192</v>
      </c>
    </row>
    <row r="897" spans="1:4" x14ac:dyDescent="0.35">
      <c r="A897" s="1" t="s">
        <v>379</v>
      </c>
      <c r="B897" s="1" t="s">
        <v>35</v>
      </c>
      <c r="C897" s="1">
        <v>1</v>
      </c>
      <c r="D897" s="1" t="s">
        <v>163</v>
      </c>
    </row>
    <row r="898" spans="1:4" x14ac:dyDescent="0.35">
      <c r="A898" s="1" t="s">
        <v>379</v>
      </c>
      <c r="B898" s="1" t="s">
        <v>15</v>
      </c>
      <c r="C898" s="1">
        <v>1</v>
      </c>
      <c r="D898" s="1" t="s">
        <v>163</v>
      </c>
    </row>
    <row r="899" spans="1:4" x14ac:dyDescent="0.35">
      <c r="A899" s="1" t="s">
        <v>379</v>
      </c>
      <c r="B899" s="1" t="s">
        <v>36</v>
      </c>
      <c r="C899" s="1">
        <v>1</v>
      </c>
      <c r="D899" s="1" t="s">
        <v>235</v>
      </c>
    </row>
    <row r="900" spans="1:4" x14ac:dyDescent="0.35">
      <c r="A900" s="1" t="s">
        <v>379</v>
      </c>
      <c r="B900" s="1" t="s">
        <v>37</v>
      </c>
      <c r="C900" s="1">
        <v>1</v>
      </c>
      <c r="D900" s="1" t="s">
        <v>235</v>
      </c>
    </row>
    <row r="901" spans="1:4" x14ac:dyDescent="0.35">
      <c r="A901" s="1" t="s">
        <v>379</v>
      </c>
      <c r="B901" s="1" t="s">
        <v>40</v>
      </c>
      <c r="C901" s="1">
        <v>1</v>
      </c>
      <c r="D901" s="1" t="s">
        <v>225</v>
      </c>
    </row>
    <row r="902" spans="1:4" x14ac:dyDescent="0.35">
      <c r="A902" s="1" t="s">
        <v>379</v>
      </c>
      <c r="B902" s="1" t="s">
        <v>41</v>
      </c>
      <c r="C902" s="1">
        <v>1</v>
      </c>
      <c r="D902" s="1" t="s">
        <v>225</v>
      </c>
    </row>
    <row r="903" spans="1:4" x14ac:dyDescent="0.35">
      <c r="A903" s="1" t="s">
        <v>379</v>
      </c>
      <c r="B903" s="1" t="s">
        <v>43</v>
      </c>
      <c r="C903" s="1">
        <v>1</v>
      </c>
      <c r="D903" s="1" t="s">
        <v>201</v>
      </c>
    </row>
    <row r="904" spans="1:4" x14ac:dyDescent="0.35">
      <c r="A904" s="1" t="s">
        <v>379</v>
      </c>
      <c r="B904" s="1" t="s">
        <v>49</v>
      </c>
      <c r="C904" s="1">
        <v>1</v>
      </c>
      <c r="D904" s="1" t="s">
        <v>192</v>
      </c>
    </row>
    <row r="905" spans="1:4" x14ac:dyDescent="0.35">
      <c r="A905" s="1" t="s">
        <v>379</v>
      </c>
      <c r="B905" s="1" t="s">
        <v>51</v>
      </c>
      <c r="C905" s="1">
        <v>1</v>
      </c>
      <c r="D905" s="1" t="s">
        <v>222</v>
      </c>
    </row>
    <row r="906" spans="1:4" x14ac:dyDescent="0.35">
      <c r="A906" s="1" t="s">
        <v>379</v>
      </c>
      <c r="B906" s="1" t="s">
        <v>56</v>
      </c>
      <c r="C906" s="1">
        <v>1</v>
      </c>
      <c r="D906" s="1" t="s">
        <v>255</v>
      </c>
    </row>
    <row r="907" spans="1:4" x14ac:dyDescent="0.35">
      <c r="A907" s="1" t="s">
        <v>379</v>
      </c>
      <c r="B907" s="1" t="s">
        <v>62</v>
      </c>
      <c r="C907" s="1">
        <v>1</v>
      </c>
      <c r="D907" s="1" t="s">
        <v>219</v>
      </c>
    </row>
    <row r="908" spans="1:4" x14ac:dyDescent="0.35">
      <c r="A908" s="1" t="s">
        <v>379</v>
      </c>
      <c r="B908" s="1" t="s">
        <v>10</v>
      </c>
      <c r="C908" s="1">
        <v>1</v>
      </c>
      <c r="D908" s="1" t="s">
        <v>25</v>
      </c>
    </row>
    <row r="909" spans="1:4" x14ac:dyDescent="0.35">
      <c r="A909" s="1" t="s">
        <v>379</v>
      </c>
      <c r="B909" s="1" t="s">
        <v>4</v>
      </c>
      <c r="C909" s="1">
        <v>1</v>
      </c>
      <c r="D909" s="1" t="s">
        <v>25</v>
      </c>
    </row>
    <row r="910" spans="1:4" x14ac:dyDescent="0.35">
      <c r="A910" s="1" t="s">
        <v>379</v>
      </c>
      <c r="B910" s="1" t="s">
        <v>6</v>
      </c>
      <c r="C910" s="1">
        <v>1</v>
      </c>
      <c r="D910" s="1" t="s">
        <v>187</v>
      </c>
    </row>
    <row r="911" spans="1:4" x14ac:dyDescent="0.35">
      <c r="A911" s="1" t="s">
        <v>379</v>
      </c>
      <c r="B911" s="1" t="s">
        <v>7</v>
      </c>
      <c r="C911" s="1">
        <v>1</v>
      </c>
      <c r="D911" s="1" t="s">
        <v>187</v>
      </c>
    </row>
    <row r="912" spans="1:4" x14ac:dyDescent="0.35">
      <c r="A912" s="1" t="s">
        <v>379</v>
      </c>
      <c r="B912" s="1" t="s">
        <v>78</v>
      </c>
      <c r="C912" s="1">
        <v>1</v>
      </c>
      <c r="D912" s="1" t="s">
        <v>223</v>
      </c>
    </row>
    <row r="913" spans="1:4" x14ac:dyDescent="0.35">
      <c r="A913" s="1" t="s">
        <v>379</v>
      </c>
      <c r="B913" s="1" t="s">
        <v>81</v>
      </c>
      <c r="C913" s="1">
        <v>1</v>
      </c>
      <c r="D913" s="1" t="s">
        <v>203</v>
      </c>
    </row>
    <row r="914" spans="1:4" x14ac:dyDescent="0.35">
      <c r="A914" s="1" t="s">
        <v>359</v>
      </c>
      <c r="B914" s="1" t="s">
        <v>24</v>
      </c>
      <c r="C914" s="1">
        <v>1</v>
      </c>
      <c r="D914" s="1" t="s">
        <v>288</v>
      </c>
    </row>
    <row r="915" spans="1:4" x14ac:dyDescent="0.35">
      <c r="A915" s="1" t="s">
        <v>359</v>
      </c>
      <c r="B915" s="1" t="s">
        <v>26</v>
      </c>
      <c r="C915" s="1">
        <v>1</v>
      </c>
      <c r="D915" s="1" t="s">
        <v>289</v>
      </c>
    </row>
    <row r="916" spans="1:4" x14ac:dyDescent="0.35">
      <c r="A916" s="1" t="s">
        <v>359</v>
      </c>
      <c r="B916" s="1" t="s">
        <v>27</v>
      </c>
      <c r="C916" s="1">
        <v>1</v>
      </c>
      <c r="D916" s="1" t="s">
        <v>192</v>
      </c>
    </row>
    <row r="917" spans="1:4" x14ac:dyDescent="0.35">
      <c r="A917" s="1" t="s">
        <v>359</v>
      </c>
      <c r="B917" s="1" t="s">
        <v>29</v>
      </c>
      <c r="C917" s="1">
        <v>1</v>
      </c>
      <c r="D917" s="1" t="s">
        <v>192</v>
      </c>
    </row>
    <row r="918" spans="1:4" x14ac:dyDescent="0.35">
      <c r="A918" s="1" t="s">
        <v>359</v>
      </c>
      <c r="B918" s="1" t="s">
        <v>0</v>
      </c>
      <c r="C918" s="1">
        <v>1</v>
      </c>
      <c r="D918" s="1" t="s">
        <v>144</v>
      </c>
    </row>
    <row r="919" spans="1:4" x14ac:dyDescent="0.35">
      <c r="A919" s="1" t="s">
        <v>359</v>
      </c>
      <c r="B919" s="1" t="s">
        <v>3</v>
      </c>
      <c r="C919" s="1">
        <v>1</v>
      </c>
      <c r="D919" s="1" t="s">
        <v>128</v>
      </c>
    </row>
    <row r="920" spans="1:4" x14ac:dyDescent="0.35">
      <c r="A920" s="1" t="s">
        <v>359</v>
      </c>
      <c r="B920" s="1" t="s">
        <v>10</v>
      </c>
      <c r="C920" s="1">
        <v>1</v>
      </c>
      <c r="D920" s="1" t="s">
        <v>192</v>
      </c>
    </row>
    <row r="921" spans="1:4" x14ac:dyDescent="0.35">
      <c r="A921" s="1" t="s">
        <v>359</v>
      </c>
      <c r="B921" s="1" t="s">
        <v>4</v>
      </c>
      <c r="C921" s="1">
        <v>1</v>
      </c>
      <c r="D921" s="1" t="s">
        <v>192</v>
      </c>
    </row>
    <row r="922" spans="1:4" x14ac:dyDescent="0.35">
      <c r="A922" s="1" t="s">
        <v>359</v>
      </c>
      <c r="B922" s="1" t="s">
        <v>11</v>
      </c>
      <c r="C922" s="1">
        <v>1</v>
      </c>
      <c r="D922" s="1" t="s">
        <v>192</v>
      </c>
    </row>
    <row r="923" spans="1:4" x14ac:dyDescent="0.35">
      <c r="A923" s="1" t="s">
        <v>359</v>
      </c>
      <c r="B923" s="1" t="s">
        <v>31</v>
      </c>
      <c r="C923" s="1">
        <v>1</v>
      </c>
      <c r="D923" s="1" t="s">
        <v>192</v>
      </c>
    </row>
    <row r="924" spans="1:4" x14ac:dyDescent="0.35">
      <c r="A924" s="1" t="s">
        <v>359</v>
      </c>
      <c r="B924" s="1" t="s">
        <v>32</v>
      </c>
      <c r="C924" s="1">
        <v>1</v>
      </c>
      <c r="D924" s="1" t="s">
        <v>192</v>
      </c>
    </row>
    <row r="925" spans="1:4" x14ac:dyDescent="0.35">
      <c r="A925" s="1" t="s">
        <v>359</v>
      </c>
      <c r="B925" s="1" t="s">
        <v>5</v>
      </c>
      <c r="C925" s="1">
        <v>1</v>
      </c>
      <c r="D925" s="1" t="s">
        <v>187</v>
      </c>
    </row>
    <row r="926" spans="1:4" x14ac:dyDescent="0.35">
      <c r="A926" s="1" t="s">
        <v>359</v>
      </c>
      <c r="B926" s="1" t="s">
        <v>12</v>
      </c>
      <c r="C926" s="1">
        <v>1</v>
      </c>
      <c r="D926" s="1" t="s">
        <v>192</v>
      </c>
    </row>
    <row r="927" spans="1:4" x14ac:dyDescent="0.35">
      <c r="A927" s="1" t="s">
        <v>359</v>
      </c>
      <c r="B927" s="1" t="s">
        <v>13</v>
      </c>
      <c r="C927" s="1">
        <v>1</v>
      </c>
      <c r="D927" s="1" t="s">
        <v>290</v>
      </c>
    </row>
    <row r="928" spans="1:4" x14ac:dyDescent="0.35">
      <c r="A928" s="1" t="s">
        <v>359</v>
      </c>
      <c r="B928" s="1" t="s">
        <v>22</v>
      </c>
      <c r="C928" s="1">
        <v>1</v>
      </c>
      <c r="D928" s="1" t="s">
        <v>192</v>
      </c>
    </row>
    <row r="929" spans="1:4" x14ac:dyDescent="0.35">
      <c r="A929" s="1" t="s">
        <v>359</v>
      </c>
      <c r="B929" s="1" t="s">
        <v>9</v>
      </c>
      <c r="C929" s="1">
        <v>1</v>
      </c>
      <c r="D929" s="1" t="s">
        <v>187</v>
      </c>
    </row>
    <row r="930" spans="1:4" x14ac:dyDescent="0.35">
      <c r="A930" s="1" t="s">
        <v>408</v>
      </c>
      <c r="B930" s="1" t="s">
        <v>16</v>
      </c>
      <c r="C930" s="1">
        <v>1</v>
      </c>
      <c r="D930" s="1" t="s">
        <v>162</v>
      </c>
    </row>
    <row r="931" spans="1:4" x14ac:dyDescent="0.35">
      <c r="A931" s="1" t="s">
        <v>408</v>
      </c>
      <c r="B931" s="1" t="s">
        <v>3</v>
      </c>
      <c r="C931" s="1">
        <v>1</v>
      </c>
      <c r="D931" s="1" t="s">
        <v>176</v>
      </c>
    </row>
    <row r="932" spans="1:4" x14ac:dyDescent="0.35">
      <c r="A932" s="1" t="s">
        <v>408</v>
      </c>
      <c r="B932" s="1" t="s">
        <v>6</v>
      </c>
      <c r="C932" s="1">
        <v>1</v>
      </c>
      <c r="D932" s="1" t="s">
        <v>171</v>
      </c>
    </row>
    <row r="933" spans="1:4" x14ac:dyDescent="0.35">
      <c r="A933" s="1" t="s">
        <v>408</v>
      </c>
      <c r="B933" s="1" t="s">
        <v>9</v>
      </c>
      <c r="C933" s="1">
        <v>1</v>
      </c>
      <c r="D933" s="1" t="s">
        <v>178</v>
      </c>
    </row>
    <row r="934" spans="1:4" x14ac:dyDescent="0.35">
      <c r="A934" s="1" t="s">
        <v>408</v>
      </c>
      <c r="B934" s="1" t="s">
        <v>26</v>
      </c>
      <c r="C934" s="1">
        <v>1</v>
      </c>
      <c r="D934" s="1" t="s">
        <v>149</v>
      </c>
    </row>
    <row r="935" spans="1:4" x14ac:dyDescent="0.35">
      <c r="A935" s="1" t="s">
        <v>408</v>
      </c>
      <c r="B935" s="1" t="s">
        <v>46</v>
      </c>
      <c r="C935" s="1">
        <v>1</v>
      </c>
      <c r="D935" s="1" t="s">
        <v>209</v>
      </c>
    </row>
    <row r="936" spans="1:4" x14ac:dyDescent="0.35">
      <c r="A936" s="1" t="s">
        <v>408</v>
      </c>
      <c r="B936" s="1" t="s">
        <v>29</v>
      </c>
      <c r="C936" s="1">
        <v>1</v>
      </c>
      <c r="D936" s="1" t="s">
        <v>149</v>
      </c>
    </row>
    <row r="937" spans="1:4" x14ac:dyDescent="0.35">
      <c r="A937" s="1" t="s">
        <v>408</v>
      </c>
      <c r="B937" s="1" t="s">
        <v>48</v>
      </c>
      <c r="C937" s="1">
        <v>1</v>
      </c>
      <c r="D937" s="1" t="s">
        <v>149</v>
      </c>
    </row>
    <row r="938" spans="1:4" x14ac:dyDescent="0.35">
      <c r="A938" s="1" t="s">
        <v>408</v>
      </c>
      <c r="B938" s="1" t="s">
        <v>50</v>
      </c>
      <c r="C938" s="1">
        <v>1</v>
      </c>
      <c r="D938" s="1" t="s">
        <v>128</v>
      </c>
    </row>
    <row r="939" spans="1:4" x14ac:dyDescent="0.35">
      <c r="A939" s="1" t="s">
        <v>408</v>
      </c>
      <c r="B939" s="1" t="s">
        <v>54</v>
      </c>
      <c r="C939" s="1">
        <v>1</v>
      </c>
      <c r="D939" s="1" t="s">
        <v>147</v>
      </c>
    </row>
    <row r="940" spans="1:4" x14ac:dyDescent="0.35">
      <c r="A940" s="1" t="s">
        <v>408</v>
      </c>
      <c r="B940" s="1" t="s">
        <v>57</v>
      </c>
      <c r="C940" s="1">
        <v>1</v>
      </c>
      <c r="D940" s="1" t="s">
        <v>125</v>
      </c>
    </row>
    <row r="941" spans="1:4" x14ac:dyDescent="0.35">
      <c r="A941" s="1" t="s">
        <v>362</v>
      </c>
      <c r="B941" s="1" t="s">
        <v>6</v>
      </c>
      <c r="C941" s="1">
        <v>1</v>
      </c>
      <c r="D941" s="1" t="s">
        <v>210</v>
      </c>
    </row>
    <row r="942" spans="1:4" x14ac:dyDescent="0.35">
      <c r="A942" s="1" t="s">
        <v>422</v>
      </c>
      <c r="B942" s="1" t="s">
        <v>24</v>
      </c>
      <c r="C942" s="1">
        <v>1</v>
      </c>
      <c r="D942" s="1" t="s">
        <v>192</v>
      </c>
    </row>
    <row r="943" spans="1:4" x14ac:dyDescent="0.35">
      <c r="A943" s="1" t="s">
        <v>422</v>
      </c>
      <c r="B943" s="1" t="s">
        <v>26</v>
      </c>
      <c r="C943" s="1">
        <v>1</v>
      </c>
      <c r="D943" s="1" t="s">
        <v>192</v>
      </c>
    </row>
    <row r="944" spans="1:4" x14ac:dyDescent="0.35">
      <c r="A944" s="1" t="s">
        <v>422</v>
      </c>
      <c r="B944" s="1" t="s">
        <v>29</v>
      </c>
      <c r="C944" s="1">
        <v>1</v>
      </c>
      <c r="D944" s="1" t="s">
        <v>192</v>
      </c>
    </row>
    <row r="945" spans="1:4" x14ac:dyDescent="0.35">
      <c r="A945" s="1" t="s">
        <v>422</v>
      </c>
      <c r="B945" s="1" t="s">
        <v>30</v>
      </c>
      <c r="C945" s="1">
        <v>1</v>
      </c>
      <c r="D945" s="1" t="s">
        <v>192</v>
      </c>
    </row>
    <row r="946" spans="1:4" x14ac:dyDescent="0.35">
      <c r="A946" s="1" t="s">
        <v>422</v>
      </c>
      <c r="B946" s="1" t="s">
        <v>0</v>
      </c>
      <c r="C946" s="1">
        <v>1</v>
      </c>
      <c r="D946" s="1" t="s">
        <v>192</v>
      </c>
    </row>
    <row r="947" spans="1:4" x14ac:dyDescent="0.35">
      <c r="A947" s="1" t="s">
        <v>422</v>
      </c>
      <c r="B947" s="1" t="s">
        <v>3</v>
      </c>
      <c r="C947" s="1">
        <v>1</v>
      </c>
      <c r="D947" s="1" t="s">
        <v>192</v>
      </c>
    </row>
    <row r="948" spans="1:4" x14ac:dyDescent="0.35">
      <c r="A948" s="1" t="s">
        <v>422</v>
      </c>
      <c r="B948" s="1" t="s">
        <v>10</v>
      </c>
      <c r="C948" s="1">
        <v>1</v>
      </c>
      <c r="D948" s="1" t="s">
        <v>192</v>
      </c>
    </row>
    <row r="949" spans="1:4" x14ac:dyDescent="0.35">
      <c r="A949" s="1" t="s">
        <v>422</v>
      </c>
      <c r="B949" s="1" t="s">
        <v>4</v>
      </c>
      <c r="C949" s="1">
        <v>1</v>
      </c>
      <c r="D949" s="1" t="s">
        <v>192</v>
      </c>
    </row>
    <row r="950" spans="1:4" x14ac:dyDescent="0.35">
      <c r="A950" s="1" t="s">
        <v>422</v>
      </c>
      <c r="B950" s="1" t="s">
        <v>11</v>
      </c>
      <c r="C950" s="1">
        <v>1</v>
      </c>
      <c r="D950" s="1" t="s">
        <v>192</v>
      </c>
    </row>
    <row r="951" spans="1:4" x14ac:dyDescent="0.35">
      <c r="A951" s="1" t="s">
        <v>422</v>
      </c>
      <c r="B951" s="1" t="s">
        <v>32</v>
      </c>
      <c r="C951" s="1">
        <v>1</v>
      </c>
      <c r="D951" s="1" t="s">
        <v>192</v>
      </c>
    </row>
    <row r="952" spans="1:4" x14ac:dyDescent="0.35">
      <c r="A952" s="1" t="s">
        <v>422</v>
      </c>
      <c r="B952" s="1" t="s">
        <v>5</v>
      </c>
      <c r="C952" s="1">
        <v>1</v>
      </c>
      <c r="D952" s="1" t="s">
        <v>192</v>
      </c>
    </row>
    <row r="953" spans="1:4" x14ac:dyDescent="0.35">
      <c r="A953" s="1" t="s">
        <v>422</v>
      </c>
      <c r="B953" s="1" t="s">
        <v>6</v>
      </c>
      <c r="C953" s="1">
        <v>1</v>
      </c>
      <c r="D953" s="1" t="s">
        <v>192</v>
      </c>
    </row>
    <row r="954" spans="1:4" x14ac:dyDescent="0.35">
      <c r="A954" s="1" t="s">
        <v>422</v>
      </c>
      <c r="B954" s="1" t="s">
        <v>7</v>
      </c>
      <c r="C954" s="1">
        <v>1</v>
      </c>
      <c r="D954" s="1" t="s">
        <v>192</v>
      </c>
    </row>
    <row r="955" spans="1:4" x14ac:dyDescent="0.35">
      <c r="A955" s="1" t="s">
        <v>422</v>
      </c>
      <c r="B955" s="1" t="s">
        <v>8</v>
      </c>
      <c r="C955" s="1">
        <v>1</v>
      </c>
      <c r="D955" s="1" t="s">
        <v>192</v>
      </c>
    </row>
    <row r="956" spans="1:4" x14ac:dyDescent="0.35">
      <c r="A956" s="1" t="s">
        <v>422</v>
      </c>
      <c r="B956" s="1" t="s">
        <v>9</v>
      </c>
      <c r="C956" s="1">
        <v>1</v>
      </c>
      <c r="D956" s="1" t="s">
        <v>192</v>
      </c>
    </row>
    <row r="957" spans="1:4" x14ac:dyDescent="0.35">
      <c r="A957" s="1" t="s">
        <v>348</v>
      </c>
      <c r="B957" s="1" t="s">
        <v>0</v>
      </c>
      <c r="C957" s="1">
        <v>1</v>
      </c>
      <c r="D957" s="1" t="s">
        <v>192</v>
      </c>
    </row>
    <row r="958" spans="1:4" x14ac:dyDescent="0.35">
      <c r="A958" s="1" t="s">
        <v>348</v>
      </c>
      <c r="B958" s="1" t="s">
        <v>3</v>
      </c>
      <c r="C958" s="1">
        <v>1</v>
      </c>
      <c r="D958" s="1" t="s">
        <v>259</v>
      </c>
    </row>
    <row r="959" spans="1:4" x14ac:dyDescent="0.35">
      <c r="A959" s="1" t="s">
        <v>348</v>
      </c>
      <c r="B959" s="1" t="s">
        <v>4</v>
      </c>
      <c r="C959" s="1">
        <v>1</v>
      </c>
      <c r="D959" s="1" t="s">
        <v>259</v>
      </c>
    </row>
    <row r="960" spans="1:4" x14ac:dyDescent="0.35">
      <c r="A960" s="1" t="s">
        <v>348</v>
      </c>
      <c r="B960" s="1" t="s">
        <v>5</v>
      </c>
      <c r="C960" s="1">
        <v>1</v>
      </c>
      <c r="D960" s="1" t="s">
        <v>192</v>
      </c>
    </row>
    <row r="961" spans="1:4" x14ac:dyDescent="0.35">
      <c r="A961" s="1" t="s">
        <v>348</v>
      </c>
      <c r="B961" s="1" t="s">
        <v>6</v>
      </c>
      <c r="C961" s="1">
        <v>1</v>
      </c>
      <c r="D961" s="1" t="s">
        <v>259</v>
      </c>
    </row>
    <row r="962" spans="1:4" x14ac:dyDescent="0.35">
      <c r="A962" s="1" t="s">
        <v>348</v>
      </c>
      <c r="B962" s="1" t="s">
        <v>7</v>
      </c>
      <c r="C962" s="1">
        <v>1</v>
      </c>
      <c r="D962" s="1" t="s">
        <v>192</v>
      </c>
    </row>
    <row r="963" spans="1:4" x14ac:dyDescent="0.35">
      <c r="A963" s="1" t="s">
        <v>348</v>
      </c>
      <c r="B963" s="1" t="s">
        <v>8</v>
      </c>
      <c r="C963" s="1">
        <v>1</v>
      </c>
      <c r="D963" s="1" t="s">
        <v>192</v>
      </c>
    </row>
    <row r="964" spans="1:4" x14ac:dyDescent="0.35">
      <c r="A964" s="1" t="s">
        <v>348</v>
      </c>
      <c r="B964" s="1" t="s">
        <v>9</v>
      </c>
      <c r="C964" s="1">
        <v>1</v>
      </c>
      <c r="D964" s="1" t="s">
        <v>192</v>
      </c>
    </row>
    <row r="965" spans="1:4" x14ac:dyDescent="0.35">
      <c r="A965" s="1" t="s">
        <v>577</v>
      </c>
      <c r="B965" s="1" t="s">
        <v>26</v>
      </c>
      <c r="C965" s="1">
        <v>1</v>
      </c>
      <c r="D965" s="1" t="s">
        <v>192</v>
      </c>
    </row>
    <row r="966" spans="1:4" x14ac:dyDescent="0.35">
      <c r="A966" s="1" t="s">
        <v>577</v>
      </c>
      <c r="B966" s="1" t="s">
        <v>28</v>
      </c>
      <c r="C966" s="1">
        <v>1</v>
      </c>
      <c r="D966" s="1" t="s">
        <v>192</v>
      </c>
    </row>
    <row r="967" spans="1:4" x14ac:dyDescent="0.35">
      <c r="A967" s="1" t="s">
        <v>577</v>
      </c>
      <c r="B967" s="1" t="s">
        <v>4</v>
      </c>
      <c r="C967" s="1">
        <v>1</v>
      </c>
      <c r="D967" s="1" t="s">
        <v>187</v>
      </c>
    </row>
    <row r="968" spans="1:4" x14ac:dyDescent="0.35">
      <c r="A968" s="1" t="s">
        <v>577</v>
      </c>
      <c r="B968" s="1" t="s">
        <v>31</v>
      </c>
      <c r="C968" s="1">
        <v>1</v>
      </c>
      <c r="D968" s="1" t="s">
        <v>216</v>
      </c>
    </row>
    <row r="969" spans="1:4" x14ac:dyDescent="0.35">
      <c r="A969" s="1" t="s">
        <v>577</v>
      </c>
      <c r="B969" s="1" t="s">
        <v>12</v>
      </c>
      <c r="C969" s="1">
        <v>1</v>
      </c>
      <c r="D969" s="1" t="s">
        <v>187</v>
      </c>
    </row>
    <row r="970" spans="1:4" x14ac:dyDescent="0.35">
      <c r="A970" s="1" t="s">
        <v>577</v>
      </c>
      <c r="B970" s="1" t="s">
        <v>22</v>
      </c>
      <c r="C970" s="1">
        <v>1</v>
      </c>
      <c r="D970" s="1" t="s">
        <v>192</v>
      </c>
    </row>
    <row r="971" spans="1:4" x14ac:dyDescent="0.35">
      <c r="A971" s="1" t="s">
        <v>577</v>
      </c>
      <c r="B971" s="1" t="s">
        <v>8</v>
      </c>
      <c r="C971" s="1">
        <v>1</v>
      </c>
      <c r="D971" s="1" t="s">
        <v>187</v>
      </c>
    </row>
    <row r="972" spans="1:4" x14ac:dyDescent="0.35">
      <c r="A972" s="1" t="s">
        <v>577</v>
      </c>
      <c r="B972" s="1" t="s">
        <v>9</v>
      </c>
      <c r="C972" s="1">
        <v>1</v>
      </c>
      <c r="D972" s="1" t="s">
        <v>187</v>
      </c>
    </row>
    <row r="973" spans="1:4" x14ac:dyDescent="0.35">
      <c r="A973" s="1" t="s">
        <v>360</v>
      </c>
      <c r="B973" s="1" t="s">
        <v>0</v>
      </c>
      <c r="C973" s="1">
        <v>1</v>
      </c>
      <c r="D973" s="1" t="s">
        <v>192</v>
      </c>
    </row>
    <row r="974" spans="1:4" x14ac:dyDescent="0.35">
      <c r="A974" s="1" t="s">
        <v>360</v>
      </c>
      <c r="B974" s="1" t="s">
        <v>6</v>
      </c>
      <c r="C974" s="1">
        <v>1</v>
      </c>
      <c r="D974" s="1" t="s">
        <v>192</v>
      </c>
    </row>
    <row r="975" spans="1:4" x14ac:dyDescent="0.35">
      <c r="A975" s="1" t="s">
        <v>360</v>
      </c>
      <c r="B975" s="1" t="s">
        <v>7</v>
      </c>
      <c r="C975" s="1">
        <v>1</v>
      </c>
      <c r="D975" s="1" t="s">
        <v>192</v>
      </c>
    </row>
    <row r="976" spans="1:4" x14ac:dyDescent="0.35">
      <c r="A976" s="1" t="s">
        <v>580</v>
      </c>
      <c r="B976" s="1" t="s">
        <v>10</v>
      </c>
      <c r="C976" s="1">
        <v>1</v>
      </c>
      <c r="D976" s="1" t="s">
        <v>291</v>
      </c>
    </row>
    <row r="977" spans="1:4" x14ac:dyDescent="0.35">
      <c r="A977" s="1" t="s">
        <v>580</v>
      </c>
      <c r="B977" s="1" t="s">
        <v>32</v>
      </c>
      <c r="C977" s="1">
        <v>1</v>
      </c>
      <c r="D977" s="1" t="s">
        <v>216</v>
      </c>
    </row>
    <row r="978" spans="1:4" x14ac:dyDescent="0.35">
      <c r="A978" s="1" t="s">
        <v>580</v>
      </c>
      <c r="B978" s="1" t="s">
        <v>5</v>
      </c>
      <c r="C978" s="1">
        <v>1</v>
      </c>
      <c r="D978" s="1" t="s">
        <v>192</v>
      </c>
    </row>
    <row r="979" spans="1:4" x14ac:dyDescent="0.35">
      <c r="A979" s="1" t="s">
        <v>580</v>
      </c>
      <c r="B979" s="1" t="s">
        <v>12</v>
      </c>
      <c r="C979" s="1">
        <v>1</v>
      </c>
      <c r="D979" s="1" t="s">
        <v>137</v>
      </c>
    </row>
    <row r="980" spans="1:4" x14ac:dyDescent="0.35">
      <c r="A980" s="1" t="s">
        <v>580</v>
      </c>
      <c r="B980" s="1" t="s">
        <v>13</v>
      </c>
      <c r="C980" s="1">
        <v>1</v>
      </c>
      <c r="D980" s="1" t="s">
        <v>137</v>
      </c>
    </row>
    <row r="981" spans="1:4" x14ac:dyDescent="0.35">
      <c r="A981" s="1" t="s">
        <v>691</v>
      </c>
      <c r="B981" s="1" t="s">
        <v>3</v>
      </c>
      <c r="C981" s="1">
        <v>1</v>
      </c>
      <c r="D981" s="1" t="s">
        <v>231</v>
      </c>
    </row>
    <row r="982" spans="1:4" x14ac:dyDescent="0.35">
      <c r="A982" s="1" t="s">
        <v>691</v>
      </c>
      <c r="B982" s="1" t="s">
        <v>10</v>
      </c>
      <c r="C982" s="1">
        <v>1</v>
      </c>
      <c r="D982" s="1" t="s">
        <v>259</v>
      </c>
    </row>
    <row r="983" spans="1:4" x14ac:dyDescent="0.35">
      <c r="A983" s="1" t="s">
        <v>691</v>
      </c>
      <c r="B983" s="1" t="s">
        <v>32</v>
      </c>
      <c r="C983" s="1">
        <v>1</v>
      </c>
      <c r="D983" s="1" t="s">
        <v>170</v>
      </c>
    </row>
    <row r="984" spans="1:4" x14ac:dyDescent="0.35">
      <c r="A984" s="1" t="s">
        <v>691</v>
      </c>
      <c r="B984" s="1" t="s">
        <v>12</v>
      </c>
      <c r="C984" s="1">
        <v>1</v>
      </c>
      <c r="D984" s="1" t="s">
        <v>292</v>
      </c>
    </row>
    <row r="985" spans="1:4" x14ac:dyDescent="0.35">
      <c r="A985" s="1" t="s">
        <v>691</v>
      </c>
      <c r="B985" s="1" t="s">
        <v>6</v>
      </c>
      <c r="C985" s="1">
        <v>1</v>
      </c>
      <c r="D985" s="1" t="s">
        <v>192</v>
      </c>
    </row>
    <row r="986" spans="1:4" x14ac:dyDescent="0.35">
      <c r="A986" s="1" t="s">
        <v>691</v>
      </c>
      <c r="B986" s="1" t="s">
        <v>9</v>
      </c>
      <c r="C986" s="1">
        <v>1</v>
      </c>
      <c r="D986" s="1" t="s">
        <v>192</v>
      </c>
    </row>
    <row r="987" spans="1:4" x14ac:dyDescent="0.35">
      <c r="A987" s="1" t="s">
        <v>581</v>
      </c>
      <c r="B987" s="1" t="s">
        <v>5</v>
      </c>
      <c r="C987" s="1">
        <v>1</v>
      </c>
      <c r="D987" s="1" t="s">
        <v>192</v>
      </c>
    </row>
    <row r="988" spans="1:4" x14ac:dyDescent="0.35">
      <c r="A988" s="1" t="s">
        <v>581</v>
      </c>
      <c r="B988" s="1" t="s">
        <v>6</v>
      </c>
      <c r="C988" s="1">
        <v>1</v>
      </c>
      <c r="D988" s="1" t="s">
        <v>231</v>
      </c>
    </row>
    <row r="989" spans="1:4" x14ac:dyDescent="0.35">
      <c r="A989" s="1" t="s">
        <v>349</v>
      </c>
      <c r="B989" s="1" t="s">
        <v>3</v>
      </c>
      <c r="C989" s="1">
        <v>1</v>
      </c>
      <c r="D989" s="1" t="s">
        <v>88</v>
      </c>
    </row>
    <row r="990" spans="1:4" x14ac:dyDescent="0.35">
      <c r="A990" s="1" t="s">
        <v>349</v>
      </c>
      <c r="B990" s="1" t="s">
        <v>11</v>
      </c>
      <c r="C990" s="1">
        <v>1</v>
      </c>
      <c r="D990" s="1" t="s">
        <v>1</v>
      </c>
    </row>
    <row r="991" spans="1:4" x14ac:dyDescent="0.35">
      <c r="A991" s="1" t="s">
        <v>349</v>
      </c>
      <c r="B991" s="1" t="s">
        <v>5</v>
      </c>
      <c r="C991" s="1">
        <v>1</v>
      </c>
      <c r="D991" s="1" t="s">
        <v>14</v>
      </c>
    </row>
    <row r="992" spans="1:4" x14ac:dyDescent="0.35">
      <c r="A992" s="1" t="s">
        <v>341</v>
      </c>
      <c r="B992" s="1" t="s">
        <v>7</v>
      </c>
      <c r="C992" s="1">
        <v>1</v>
      </c>
      <c r="D992" s="1" t="s">
        <v>375</v>
      </c>
    </row>
    <row r="993" spans="1:4" x14ac:dyDescent="0.35">
      <c r="A993" s="1" t="s">
        <v>353</v>
      </c>
      <c r="B993" s="1" t="s">
        <v>29</v>
      </c>
      <c r="C993" s="1">
        <v>1</v>
      </c>
      <c r="D993" s="1" t="s">
        <v>375</v>
      </c>
    </row>
    <row r="994" spans="1:4" x14ac:dyDescent="0.35">
      <c r="A994" s="1" t="s">
        <v>353</v>
      </c>
      <c r="B994" s="1" t="s">
        <v>30</v>
      </c>
      <c r="C994" s="1">
        <v>1</v>
      </c>
      <c r="D994" s="1" t="s">
        <v>375</v>
      </c>
    </row>
    <row r="995" spans="1:4" x14ac:dyDescent="0.35">
      <c r="A995" s="1" t="s">
        <v>353</v>
      </c>
      <c r="B995" s="1" t="s">
        <v>31</v>
      </c>
      <c r="C995" s="1">
        <v>1</v>
      </c>
      <c r="D995" s="1" t="s">
        <v>375</v>
      </c>
    </row>
    <row r="996" spans="1:4" x14ac:dyDescent="0.35">
      <c r="A996" s="1" t="s">
        <v>324</v>
      </c>
      <c r="B996" s="1" t="s">
        <v>10</v>
      </c>
      <c r="C996" s="1">
        <v>1</v>
      </c>
      <c r="D996" s="1" t="s">
        <v>145</v>
      </c>
    </row>
    <row r="997" spans="1:4" x14ac:dyDescent="0.35">
      <c r="A997" s="1" t="s">
        <v>324</v>
      </c>
      <c r="B997" s="1" t="s">
        <v>13</v>
      </c>
      <c r="C997" s="1">
        <v>1</v>
      </c>
      <c r="D997" s="1" t="s">
        <v>23</v>
      </c>
    </row>
    <row r="998" spans="1:4" x14ac:dyDescent="0.35">
      <c r="A998" s="1" t="s">
        <v>370</v>
      </c>
      <c r="B998" s="1" t="s">
        <v>5</v>
      </c>
      <c r="C998" s="1">
        <v>1</v>
      </c>
      <c r="D998" s="1" t="s">
        <v>410</v>
      </c>
    </row>
    <row r="999" spans="1:4" x14ac:dyDescent="0.35">
      <c r="A999" s="1" t="s">
        <v>379</v>
      </c>
      <c r="B999" s="1" t="s">
        <v>13</v>
      </c>
      <c r="C999" s="1">
        <v>1</v>
      </c>
      <c r="D999" s="1" t="s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3996-9E6A-4C8D-8733-8DA173C0BBA7}">
  <dimension ref="A1:W192"/>
  <sheetViews>
    <sheetView workbookViewId="0">
      <selection activeCell="T17" sqref="T17"/>
    </sheetView>
  </sheetViews>
  <sheetFormatPr defaultRowHeight="14.5" x14ac:dyDescent="0.35"/>
  <cols>
    <col min="10" max="17" width="8.7265625" style="1"/>
  </cols>
  <sheetData>
    <row r="1" spans="1:21" x14ac:dyDescent="0.35">
      <c r="A1" t="s">
        <v>353</v>
      </c>
      <c r="B1" t="s">
        <v>32</v>
      </c>
      <c r="C1">
        <v>6</v>
      </c>
      <c r="D1" t="s">
        <v>184</v>
      </c>
      <c r="E1" t="s">
        <v>90</v>
      </c>
      <c r="F1" t="s">
        <v>97</v>
      </c>
      <c r="G1" t="s">
        <v>363</v>
      </c>
      <c r="H1" t="s">
        <v>192</v>
      </c>
      <c r="I1" t="s">
        <v>96</v>
      </c>
      <c r="R1" s="1"/>
      <c r="S1" s="15"/>
      <c r="T1" s="15"/>
      <c r="U1" s="15"/>
    </row>
    <row r="2" spans="1:21" x14ac:dyDescent="0.35">
      <c r="A2" t="s">
        <v>370</v>
      </c>
      <c r="B2" t="s">
        <v>9</v>
      </c>
      <c r="C2">
        <v>5</v>
      </c>
      <c r="D2" t="s">
        <v>130</v>
      </c>
      <c r="E2" t="s">
        <v>137</v>
      </c>
      <c r="F2" t="s">
        <v>347</v>
      </c>
      <c r="G2" t="s">
        <v>96</v>
      </c>
      <c r="H2" t="s">
        <v>98</v>
      </c>
      <c r="R2" s="1"/>
      <c r="S2" s="21" t="s">
        <v>817</v>
      </c>
      <c r="T2" s="21"/>
      <c r="U2" s="21"/>
    </row>
    <row r="3" spans="1:21" x14ac:dyDescent="0.35">
      <c r="A3" t="s">
        <v>379</v>
      </c>
      <c r="B3" t="s">
        <v>3</v>
      </c>
      <c r="C3">
        <v>4</v>
      </c>
      <c r="D3" t="s">
        <v>410</v>
      </c>
      <c r="E3" t="s">
        <v>188</v>
      </c>
      <c r="F3" t="s">
        <v>192</v>
      </c>
      <c r="G3" t="s">
        <v>126</v>
      </c>
      <c r="R3" s="1"/>
      <c r="S3" s="21"/>
      <c r="T3" s="21"/>
      <c r="U3" s="21"/>
    </row>
    <row r="4" spans="1:21" x14ac:dyDescent="0.35">
      <c r="A4" t="s">
        <v>349</v>
      </c>
      <c r="B4" t="s">
        <v>6</v>
      </c>
      <c r="C4">
        <v>3</v>
      </c>
      <c r="D4" t="s">
        <v>410</v>
      </c>
      <c r="E4" t="s">
        <v>461</v>
      </c>
      <c r="F4" t="s">
        <v>365</v>
      </c>
      <c r="R4" s="1"/>
      <c r="S4" s="5" t="s">
        <v>122</v>
      </c>
      <c r="T4" s="5"/>
      <c r="U4" s="4"/>
    </row>
    <row r="5" spans="1:21" x14ac:dyDescent="0.35">
      <c r="A5" t="s">
        <v>340</v>
      </c>
      <c r="B5" t="s">
        <v>11</v>
      </c>
      <c r="C5">
        <v>3</v>
      </c>
      <c r="D5" t="s">
        <v>185</v>
      </c>
      <c r="E5" t="s">
        <v>614</v>
      </c>
      <c r="F5" t="s">
        <v>95</v>
      </c>
      <c r="R5" s="1"/>
      <c r="S5" s="5" t="s">
        <v>112</v>
      </c>
      <c r="T5" s="6">
        <f>SUM(C:C)</f>
        <v>247</v>
      </c>
      <c r="U5" s="4"/>
    </row>
    <row r="6" spans="1:21" x14ac:dyDescent="0.35">
      <c r="A6" t="s">
        <v>340</v>
      </c>
      <c r="B6" t="s">
        <v>13</v>
      </c>
      <c r="C6">
        <v>3</v>
      </c>
      <c r="D6" t="s">
        <v>185</v>
      </c>
      <c r="E6" t="s">
        <v>614</v>
      </c>
      <c r="F6" t="s">
        <v>95</v>
      </c>
      <c r="R6" s="1"/>
      <c r="S6" s="5" t="s">
        <v>120</v>
      </c>
      <c r="T6" s="6">
        <f>COUNTIF(C:C,"&gt;0")</f>
        <v>192</v>
      </c>
      <c r="U6" s="4"/>
    </row>
    <row r="7" spans="1:21" x14ac:dyDescent="0.35">
      <c r="A7" t="s">
        <v>324</v>
      </c>
      <c r="B7" t="s">
        <v>8</v>
      </c>
      <c r="C7">
        <v>3</v>
      </c>
      <c r="D7" t="s">
        <v>194</v>
      </c>
      <c r="E7" t="s">
        <v>192</v>
      </c>
      <c r="F7" t="s">
        <v>90</v>
      </c>
      <c r="R7" s="1"/>
      <c r="S7" s="5" t="s">
        <v>121</v>
      </c>
      <c r="T7" s="6">
        <f>COUNTIF(C:C,"&gt;1")</f>
        <v>39</v>
      </c>
      <c r="U7" s="4"/>
    </row>
    <row r="8" spans="1:21" x14ac:dyDescent="0.35">
      <c r="A8" t="s">
        <v>330</v>
      </c>
      <c r="B8" t="s">
        <v>33</v>
      </c>
      <c r="C8">
        <v>3</v>
      </c>
      <c r="D8" t="s">
        <v>190</v>
      </c>
      <c r="E8" t="s">
        <v>355</v>
      </c>
      <c r="F8" t="s">
        <v>135</v>
      </c>
      <c r="R8" s="1"/>
      <c r="S8" s="5" t="s">
        <v>118</v>
      </c>
      <c r="T8" s="7">
        <f>T6/U8*100</f>
        <v>5.6058394160583935</v>
      </c>
      <c r="U8" s="4">
        <v>3425</v>
      </c>
    </row>
    <row r="9" spans="1:21" x14ac:dyDescent="0.35">
      <c r="A9" t="s">
        <v>370</v>
      </c>
      <c r="B9" t="s">
        <v>9</v>
      </c>
      <c r="C9">
        <v>3</v>
      </c>
      <c r="D9" t="s">
        <v>137</v>
      </c>
      <c r="E9" t="s">
        <v>191</v>
      </c>
      <c r="F9" t="s">
        <v>366</v>
      </c>
      <c r="R9" s="1"/>
      <c r="S9" s="5" t="s">
        <v>119</v>
      </c>
      <c r="T9" s="7">
        <f>T7/U9*100</f>
        <v>1.1386861313868613</v>
      </c>
      <c r="U9" s="4">
        <v>3425</v>
      </c>
    </row>
    <row r="10" spans="1:21" x14ac:dyDescent="0.35">
      <c r="A10" t="s">
        <v>367</v>
      </c>
      <c r="B10" t="s">
        <v>6</v>
      </c>
      <c r="C10">
        <v>3</v>
      </c>
      <c r="D10" t="s">
        <v>188</v>
      </c>
      <c r="E10" t="s">
        <v>187</v>
      </c>
      <c r="F10" t="s">
        <v>630</v>
      </c>
      <c r="R10" s="1"/>
      <c r="S10" s="5" t="s">
        <v>123</v>
      </c>
      <c r="T10" s="7">
        <f>T7/T6*100</f>
        <v>20.3125</v>
      </c>
      <c r="U10" s="4"/>
    </row>
    <row r="11" spans="1:21" x14ac:dyDescent="0.35">
      <c r="A11" t="s">
        <v>349</v>
      </c>
      <c r="B11" t="s">
        <v>5</v>
      </c>
      <c r="C11">
        <v>2</v>
      </c>
      <c r="D11" t="s">
        <v>710</v>
      </c>
      <c r="E11" t="s">
        <v>711</v>
      </c>
      <c r="R11" s="1"/>
      <c r="S11" s="4"/>
      <c r="T11" s="4"/>
      <c r="U11" s="4"/>
    </row>
    <row r="12" spans="1:21" x14ac:dyDescent="0.35">
      <c r="A12" t="s">
        <v>349</v>
      </c>
      <c r="B12" t="s">
        <v>7</v>
      </c>
      <c r="C12">
        <v>2</v>
      </c>
      <c r="D12" t="s">
        <v>410</v>
      </c>
      <c r="E12" t="s">
        <v>461</v>
      </c>
      <c r="R12" s="1"/>
      <c r="S12" s="2" t="s">
        <v>114</v>
      </c>
      <c r="T12" s="2" t="s">
        <v>102</v>
      </c>
      <c r="U12" s="2" t="s">
        <v>141</v>
      </c>
    </row>
    <row r="13" spans="1:21" x14ac:dyDescent="0.35">
      <c r="A13" t="s">
        <v>330</v>
      </c>
      <c r="B13" t="s">
        <v>16</v>
      </c>
      <c r="C13">
        <v>2</v>
      </c>
      <c r="D13" t="s">
        <v>364</v>
      </c>
      <c r="E13" t="s">
        <v>365</v>
      </c>
      <c r="R13" s="1"/>
      <c r="S13" s="7" t="s">
        <v>108</v>
      </c>
      <c r="T13" s="6" cm="1">
        <f t="array" ref="T13">SUM(LEN(D1:Q1200)-LEN(SUBSTITUTE(D1:Q1200,"I","")))</f>
        <v>59</v>
      </c>
      <c r="U13" s="7">
        <v>78.048780487804876</v>
      </c>
    </row>
    <row r="14" spans="1:21" x14ac:dyDescent="0.35">
      <c r="A14" t="s">
        <v>349</v>
      </c>
      <c r="B14" t="s">
        <v>5</v>
      </c>
      <c r="C14">
        <v>2</v>
      </c>
      <c r="D14" t="s">
        <v>710</v>
      </c>
      <c r="E14" t="s">
        <v>711</v>
      </c>
      <c r="R14" s="1"/>
      <c r="S14" s="7" t="s">
        <v>109</v>
      </c>
      <c r="T14" s="6" cm="1">
        <f t="array" ref="T14">SUM(LEN(D1:Q1200)-LEN(SUBSTITUTE(D1:Q1200,"D","")))</f>
        <v>41</v>
      </c>
      <c r="U14" s="7">
        <v>8.536585365853659</v>
      </c>
    </row>
    <row r="15" spans="1:21" x14ac:dyDescent="0.35">
      <c r="A15" t="s">
        <v>324</v>
      </c>
      <c r="B15" t="s">
        <v>6</v>
      </c>
      <c r="C15">
        <v>2</v>
      </c>
      <c r="D15" t="s">
        <v>710</v>
      </c>
      <c r="E15" t="s">
        <v>711</v>
      </c>
      <c r="R15" s="1"/>
      <c r="S15" s="7" t="s">
        <v>110</v>
      </c>
      <c r="T15" s="6" cm="1">
        <f t="array" ref="T15">SUM(LEN(D1:Q1200)-LEN(SUBSTITUTE(D1:Q1200,"R","")))</f>
        <v>127</v>
      </c>
      <c r="U15" s="7">
        <v>13.414634146341465</v>
      </c>
    </row>
    <row r="16" spans="1:21" ht="15" thickBot="1" x14ac:dyDescent="0.4">
      <c r="A16" t="s">
        <v>408</v>
      </c>
      <c r="B16" t="s">
        <v>0</v>
      </c>
      <c r="C16">
        <v>2</v>
      </c>
      <c r="D16" t="s">
        <v>710</v>
      </c>
      <c r="E16" t="s">
        <v>711</v>
      </c>
      <c r="R16" s="1"/>
      <c r="S16" s="8" t="s">
        <v>111</v>
      </c>
      <c r="T16" s="10" cm="1">
        <f t="array" ref="T16">SUM(LEN(D1:Q1200)-LEN(SUBSTITUTE(D1:Q1200,"E","")))</f>
        <v>20</v>
      </c>
      <c r="U16" s="8">
        <v>0</v>
      </c>
    </row>
    <row r="17" spans="1:23" ht="15" thickTop="1" x14ac:dyDescent="0.35">
      <c r="A17" t="s">
        <v>341</v>
      </c>
      <c r="B17" t="s">
        <v>5</v>
      </c>
      <c r="C17">
        <v>2</v>
      </c>
      <c r="D17" t="s">
        <v>710</v>
      </c>
      <c r="E17" t="s">
        <v>711</v>
      </c>
      <c r="R17" s="1"/>
      <c r="S17" s="9" t="s">
        <v>113</v>
      </c>
      <c r="T17" s="11">
        <f>SUM(T13:T16)</f>
        <v>247</v>
      </c>
      <c r="U17" s="9">
        <f>SUM(U13:U16)</f>
        <v>100</v>
      </c>
    </row>
    <row r="18" spans="1:23" x14ac:dyDescent="0.35">
      <c r="A18" t="s">
        <v>349</v>
      </c>
      <c r="B18" t="s">
        <v>5</v>
      </c>
      <c r="C18">
        <v>2</v>
      </c>
      <c r="D18" t="s">
        <v>712</v>
      </c>
      <c r="E18" t="s">
        <v>187</v>
      </c>
      <c r="R18" s="1"/>
      <c r="S18" s="4"/>
      <c r="T18" s="4"/>
      <c r="U18" s="4"/>
    </row>
    <row r="19" spans="1:23" x14ac:dyDescent="0.35">
      <c r="A19" t="s">
        <v>349</v>
      </c>
      <c r="B19" t="s">
        <v>6</v>
      </c>
      <c r="C19">
        <v>2</v>
      </c>
      <c r="D19" t="s">
        <v>184</v>
      </c>
      <c r="E19" t="s">
        <v>188</v>
      </c>
      <c r="R19" s="1"/>
      <c r="S19" s="2" t="s">
        <v>101</v>
      </c>
      <c r="T19" s="3" t="s">
        <v>115</v>
      </c>
      <c r="U19" s="2" t="s">
        <v>141</v>
      </c>
    </row>
    <row r="20" spans="1:23" x14ac:dyDescent="0.35">
      <c r="A20" t="s">
        <v>341</v>
      </c>
      <c r="B20" t="s">
        <v>9</v>
      </c>
      <c r="C20">
        <v>2</v>
      </c>
      <c r="D20" t="s">
        <v>137</v>
      </c>
      <c r="E20" t="s">
        <v>184</v>
      </c>
      <c r="R20" s="1"/>
      <c r="S20" s="7" t="s">
        <v>103</v>
      </c>
      <c r="T20" s="6" cm="1">
        <f t="array" ref="T20">SUM(LEN(D1:Q1200)-LEN(SUBSTITUTE(D1:Q1200,"UOI","")))/LEN("UOI")</f>
        <v>59</v>
      </c>
      <c r="U20" s="7">
        <f>T20/T31*100</f>
        <v>23.886639676113361</v>
      </c>
      <c r="W20" s="18"/>
    </row>
    <row r="21" spans="1:23" x14ac:dyDescent="0.35">
      <c r="A21" t="s">
        <v>330</v>
      </c>
      <c r="B21" t="s">
        <v>8</v>
      </c>
      <c r="C21">
        <v>2</v>
      </c>
      <c r="D21" t="s">
        <v>710</v>
      </c>
      <c r="E21" t="s">
        <v>711</v>
      </c>
      <c r="R21" s="1"/>
      <c r="S21" s="14" t="s">
        <v>107</v>
      </c>
      <c r="T21" s="19" cm="1">
        <f t="array" ref="T21">SUM(LEN(D1:Q1200)-LEN(SUBSTITUTE(D1:Q1200,"UOR","")))/LEN("UOR")</f>
        <v>19</v>
      </c>
      <c r="U21" s="14">
        <f>T21/T31*100</f>
        <v>7.6923076923076925</v>
      </c>
      <c r="W21" s="18"/>
    </row>
    <row r="22" spans="1:23" x14ac:dyDescent="0.35">
      <c r="A22" t="s">
        <v>370</v>
      </c>
      <c r="B22" t="s">
        <v>7</v>
      </c>
      <c r="C22">
        <v>2</v>
      </c>
      <c r="D22" t="s">
        <v>410</v>
      </c>
      <c r="E22" t="s">
        <v>364</v>
      </c>
      <c r="R22" s="1"/>
      <c r="S22" s="7" t="s">
        <v>106</v>
      </c>
      <c r="T22" s="6" cm="1">
        <f t="array" ref="T22">SUM(LEN(D1:Q1200)-LEN(SUBSTITUTE(D1:Q1200,"UOD","")))/LEN("UOD")</f>
        <v>12</v>
      </c>
      <c r="U22" s="7">
        <f>T22/T31*100</f>
        <v>4.8582995951417001</v>
      </c>
    </row>
    <row r="23" spans="1:23" x14ac:dyDescent="0.35">
      <c r="A23" t="s">
        <v>353</v>
      </c>
      <c r="B23" t="s">
        <v>27</v>
      </c>
      <c r="C23">
        <v>2</v>
      </c>
      <c r="D23" t="s">
        <v>188</v>
      </c>
      <c r="E23" t="s">
        <v>194</v>
      </c>
      <c r="R23" s="1"/>
      <c r="S23" s="7" t="s">
        <v>104</v>
      </c>
      <c r="T23" s="6" cm="1">
        <f t="array" ref="T23">SUM(LEN(D1:Q1200)-LEN(SUBSTITUTE(D1:Q1200,"BOR","")))/LEN("BOR")</f>
        <v>108</v>
      </c>
      <c r="U23" s="7">
        <f>T23/T31*100</f>
        <v>43.724696356275302</v>
      </c>
    </row>
    <row r="24" spans="1:23" x14ac:dyDescent="0.35">
      <c r="A24" t="s">
        <v>353</v>
      </c>
      <c r="B24" t="s">
        <v>13</v>
      </c>
      <c r="C24">
        <v>2</v>
      </c>
      <c r="D24" t="s">
        <v>461</v>
      </c>
      <c r="E24" t="s">
        <v>582</v>
      </c>
      <c r="R24" s="1"/>
      <c r="S24" s="7" t="s">
        <v>117</v>
      </c>
      <c r="T24" s="6" cm="1">
        <f t="array" ref="T24">SUM(LEN(D1:Q1200)-LEN(SUBSTITUTE(D1:Q1200,"BOD","")))/LEN("BOD")</f>
        <v>29</v>
      </c>
      <c r="U24" s="7">
        <f>T24/T31*100</f>
        <v>11.740890688259109</v>
      </c>
    </row>
    <row r="25" spans="1:23" x14ac:dyDescent="0.35">
      <c r="A25" t="s">
        <v>324</v>
      </c>
      <c r="B25" t="s">
        <v>9</v>
      </c>
      <c r="C25">
        <v>2</v>
      </c>
      <c r="D25" t="s">
        <v>461</v>
      </c>
      <c r="E25" t="s">
        <v>582</v>
      </c>
      <c r="R25" s="1"/>
      <c r="S25" s="7" t="s">
        <v>116</v>
      </c>
      <c r="T25" s="6" cm="1">
        <f t="array" ref="T25">SUM(LEN(D1:Q1200)-LEN(SUBSTITUTE(D1:Q1200,"BOE","")))/LEN("BOE")</f>
        <v>20</v>
      </c>
      <c r="U25" s="7">
        <f>T25/T31*100</f>
        <v>8.097165991902834</v>
      </c>
    </row>
    <row r="26" spans="1:23" x14ac:dyDescent="0.35">
      <c r="A26" t="s">
        <v>349</v>
      </c>
      <c r="B26" t="s">
        <v>7</v>
      </c>
      <c r="C26">
        <v>2</v>
      </c>
      <c r="D26" t="s">
        <v>710</v>
      </c>
      <c r="E26" t="s">
        <v>711</v>
      </c>
      <c r="R26" s="1"/>
      <c r="S26" s="7" t="s">
        <v>139</v>
      </c>
      <c r="T26" s="6" cm="1">
        <f t="array" ref="T26">SUM(LEN(D1:Q1200)-LEN(SUBSTITUTE(D1:Q1200,"LOD","")))/LEN("LOD")</f>
        <v>0</v>
      </c>
      <c r="U26" s="7">
        <f>T26/T31*100</f>
        <v>0</v>
      </c>
    </row>
    <row r="27" spans="1:23" x14ac:dyDescent="0.35">
      <c r="A27" t="s">
        <v>330</v>
      </c>
      <c r="B27" t="s">
        <v>13</v>
      </c>
      <c r="C27">
        <v>2</v>
      </c>
      <c r="D27" t="s">
        <v>185</v>
      </c>
      <c r="E27" t="s">
        <v>95</v>
      </c>
      <c r="R27" s="1"/>
      <c r="S27" s="7" t="s">
        <v>140</v>
      </c>
      <c r="T27" s="6" cm="1">
        <f t="array" ref="T27">SUM(LEN(D1:Q1200)-LEN(SUBSTITUTE(D1:Q1200,"LOR","")))/LEN("LOR")</f>
        <v>0</v>
      </c>
      <c r="U27" s="7">
        <f>T27/T31*100</f>
        <v>0</v>
      </c>
    </row>
    <row r="28" spans="1:23" x14ac:dyDescent="0.35">
      <c r="A28" t="s">
        <v>367</v>
      </c>
      <c r="B28" t="s">
        <v>6</v>
      </c>
      <c r="C28">
        <v>2</v>
      </c>
      <c r="D28" t="s">
        <v>333</v>
      </c>
      <c r="E28" t="s">
        <v>99</v>
      </c>
      <c r="R28" s="1"/>
      <c r="S28" s="7" t="s">
        <v>105</v>
      </c>
      <c r="T28" s="6" cm="1">
        <f t="array" ref="T28">SUM(LEN(D1:Q1200)-LEN(SUBSTITUTE(D1:Q1200,"QOR","")))/LEN("QOR")</f>
        <v>0</v>
      </c>
      <c r="U28" s="7">
        <f>T28/T31*100</f>
        <v>0</v>
      </c>
    </row>
    <row r="29" spans="1:23" x14ac:dyDescent="0.35">
      <c r="A29" t="s">
        <v>341</v>
      </c>
      <c r="B29" t="s">
        <v>5</v>
      </c>
      <c r="C29">
        <v>2</v>
      </c>
      <c r="D29" t="s">
        <v>135</v>
      </c>
      <c r="E29" t="s">
        <v>355</v>
      </c>
      <c r="R29" s="1"/>
      <c r="S29" s="7" t="s">
        <v>256</v>
      </c>
      <c r="T29" s="6" cm="1">
        <f t="array" ref="T29">SUM(LEN(D1:Q1200)-LEN(SUBSTITUTE(D1:Q1200,"POI","")))/LEN("POI")</f>
        <v>0</v>
      </c>
      <c r="U29" s="7">
        <f>T29/T31*100</f>
        <v>0</v>
      </c>
    </row>
    <row r="30" spans="1:23" ht="15" thickBot="1" x14ac:dyDescent="0.4">
      <c r="A30" t="s">
        <v>353</v>
      </c>
      <c r="B30" t="s">
        <v>8</v>
      </c>
      <c r="C30">
        <v>2</v>
      </c>
      <c r="D30" t="s">
        <v>354</v>
      </c>
      <c r="E30" t="s">
        <v>406</v>
      </c>
      <c r="R30" s="1"/>
      <c r="S30" s="12" t="s">
        <v>692</v>
      </c>
      <c r="T30" s="13" cm="1">
        <f t="array" ref="T30">SUM(LEN(D2:Q1201)-LEN(SUBSTITUTE(D2:Q1201,"PBD","")))/LEN("PBD")</f>
        <v>0</v>
      </c>
      <c r="U30" s="20">
        <f>T30/T31*100</f>
        <v>0</v>
      </c>
    </row>
    <row r="31" spans="1:23" ht="15" thickTop="1" x14ac:dyDescent="0.35">
      <c r="A31" t="s">
        <v>349</v>
      </c>
      <c r="B31" t="s">
        <v>5</v>
      </c>
      <c r="C31">
        <v>2</v>
      </c>
      <c r="D31" t="s">
        <v>410</v>
      </c>
      <c r="E31" t="s">
        <v>188</v>
      </c>
      <c r="R31" s="1"/>
      <c r="S31" s="9" t="s">
        <v>113</v>
      </c>
      <c r="T31" s="11">
        <f>SUM(T20:T30)</f>
        <v>247</v>
      </c>
      <c r="U31" s="11">
        <f>SUM(U20:U30)</f>
        <v>100</v>
      </c>
    </row>
    <row r="32" spans="1:23" x14ac:dyDescent="0.35">
      <c r="A32" t="s">
        <v>349</v>
      </c>
      <c r="B32" t="s">
        <v>7</v>
      </c>
      <c r="C32">
        <v>2</v>
      </c>
      <c r="D32" t="s">
        <v>188</v>
      </c>
      <c r="E32" t="s">
        <v>126</v>
      </c>
      <c r="R32" s="1"/>
    </row>
    <row r="33" spans="1:21" x14ac:dyDescent="0.35">
      <c r="A33" t="s">
        <v>340</v>
      </c>
      <c r="B33" t="s">
        <v>8</v>
      </c>
      <c r="C33">
        <v>2</v>
      </c>
      <c r="D33" t="s">
        <v>410</v>
      </c>
      <c r="E33" t="s">
        <v>192</v>
      </c>
      <c r="R33" s="1"/>
    </row>
    <row r="34" spans="1:21" x14ac:dyDescent="0.35">
      <c r="A34" t="s">
        <v>341</v>
      </c>
      <c r="B34" t="s">
        <v>9</v>
      </c>
      <c r="C34">
        <v>2</v>
      </c>
      <c r="D34" t="s">
        <v>135</v>
      </c>
      <c r="E34" t="s">
        <v>355</v>
      </c>
      <c r="R34" s="1"/>
      <c r="S34" s="17"/>
      <c r="T34" s="17"/>
      <c r="U34" s="17"/>
    </row>
    <row r="35" spans="1:21" x14ac:dyDescent="0.35">
      <c r="A35" t="s">
        <v>353</v>
      </c>
      <c r="B35" t="s">
        <v>29</v>
      </c>
      <c r="C35">
        <v>2</v>
      </c>
      <c r="D35" t="s">
        <v>354</v>
      </c>
      <c r="E35" t="s">
        <v>406</v>
      </c>
      <c r="R35" s="1"/>
      <c r="S35" s="17"/>
      <c r="T35" s="17"/>
      <c r="U35" s="17"/>
    </row>
    <row r="36" spans="1:21" x14ac:dyDescent="0.35">
      <c r="A36" t="s">
        <v>349</v>
      </c>
      <c r="B36" t="s">
        <v>6</v>
      </c>
      <c r="C36">
        <v>2</v>
      </c>
      <c r="D36" t="s">
        <v>710</v>
      </c>
      <c r="E36" t="s">
        <v>711</v>
      </c>
      <c r="R36" s="1"/>
      <c r="S36" s="4"/>
      <c r="T36" s="16"/>
      <c r="U36" s="4"/>
    </row>
    <row r="37" spans="1:21" x14ac:dyDescent="0.35">
      <c r="A37" t="s">
        <v>349</v>
      </c>
      <c r="B37" t="s">
        <v>8</v>
      </c>
      <c r="C37">
        <v>2</v>
      </c>
      <c r="D37" t="s">
        <v>410</v>
      </c>
      <c r="E37" t="s">
        <v>188</v>
      </c>
      <c r="R37" s="1"/>
      <c r="S37" s="4"/>
      <c r="T37" s="16"/>
      <c r="U37" s="4"/>
    </row>
    <row r="38" spans="1:21" x14ac:dyDescent="0.35">
      <c r="A38" t="s">
        <v>324</v>
      </c>
      <c r="B38" t="s">
        <v>31</v>
      </c>
      <c r="C38">
        <v>2</v>
      </c>
      <c r="D38" t="s">
        <v>347</v>
      </c>
      <c r="E38" t="s">
        <v>99</v>
      </c>
      <c r="R38" s="1"/>
      <c r="S38" s="4"/>
      <c r="T38" s="16"/>
      <c r="U38" s="4"/>
    </row>
    <row r="39" spans="1:21" x14ac:dyDescent="0.35">
      <c r="A39" t="s">
        <v>324</v>
      </c>
      <c r="B39" t="s">
        <v>32</v>
      </c>
      <c r="C39">
        <v>2</v>
      </c>
      <c r="D39" t="s">
        <v>124</v>
      </c>
      <c r="E39" t="s">
        <v>95</v>
      </c>
      <c r="R39" s="1"/>
      <c r="S39" s="4"/>
      <c r="T39" s="16"/>
      <c r="U39" s="4"/>
    </row>
    <row r="40" spans="1:21" x14ac:dyDescent="0.35">
      <c r="A40" t="s">
        <v>341</v>
      </c>
      <c r="B40" t="s">
        <v>6</v>
      </c>
      <c r="C40">
        <v>1</v>
      </c>
      <c r="D40" t="s">
        <v>461</v>
      </c>
    </row>
    <row r="41" spans="1:21" x14ac:dyDescent="0.35">
      <c r="A41" t="s">
        <v>349</v>
      </c>
      <c r="B41" t="s">
        <v>6</v>
      </c>
      <c r="C41">
        <v>1</v>
      </c>
      <c r="D41" t="s">
        <v>342</v>
      </c>
    </row>
    <row r="42" spans="1:21" x14ac:dyDescent="0.35">
      <c r="A42" t="s">
        <v>341</v>
      </c>
      <c r="B42" t="s">
        <v>5</v>
      </c>
      <c r="C42">
        <v>1</v>
      </c>
      <c r="D42" t="s">
        <v>355</v>
      </c>
    </row>
    <row r="43" spans="1:21" x14ac:dyDescent="0.35">
      <c r="A43" t="s">
        <v>336</v>
      </c>
      <c r="B43" t="s">
        <v>6</v>
      </c>
      <c r="C43">
        <v>1</v>
      </c>
      <c r="D43" t="s">
        <v>14</v>
      </c>
    </row>
    <row r="44" spans="1:21" x14ac:dyDescent="0.35">
      <c r="A44" t="s">
        <v>353</v>
      </c>
      <c r="B44" t="s">
        <v>0</v>
      </c>
      <c r="C44">
        <v>1</v>
      </c>
      <c r="D44" t="s">
        <v>428</v>
      </c>
    </row>
    <row r="45" spans="1:21" x14ac:dyDescent="0.35">
      <c r="A45" t="s">
        <v>408</v>
      </c>
      <c r="B45" t="s">
        <v>11</v>
      </c>
      <c r="C45">
        <v>1</v>
      </c>
      <c r="D45" t="s">
        <v>428</v>
      </c>
    </row>
    <row r="46" spans="1:21" x14ac:dyDescent="0.35">
      <c r="A46" t="s">
        <v>408</v>
      </c>
      <c r="B46" t="s">
        <v>13</v>
      </c>
      <c r="C46">
        <v>1</v>
      </c>
      <c r="D46" t="s">
        <v>428</v>
      </c>
    </row>
    <row r="47" spans="1:21" x14ac:dyDescent="0.35">
      <c r="A47" t="s">
        <v>362</v>
      </c>
      <c r="B47" t="s">
        <v>4</v>
      </c>
      <c r="C47">
        <v>1</v>
      </c>
      <c r="D47" t="s">
        <v>428</v>
      </c>
    </row>
    <row r="48" spans="1:21" x14ac:dyDescent="0.35">
      <c r="A48" t="s">
        <v>370</v>
      </c>
      <c r="B48" t="s">
        <v>0</v>
      </c>
      <c r="C48">
        <v>1</v>
      </c>
      <c r="D48" t="s">
        <v>126</v>
      </c>
    </row>
    <row r="49" spans="1:4" x14ac:dyDescent="0.35">
      <c r="A49" t="s">
        <v>349</v>
      </c>
      <c r="B49" t="s">
        <v>5</v>
      </c>
      <c r="C49">
        <v>1</v>
      </c>
      <c r="D49" t="s">
        <v>342</v>
      </c>
    </row>
    <row r="50" spans="1:4" x14ac:dyDescent="0.35">
      <c r="A50" t="s">
        <v>341</v>
      </c>
      <c r="B50" t="s">
        <v>6</v>
      </c>
      <c r="C50">
        <v>1</v>
      </c>
      <c r="D50" t="s">
        <v>355</v>
      </c>
    </row>
    <row r="51" spans="1:4" x14ac:dyDescent="0.35">
      <c r="A51" t="s">
        <v>341</v>
      </c>
      <c r="B51" t="s">
        <v>9</v>
      </c>
      <c r="C51">
        <v>1</v>
      </c>
      <c r="D51" t="s">
        <v>461</v>
      </c>
    </row>
    <row r="52" spans="1:4" x14ac:dyDescent="0.35">
      <c r="A52" t="s">
        <v>330</v>
      </c>
      <c r="B52" t="s">
        <v>6</v>
      </c>
      <c r="C52">
        <v>1</v>
      </c>
      <c r="D52" t="s">
        <v>355</v>
      </c>
    </row>
    <row r="53" spans="1:4" x14ac:dyDescent="0.35">
      <c r="A53" t="s">
        <v>330</v>
      </c>
      <c r="B53" t="s">
        <v>7</v>
      </c>
      <c r="C53">
        <v>1</v>
      </c>
      <c r="D53" t="s">
        <v>461</v>
      </c>
    </row>
    <row r="54" spans="1:4" x14ac:dyDescent="0.35">
      <c r="A54" t="s">
        <v>330</v>
      </c>
      <c r="B54" t="s">
        <v>9</v>
      </c>
      <c r="C54">
        <v>1</v>
      </c>
      <c r="D54" t="s">
        <v>355</v>
      </c>
    </row>
    <row r="55" spans="1:4" x14ac:dyDescent="0.35">
      <c r="A55" t="s">
        <v>353</v>
      </c>
      <c r="B55" t="s">
        <v>9</v>
      </c>
      <c r="C55">
        <v>1</v>
      </c>
      <c r="D55" t="s">
        <v>461</v>
      </c>
    </row>
    <row r="56" spans="1:4" x14ac:dyDescent="0.35">
      <c r="A56" t="s">
        <v>379</v>
      </c>
      <c r="B56" t="s">
        <v>7</v>
      </c>
      <c r="C56">
        <v>1</v>
      </c>
      <c r="D56" t="s">
        <v>428</v>
      </c>
    </row>
    <row r="57" spans="1:4" x14ac:dyDescent="0.35">
      <c r="A57" t="s">
        <v>341</v>
      </c>
      <c r="B57" t="s">
        <v>9</v>
      </c>
      <c r="C57">
        <v>1</v>
      </c>
      <c r="D57" t="s">
        <v>355</v>
      </c>
    </row>
    <row r="58" spans="1:4" x14ac:dyDescent="0.35">
      <c r="A58" t="s">
        <v>362</v>
      </c>
      <c r="B58" t="s">
        <v>5</v>
      </c>
      <c r="C58">
        <v>1</v>
      </c>
      <c r="D58" t="s">
        <v>461</v>
      </c>
    </row>
    <row r="59" spans="1:4" x14ac:dyDescent="0.35">
      <c r="A59" t="s">
        <v>349</v>
      </c>
      <c r="B59" t="s">
        <v>3</v>
      </c>
      <c r="C59">
        <v>1</v>
      </c>
      <c r="D59" t="s">
        <v>428</v>
      </c>
    </row>
    <row r="60" spans="1:4" x14ac:dyDescent="0.35">
      <c r="A60" t="s">
        <v>340</v>
      </c>
      <c r="B60" t="s">
        <v>7</v>
      </c>
      <c r="C60">
        <v>1</v>
      </c>
      <c r="D60" t="s">
        <v>428</v>
      </c>
    </row>
    <row r="61" spans="1:4" x14ac:dyDescent="0.35">
      <c r="A61" t="s">
        <v>341</v>
      </c>
      <c r="B61" t="s">
        <v>11</v>
      </c>
      <c r="C61">
        <v>1</v>
      </c>
      <c r="D61" t="s">
        <v>365</v>
      </c>
    </row>
    <row r="62" spans="1:4" x14ac:dyDescent="0.35">
      <c r="A62" t="s">
        <v>336</v>
      </c>
      <c r="B62" t="s">
        <v>18</v>
      </c>
      <c r="C62">
        <v>1</v>
      </c>
      <c r="D62" t="s">
        <v>148</v>
      </c>
    </row>
    <row r="63" spans="1:4" x14ac:dyDescent="0.35">
      <c r="A63" t="s">
        <v>370</v>
      </c>
      <c r="B63" t="s">
        <v>9</v>
      </c>
      <c r="C63">
        <v>1</v>
      </c>
      <c r="D63" t="s">
        <v>355</v>
      </c>
    </row>
    <row r="64" spans="1:4" x14ac:dyDescent="0.35">
      <c r="A64" t="s">
        <v>379</v>
      </c>
      <c r="B64" t="s">
        <v>0</v>
      </c>
      <c r="C64">
        <v>1</v>
      </c>
      <c r="D64" t="s">
        <v>342</v>
      </c>
    </row>
    <row r="65" spans="1:4" x14ac:dyDescent="0.35">
      <c r="A65" t="s">
        <v>408</v>
      </c>
      <c r="B65" t="s">
        <v>8</v>
      </c>
      <c r="C65">
        <v>1</v>
      </c>
      <c r="D65" t="s">
        <v>365</v>
      </c>
    </row>
    <row r="66" spans="1:4" x14ac:dyDescent="0.35">
      <c r="A66" t="s">
        <v>408</v>
      </c>
      <c r="B66" t="s">
        <v>9</v>
      </c>
      <c r="C66">
        <v>1</v>
      </c>
      <c r="D66" t="s">
        <v>365</v>
      </c>
    </row>
    <row r="67" spans="1:4" x14ac:dyDescent="0.35">
      <c r="A67" t="s">
        <v>349</v>
      </c>
      <c r="B67" t="s">
        <v>3</v>
      </c>
      <c r="C67">
        <v>1</v>
      </c>
      <c r="D67" t="s">
        <v>461</v>
      </c>
    </row>
    <row r="68" spans="1:4" x14ac:dyDescent="0.35">
      <c r="A68" t="s">
        <v>349</v>
      </c>
      <c r="B68" t="s">
        <v>5</v>
      </c>
      <c r="C68">
        <v>1</v>
      </c>
      <c r="D68" t="s">
        <v>461</v>
      </c>
    </row>
    <row r="69" spans="1:4" x14ac:dyDescent="0.35">
      <c r="A69" t="s">
        <v>349</v>
      </c>
      <c r="B69" t="s">
        <v>8</v>
      </c>
      <c r="C69">
        <v>1</v>
      </c>
      <c r="D69" t="s">
        <v>461</v>
      </c>
    </row>
    <row r="70" spans="1:4" x14ac:dyDescent="0.35">
      <c r="A70" t="s">
        <v>340</v>
      </c>
      <c r="B70" t="s">
        <v>7</v>
      </c>
      <c r="C70">
        <v>1</v>
      </c>
      <c r="D70" t="s">
        <v>461</v>
      </c>
    </row>
    <row r="71" spans="1:4" x14ac:dyDescent="0.35">
      <c r="A71" t="s">
        <v>340</v>
      </c>
      <c r="B71" t="s">
        <v>9</v>
      </c>
      <c r="C71">
        <v>1</v>
      </c>
      <c r="D71" t="s">
        <v>461</v>
      </c>
    </row>
    <row r="72" spans="1:4" x14ac:dyDescent="0.35">
      <c r="A72" t="s">
        <v>341</v>
      </c>
      <c r="B72" t="s">
        <v>12</v>
      </c>
      <c r="C72">
        <v>1</v>
      </c>
      <c r="D72" t="s">
        <v>355</v>
      </c>
    </row>
    <row r="73" spans="1:4" x14ac:dyDescent="0.35">
      <c r="A73" t="s">
        <v>370</v>
      </c>
      <c r="B73" t="s">
        <v>7</v>
      </c>
      <c r="C73">
        <v>1</v>
      </c>
      <c r="D73" t="s">
        <v>650</v>
      </c>
    </row>
    <row r="74" spans="1:4" x14ac:dyDescent="0.35">
      <c r="A74" t="s">
        <v>362</v>
      </c>
      <c r="B74" t="s">
        <v>8</v>
      </c>
      <c r="C74">
        <v>1</v>
      </c>
      <c r="D74" t="s">
        <v>410</v>
      </c>
    </row>
    <row r="75" spans="1:4" x14ac:dyDescent="0.35">
      <c r="A75" t="s">
        <v>349</v>
      </c>
      <c r="B75" t="s">
        <v>0</v>
      </c>
      <c r="C75">
        <v>1</v>
      </c>
      <c r="D75" t="s">
        <v>342</v>
      </c>
    </row>
    <row r="76" spans="1:4" x14ac:dyDescent="0.35">
      <c r="A76" t="s">
        <v>349</v>
      </c>
      <c r="B76" t="s">
        <v>11</v>
      </c>
      <c r="C76">
        <v>1</v>
      </c>
      <c r="D76" t="s">
        <v>459</v>
      </c>
    </row>
    <row r="77" spans="1:4" x14ac:dyDescent="0.35">
      <c r="A77" t="s">
        <v>340</v>
      </c>
      <c r="B77" t="s">
        <v>4</v>
      </c>
      <c r="C77">
        <v>1</v>
      </c>
      <c r="D77" t="s">
        <v>355</v>
      </c>
    </row>
    <row r="78" spans="1:4" x14ac:dyDescent="0.35">
      <c r="A78" t="s">
        <v>340</v>
      </c>
      <c r="B78" t="s">
        <v>13</v>
      </c>
      <c r="C78">
        <v>1</v>
      </c>
      <c r="D78" t="s">
        <v>342</v>
      </c>
    </row>
    <row r="79" spans="1:4" x14ac:dyDescent="0.35">
      <c r="A79" t="s">
        <v>330</v>
      </c>
      <c r="B79" t="s">
        <v>8</v>
      </c>
      <c r="C79">
        <v>1</v>
      </c>
      <c r="D79" t="s">
        <v>347</v>
      </c>
    </row>
    <row r="80" spans="1:4" x14ac:dyDescent="0.35">
      <c r="A80" t="s">
        <v>336</v>
      </c>
      <c r="B80" t="s">
        <v>5</v>
      </c>
      <c r="C80">
        <v>1</v>
      </c>
      <c r="D80" t="s">
        <v>355</v>
      </c>
    </row>
    <row r="81" spans="1:4" x14ac:dyDescent="0.35">
      <c r="A81" t="s">
        <v>370</v>
      </c>
      <c r="B81" t="s">
        <v>5</v>
      </c>
      <c r="C81">
        <v>1</v>
      </c>
      <c r="D81" t="s">
        <v>428</v>
      </c>
    </row>
    <row r="82" spans="1:4" x14ac:dyDescent="0.35">
      <c r="A82" t="s">
        <v>341</v>
      </c>
      <c r="B82" t="s">
        <v>5</v>
      </c>
      <c r="C82">
        <v>1</v>
      </c>
      <c r="D82" t="s">
        <v>184</v>
      </c>
    </row>
    <row r="83" spans="1:4" x14ac:dyDescent="0.35">
      <c r="A83" t="s">
        <v>330</v>
      </c>
      <c r="B83" t="s">
        <v>11</v>
      </c>
      <c r="C83">
        <v>1</v>
      </c>
      <c r="D83" t="s">
        <v>630</v>
      </c>
    </row>
    <row r="84" spans="1:4" x14ac:dyDescent="0.35">
      <c r="A84" t="s">
        <v>330</v>
      </c>
      <c r="B84" t="s">
        <v>13</v>
      </c>
      <c r="C84">
        <v>1</v>
      </c>
      <c r="D84" t="s">
        <v>630</v>
      </c>
    </row>
    <row r="85" spans="1:4" x14ac:dyDescent="0.35">
      <c r="A85" t="s">
        <v>340</v>
      </c>
      <c r="B85" t="s">
        <v>4</v>
      </c>
      <c r="C85">
        <v>1</v>
      </c>
      <c r="D85" t="s">
        <v>355</v>
      </c>
    </row>
    <row r="86" spans="1:4" x14ac:dyDescent="0.35">
      <c r="A86" t="s">
        <v>330</v>
      </c>
      <c r="B86" t="s">
        <v>9</v>
      </c>
      <c r="C86">
        <v>1</v>
      </c>
      <c r="D86" t="s">
        <v>654</v>
      </c>
    </row>
    <row r="87" spans="1:4" x14ac:dyDescent="0.35">
      <c r="A87" t="s">
        <v>336</v>
      </c>
      <c r="B87" t="s">
        <v>0</v>
      </c>
      <c r="C87">
        <v>1</v>
      </c>
      <c r="D87" t="s">
        <v>650</v>
      </c>
    </row>
    <row r="88" spans="1:4" x14ac:dyDescent="0.35">
      <c r="A88" t="s">
        <v>336</v>
      </c>
      <c r="B88" t="s">
        <v>10</v>
      </c>
      <c r="C88">
        <v>1</v>
      </c>
      <c r="D88" t="s">
        <v>654</v>
      </c>
    </row>
    <row r="89" spans="1:4" x14ac:dyDescent="0.35">
      <c r="A89" t="s">
        <v>336</v>
      </c>
      <c r="B89" t="s">
        <v>4</v>
      </c>
      <c r="C89">
        <v>1</v>
      </c>
      <c r="D89" t="s">
        <v>650</v>
      </c>
    </row>
    <row r="90" spans="1:4" x14ac:dyDescent="0.35">
      <c r="A90" t="s">
        <v>336</v>
      </c>
      <c r="B90" t="s">
        <v>9</v>
      </c>
      <c r="C90">
        <v>1</v>
      </c>
      <c r="D90" t="s">
        <v>461</v>
      </c>
    </row>
    <row r="91" spans="1:4" x14ac:dyDescent="0.35">
      <c r="A91" t="s">
        <v>336</v>
      </c>
      <c r="B91" t="s">
        <v>12</v>
      </c>
      <c r="C91">
        <v>1</v>
      </c>
      <c r="D91" t="s">
        <v>461</v>
      </c>
    </row>
    <row r="92" spans="1:4" x14ac:dyDescent="0.35">
      <c r="A92" t="s">
        <v>353</v>
      </c>
      <c r="B92" t="s">
        <v>34</v>
      </c>
      <c r="C92">
        <v>1</v>
      </c>
      <c r="D92" t="s">
        <v>65</v>
      </c>
    </row>
    <row r="93" spans="1:4" x14ac:dyDescent="0.35">
      <c r="A93" t="s">
        <v>353</v>
      </c>
      <c r="B93" t="s">
        <v>4</v>
      </c>
      <c r="C93">
        <v>1</v>
      </c>
      <c r="D93" t="s">
        <v>187</v>
      </c>
    </row>
    <row r="94" spans="1:4" x14ac:dyDescent="0.35">
      <c r="A94" t="s">
        <v>353</v>
      </c>
      <c r="B94" t="s">
        <v>31</v>
      </c>
      <c r="C94">
        <v>1</v>
      </c>
      <c r="D94" t="s">
        <v>1</v>
      </c>
    </row>
    <row r="95" spans="1:4" x14ac:dyDescent="0.35">
      <c r="A95" t="s">
        <v>324</v>
      </c>
      <c r="B95" t="s">
        <v>6</v>
      </c>
      <c r="C95">
        <v>1</v>
      </c>
      <c r="D95" t="s">
        <v>187</v>
      </c>
    </row>
    <row r="96" spans="1:4" x14ac:dyDescent="0.35">
      <c r="A96" t="s">
        <v>349</v>
      </c>
      <c r="B96" t="s">
        <v>11</v>
      </c>
      <c r="C96">
        <v>1</v>
      </c>
      <c r="D96" t="s">
        <v>460</v>
      </c>
    </row>
    <row r="97" spans="1:4" x14ac:dyDescent="0.35">
      <c r="A97" t="s">
        <v>340</v>
      </c>
      <c r="B97" t="s">
        <v>5</v>
      </c>
      <c r="C97">
        <v>1</v>
      </c>
      <c r="D97" t="s">
        <v>197</v>
      </c>
    </row>
    <row r="98" spans="1:4" x14ac:dyDescent="0.35">
      <c r="A98" t="s">
        <v>340</v>
      </c>
      <c r="B98" t="s">
        <v>9</v>
      </c>
      <c r="C98">
        <v>1</v>
      </c>
      <c r="D98" t="s">
        <v>410</v>
      </c>
    </row>
    <row r="99" spans="1:4" x14ac:dyDescent="0.35">
      <c r="A99" t="s">
        <v>340</v>
      </c>
      <c r="B99" t="s">
        <v>5</v>
      </c>
      <c r="C99">
        <v>1</v>
      </c>
      <c r="D99" t="s">
        <v>612</v>
      </c>
    </row>
    <row r="100" spans="1:4" x14ac:dyDescent="0.35">
      <c r="A100" t="s">
        <v>340</v>
      </c>
      <c r="B100" t="s">
        <v>7</v>
      </c>
      <c r="C100">
        <v>1</v>
      </c>
      <c r="D100" t="s">
        <v>197</v>
      </c>
    </row>
    <row r="101" spans="1:4" x14ac:dyDescent="0.35">
      <c r="A101" t="s">
        <v>330</v>
      </c>
      <c r="B101" t="s">
        <v>77</v>
      </c>
      <c r="C101">
        <v>1</v>
      </c>
      <c r="D101" t="s">
        <v>152</v>
      </c>
    </row>
    <row r="102" spans="1:4" x14ac:dyDescent="0.35">
      <c r="A102" t="s">
        <v>330</v>
      </c>
      <c r="B102" t="s">
        <v>24</v>
      </c>
      <c r="C102">
        <v>1</v>
      </c>
      <c r="D102" t="s">
        <v>90</v>
      </c>
    </row>
    <row r="103" spans="1:4" x14ac:dyDescent="0.35">
      <c r="A103" t="s">
        <v>330</v>
      </c>
      <c r="B103" t="s">
        <v>28</v>
      </c>
      <c r="C103">
        <v>1</v>
      </c>
      <c r="D103" t="s">
        <v>90</v>
      </c>
    </row>
    <row r="104" spans="1:4" x14ac:dyDescent="0.35">
      <c r="A104" t="s">
        <v>330</v>
      </c>
      <c r="B104" t="s">
        <v>46</v>
      </c>
      <c r="C104">
        <v>1</v>
      </c>
      <c r="D104" t="s">
        <v>190</v>
      </c>
    </row>
    <row r="105" spans="1:4" x14ac:dyDescent="0.35">
      <c r="A105" t="s">
        <v>330</v>
      </c>
      <c r="B105" t="s">
        <v>52</v>
      </c>
      <c r="C105">
        <v>1</v>
      </c>
      <c r="D105" t="s">
        <v>193</v>
      </c>
    </row>
    <row r="106" spans="1:4" x14ac:dyDescent="0.35">
      <c r="A106" t="s">
        <v>330</v>
      </c>
      <c r="B106" t="s">
        <v>57</v>
      </c>
      <c r="C106">
        <v>1</v>
      </c>
      <c r="D106" t="s">
        <v>190</v>
      </c>
    </row>
    <row r="107" spans="1:4" x14ac:dyDescent="0.35">
      <c r="A107" t="s">
        <v>340</v>
      </c>
      <c r="B107" t="s">
        <v>6</v>
      </c>
      <c r="C107">
        <v>1</v>
      </c>
      <c r="D107" t="s">
        <v>334</v>
      </c>
    </row>
    <row r="108" spans="1:4" x14ac:dyDescent="0.35">
      <c r="A108" t="s">
        <v>341</v>
      </c>
      <c r="B108" t="s">
        <v>6</v>
      </c>
      <c r="C108">
        <v>1</v>
      </c>
      <c r="D108" t="s">
        <v>461</v>
      </c>
    </row>
    <row r="109" spans="1:4" x14ac:dyDescent="0.35">
      <c r="A109" t="s">
        <v>341</v>
      </c>
      <c r="B109" t="s">
        <v>9</v>
      </c>
      <c r="C109">
        <v>1</v>
      </c>
      <c r="D109" t="s">
        <v>461</v>
      </c>
    </row>
    <row r="110" spans="1:4" x14ac:dyDescent="0.35">
      <c r="A110" t="s">
        <v>336</v>
      </c>
      <c r="B110" t="s">
        <v>8</v>
      </c>
      <c r="C110">
        <v>1</v>
      </c>
      <c r="D110" t="s">
        <v>355</v>
      </c>
    </row>
    <row r="111" spans="1:4" x14ac:dyDescent="0.35">
      <c r="A111" t="s">
        <v>370</v>
      </c>
      <c r="B111" t="s">
        <v>0</v>
      </c>
      <c r="C111">
        <v>1</v>
      </c>
      <c r="D111" t="s">
        <v>369</v>
      </c>
    </row>
    <row r="112" spans="1:4" x14ac:dyDescent="0.35">
      <c r="A112" t="s">
        <v>370</v>
      </c>
      <c r="B112" t="s">
        <v>7</v>
      </c>
      <c r="C112">
        <v>1</v>
      </c>
      <c r="D112" t="s">
        <v>347</v>
      </c>
    </row>
    <row r="113" spans="1:4" x14ac:dyDescent="0.35">
      <c r="A113" t="s">
        <v>340</v>
      </c>
      <c r="B113" t="s">
        <v>0</v>
      </c>
      <c r="C113">
        <v>1</v>
      </c>
      <c r="D113" t="s">
        <v>334</v>
      </c>
    </row>
    <row r="114" spans="1:4" x14ac:dyDescent="0.35">
      <c r="A114" t="s">
        <v>340</v>
      </c>
      <c r="B114" t="s">
        <v>4</v>
      </c>
      <c r="C114">
        <v>1</v>
      </c>
      <c r="D114" t="s">
        <v>334</v>
      </c>
    </row>
    <row r="115" spans="1:4" x14ac:dyDescent="0.35">
      <c r="A115" t="s">
        <v>340</v>
      </c>
      <c r="B115" t="s">
        <v>13</v>
      </c>
      <c r="C115">
        <v>1</v>
      </c>
      <c r="D115" t="s">
        <v>334</v>
      </c>
    </row>
    <row r="116" spans="1:4" x14ac:dyDescent="0.35">
      <c r="A116" t="s">
        <v>341</v>
      </c>
      <c r="B116" t="s">
        <v>7</v>
      </c>
      <c r="C116">
        <v>1</v>
      </c>
      <c r="D116" t="s">
        <v>460</v>
      </c>
    </row>
    <row r="117" spans="1:4" x14ac:dyDescent="0.35">
      <c r="A117" t="s">
        <v>330</v>
      </c>
      <c r="B117" t="s">
        <v>7</v>
      </c>
      <c r="C117">
        <v>1</v>
      </c>
      <c r="D117" t="s">
        <v>460</v>
      </c>
    </row>
    <row r="118" spans="1:4" x14ac:dyDescent="0.35">
      <c r="A118" t="s">
        <v>349</v>
      </c>
      <c r="B118" t="s">
        <v>7</v>
      </c>
      <c r="C118">
        <v>1</v>
      </c>
      <c r="D118" t="s">
        <v>355</v>
      </c>
    </row>
    <row r="119" spans="1:4" x14ac:dyDescent="0.35">
      <c r="A119" t="s">
        <v>340</v>
      </c>
      <c r="B119" t="s">
        <v>9</v>
      </c>
      <c r="C119">
        <v>1</v>
      </c>
      <c r="D119" t="s">
        <v>346</v>
      </c>
    </row>
    <row r="120" spans="1:4" x14ac:dyDescent="0.35">
      <c r="A120" t="s">
        <v>341</v>
      </c>
      <c r="B120" t="s">
        <v>7</v>
      </c>
      <c r="C120">
        <v>1</v>
      </c>
      <c r="D120" t="s">
        <v>461</v>
      </c>
    </row>
    <row r="121" spans="1:4" x14ac:dyDescent="0.35">
      <c r="A121" t="s">
        <v>341</v>
      </c>
      <c r="B121" t="s">
        <v>8</v>
      </c>
      <c r="C121">
        <v>1</v>
      </c>
      <c r="D121" t="s">
        <v>461</v>
      </c>
    </row>
    <row r="122" spans="1:4" x14ac:dyDescent="0.35">
      <c r="A122" t="s">
        <v>341</v>
      </c>
      <c r="B122" t="s">
        <v>6</v>
      </c>
      <c r="C122">
        <v>1</v>
      </c>
      <c r="D122" t="s">
        <v>461</v>
      </c>
    </row>
    <row r="123" spans="1:4" x14ac:dyDescent="0.35">
      <c r="A123" t="s">
        <v>341</v>
      </c>
      <c r="B123" t="s">
        <v>9</v>
      </c>
      <c r="C123">
        <v>1</v>
      </c>
      <c r="D123" t="s">
        <v>461</v>
      </c>
    </row>
    <row r="124" spans="1:4" x14ac:dyDescent="0.35">
      <c r="A124" t="s">
        <v>330</v>
      </c>
      <c r="B124" t="s">
        <v>5</v>
      </c>
      <c r="C124">
        <v>1</v>
      </c>
      <c r="D124" t="s">
        <v>460</v>
      </c>
    </row>
    <row r="125" spans="1:4" x14ac:dyDescent="0.35">
      <c r="A125" t="s">
        <v>341</v>
      </c>
      <c r="B125" t="s">
        <v>5</v>
      </c>
      <c r="C125">
        <v>1</v>
      </c>
      <c r="D125" t="s">
        <v>461</v>
      </c>
    </row>
    <row r="126" spans="1:4" x14ac:dyDescent="0.35">
      <c r="A126" t="s">
        <v>349</v>
      </c>
      <c r="B126" t="s">
        <v>29</v>
      </c>
      <c r="C126">
        <v>1</v>
      </c>
      <c r="D126" t="s">
        <v>334</v>
      </c>
    </row>
    <row r="127" spans="1:4" x14ac:dyDescent="0.35">
      <c r="A127" t="s">
        <v>349</v>
      </c>
      <c r="B127" t="s">
        <v>13</v>
      </c>
      <c r="C127">
        <v>1</v>
      </c>
      <c r="D127" t="s">
        <v>1</v>
      </c>
    </row>
    <row r="128" spans="1:4" x14ac:dyDescent="0.35">
      <c r="A128" t="s">
        <v>349</v>
      </c>
      <c r="B128" t="s">
        <v>11</v>
      </c>
      <c r="C128">
        <v>1</v>
      </c>
      <c r="D128" t="s">
        <v>334</v>
      </c>
    </row>
    <row r="129" spans="1:4" x14ac:dyDescent="0.35">
      <c r="A129" t="s">
        <v>349</v>
      </c>
      <c r="B129" t="s">
        <v>13</v>
      </c>
      <c r="C129">
        <v>1</v>
      </c>
      <c r="D129" t="s">
        <v>1</v>
      </c>
    </row>
    <row r="130" spans="1:4" x14ac:dyDescent="0.35">
      <c r="A130" t="s">
        <v>349</v>
      </c>
      <c r="B130" t="s">
        <v>0</v>
      </c>
      <c r="C130">
        <v>1</v>
      </c>
      <c r="D130" t="s">
        <v>334</v>
      </c>
    </row>
    <row r="131" spans="1:4" x14ac:dyDescent="0.35">
      <c r="A131" t="s">
        <v>349</v>
      </c>
      <c r="B131" t="s">
        <v>4</v>
      </c>
      <c r="C131">
        <v>1</v>
      </c>
      <c r="D131" t="s">
        <v>334</v>
      </c>
    </row>
    <row r="132" spans="1:4" x14ac:dyDescent="0.35">
      <c r="A132" t="s">
        <v>340</v>
      </c>
      <c r="B132" t="s">
        <v>10</v>
      </c>
      <c r="C132">
        <v>1</v>
      </c>
      <c r="D132" t="s">
        <v>461</v>
      </c>
    </row>
    <row r="133" spans="1:4" x14ac:dyDescent="0.35">
      <c r="A133" t="s">
        <v>340</v>
      </c>
      <c r="B133" t="s">
        <v>4</v>
      </c>
      <c r="C133">
        <v>1</v>
      </c>
      <c r="D133" t="s">
        <v>461</v>
      </c>
    </row>
    <row r="134" spans="1:4" x14ac:dyDescent="0.35">
      <c r="A134" t="s">
        <v>340</v>
      </c>
      <c r="B134" t="s">
        <v>30</v>
      </c>
      <c r="C134">
        <v>1</v>
      </c>
      <c r="D134" t="s">
        <v>629</v>
      </c>
    </row>
    <row r="135" spans="1:4" x14ac:dyDescent="0.35">
      <c r="A135" t="s">
        <v>340</v>
      </c>
      <c r="B135" t="s">
        <v>12</v>
      </c>
      <c r="C135">
        <v>1</v>
      </c>
      <c r="D135" t="s">
        <v>650</v>
      </c>
    </row>
    <row r="136" spans="1:4" x14ac:dyDescent="0.35">
      <c r="A136" t="s">
        <v>340</v>
      </c>
      <c r="B136" t="s">
        <v>13</v>
      </c>
      <c r="C136">
        <v>1</v>
      </c>
      <c r="D136" t="s">
        <v>650</v>
      </c>
    </row>
    <row r="137" spans="1:4" x14ac:dyDescent="0.35">
      <c r="A137" t="s">
        <v>341</v>
      </c>
      <c r="B137" t="s">
        <v>3</v>
      </c>
      <c r="C137">
        <v>1</v>
      </c>
      <c r="D137" t="s">
        <v>354</v>
      </c>
    </row>
    <row r="138" spans="1:4" x14ac:dyDescent="0.35">
      <c r="A138" t="s">
        <v>370</v>
      </c>
      <c r="B138" t="s">
        <v>6</v>
      </c>
      <c r="C138">
        <v>1</v>
      </c>
      <c r="D138" t="s">
        <v>461</v>
      </c>
    </row>
    <row r="139" spans="1:4" x14ac:dyDescent="0.35">
      <c r="A139" t="s">
        <v>370</v>
      </c>
      <c r="B139" t="s">
        <v>8</v>
      </c>
      <c r="C139">
        <v>1</v>
      </c>
      <c r="D139" t="s">
        <v>461</v>
      </c>
    </row>
    <row r="140" spans="1:4" x14ac:dyDescent="0.35">
      <c r="A140" t="s">
        <v>340</v>
      </c>
      <c r="B140" t="s">
        <v>4</v>
      </c>
      <c r="C140">
        <v>1</v>
      </c>
      <c r="D140" t="s">
        <v>1</v>
      </c>
    </row>
    <row r="141" spans="1:4" x14ac:dyDescent="0.35">
      <c r="A141" t="s">
        <v>340</v>
      </c>
      <c r="B141" t="s">
        <v>13</v>
      </c>
      <c r="C141">
        <v>1</v>
      </c>
      <c r="D141" t="s">
        <v>461</v>
      </c>
    </row>
    <row r="142" spans="1:4" x14ac:dyDescent="0.35">
      <c r="A142" t="s">
        <v>341</v>
      </c>
      <c r="B142" t="s">
        <v>26</v>
      </c>
      <c r="C142">
        <v>1</v>
      </c>
      <c r="D142" t="s">
        <v>184</v>
      </c>
    </row>
    <row r="143" spans="1:4" x14ac:dyDescent="0.35">
      <c r="A143" t="s">
        <v>367</v>
      </c>
      <c r="B143" t="s">
        <v>5</v>
      </c>
      <c r="C143">
        <v>1</v>
      </c>
      <c r="D143" t="s">
        <v>428</v>
      </c>
    </row>
    <row r="144" spans="1:4" x14ac:dyDescent="0.35">
      <c r="A144" t="s">
        <v>324</v>
      </c>
      <c r="B144" t="s">
        <v>5</v>
      </c>
      <c r="C144">
        <v>1</v>
      </c>
      <c r="D144" t="s">
        <v>184</v>
      </c>
    </row>
    <row r="145" spans="1:4" x14ac:dyDescent="0.35">
      <c r="A145" t="s">
        <v>353</v>
      </c>
      <c r="B145" t="s">
        <v>6</v>
      </c>
      <c r="C145">
        <v>1</v>
      </c>
      <c r="D145" t="s">
        <v>461</v>
      </c>
    </row>
    <row r="146" spans="1:4" x14ac:dyDescent="0.35">
      <c r="A146" t="s">
        <v>367</v>
      </c>
      <c r="B146" t="s">
        <v>5</v>
      </c>
      <c r="C146">
        <v>1</v>
      </c>
      <c r="D146" t="s">
        <v>461</v>
      </c>
    </row>
    <row r="147" spans="1:4" x14ac:dyDescent="0.35">
      <c r="A147" t="s">
        <v>379</v>
      </c>
      <c r="B147" t="s">
        <v>5</v>
      </c>
      <c r="C147">
        <v>1</v>
      </c>
      <c r="D147" t="s">
        <v>461</v>
      </c>
    </row>
    <row r="148" spans="1:4" x14ac:dyDescent="0.35">
      <c r="A148" t="s">
        <v>330</v>
      </c>
      <c r="B148" t="s">
        <v>5</v>
      </c>
      <c r="C148">
        <v>1</v>
      </c>
      <c r="D148" t="s">
        <v>187</v>
      </c>
    </row>
    <row r="149" spans="1:4" x14ac:dyDescent="0.35">
      <c r="A149" t="s">
        <v>349</v>
      </c>
      <c r="B149" t="s">
        <v>7</v>
      </c>
      <c r="C149">
        <v>1</v>
      </c>
      <c r="D149" t="s">
        <v>14</v>
      </c>
    </row>
    <row r="150" spans="1:4" x14ac:dyDescent="0.35">
      <c r="A150" t="s">
        <v>336</v>
      </c>
      <c r="B150" t="s">
        <v>13</v>
      </c>
      <c r="C150">
        <v>1</v>
      </c>
      <c r="D150" t="s">
        <v>355</v>
      </c>
    </row>
    <row r="151" spans="1:4" x14ac:dyDescent="0.35">
      <c r="A151" t="s">
        <v>324</v>
      </c>
      <c r="B151" t="s">
        <v>7</v>
      </c>
      <c r="C151">
        <v>1</v>
      </c>
      <c r="D151" t="s">
        <v>192</v>
      </c>
    </row>
    <row r="152" spans="1:4" x14ac:dyDescent="0.35">
      <c r="A152" t="s">
        <v>324</v>
      </c>
      <c r="B152" t="s">
        <v>8</v>
      </c>
      <c r="C152">
        <v>1</v>
      </c>
      <c r="D152" t="s">
        <v>191</v>
      </c>
    </row>
    <row r="153" spans="1:4" x14ac:dyDescent="0.35">
      <c r="A153" t="s">
        <v>330</v>
      </c>
      <c r="B153" t="s">
        <v>5</v>
      </c>
      <c r="C153">
        <v>1</v>
      </c>
      <c r="D153" t="s">
        <v>355</v>
      </c>
    </row>
    <row r="154" spans="1:4" x14ac:dyDescent="0.35">
      <c r="A154" t="s">
        <v>336</v>
      </c>
      <c r="B154" t="s">
        <v>7</v>
      </c>
      <c r="C154">
        <v>1</v>
      </c>
      <c r="D154" t="s">
        <v>461</v>
      </c>
    </row>
    <row r="155" spans="1:4" x14ac:dyDescent="0.35">
      <c r="A155" t="s">
        <v>353</v>
      </c>
      <c r="B155" t="s">
        <v>0</v>
      </c>
      <c r="C155">
        <v>1</v>
      </c>
      <c r="D155" t="s">
        <v>342</v>
      </c>
    </row>
    <row r="156" spans="1:4" x14ac:dyDescent="0.35">
      <c r="A156" t="s">
        <v>353</v>
      </c>
      <c r="B156" t="s">
        <v>3</v>
      </c>
      <c r="C156">
        <v>1</v>
      </c>
      <c r="D156" t="s">
        <v>342</v>
      </c>
    </row>
    <row r="157" spans="1:4" x14ac:dyDescent="0.35">
      <c r="A157" t="s">
        <v>353</v>
      </c>
      <c r="B157" t="s">
        <v>8</v>
      </c>
      <c r="C157">
        <v>1</v>
      </c>
      <c r="D157" t="s">
        <v>342</v>
      </c>
    </row>
    <row r="158" spans="1:4" x14ac:dyDescent="0.35">
      <c r="A158" t="s">
        <v>349</v>
      </c>
      <c r="B158" t="s">
        <v>7</v>
      </c>
      <c r="C158">
        <v>1</v>
      </c>
      <c r="D158" t="s">
        <v>334</v>
      </c>
    </row>
    <row r="159" spans="1:4" x14ac:dyDescent="0.35">
      <c r="A159" t="s">
        <v>341</v>
      </c>
      <c r="B159" t="s">
        <v>5</v>
      </c>
      <c r="C159">
        <v>1</v>
      </c>
      <c r="D159" t="s">
        <v>187</v>
      </c>
    </row>
    <row r="160" spans="1:4" x14ac:dyDescent="0.35">
      <c r="A160" t="s">
        <v>367</v>
      </c>
      <c r="B160" t="s">
        <v>5</v>
      </c>
      <c r="C160">
        <v>1</v>
      </c>
      <c r="D160" t="s">
        <v>187</v>
      </c>
    </row>
    <row r="161" spans="1:4" x14ac:dyDescent="0.35">
      <c r="A161" t="s">
        <v>330</v>
      </c>
      <c r="B161" t="s">
        <v>5</v>
      </c>
      <c r="C161">
        <v>1</v>
      </c>
      <c r="D161" t="s">
        <v>192</v>
      </c>
    </row>
    <row r="162" spans="1:4" x14ac:dyDescent="0.35">
      <c r="A162" t="s">
        <v>324</v>
      </c>
      <c r="B162" t="s">
        <v>5</v>
      </c>
      <c r="C162">
        <v>1</v>
      </c>
      <c r="D162" t="s">
        <v>192</v>
      </c>
    </row>
    <row r="163" spans="1:4" x14ac:dyDescent="0.35">
      <c r="A163" t="s">
        <v>324</v>
      </c>
      <c r="B163" t="s">
        <v>6</v>
      </c>
      <c r="C163">
        <v>1</v>
      </c>
      <c r="D163" t="s">
        <v>192</v>
      </c>
    </row>
    <row r="164" spans="1:4" x14ac:dyDescent="0.35">
      <c r="A164" t="s">
        <v>349</v>
      </c>
      <c r="B164" t="s">
        <v>7</v>
      </c>
      <c r="C164">
        <v>1</v>
      </c>
      <c r="D164" t="s">
        <v>14</v>
      </c>
    </row>
    <row r="165" spans="1:4" x14ac:dyDescent="0.35">
      <c r="A165" t="s">
        <v>340</v>
      </c>
      <c r="B165" t="s">
        <v>9</v>
      </c>
      <c r="C165">
        <v>1</v>
      </c>
      <c r="D165" t="s">
        <v>342</v>
      </c>
    </row>
    <row r="166" spans="1:4" x14ac:dyDescent="0.35">
      <c r="A166" t="s">
        <v>341</v>
      </c>
      <c r="B166" t="s">
        <v>3</v>
      </c>
      <c r="C166">
        <v>1</v>
      </c>
      <c r="D166" t="s">
        <v>365</v>
      </c>
    </row>
    <row r="167" spans="1:4" x14ac:dyDescent="0.35">
      <c r="A167" t="s">
        <v>341</v>
      </c>
      <c r="B167" t="s">
        <v>7</v>
      </c>
      <c r="C167">
        <v>1</v>
      </c>
      <c r="D167" t="s">
        <v>14</v>
      </c>
    </row>
    <row r="168" spans="1:4" x14ac:dyDescent="0.35">
      <c r="A168" t="s">
        <v>336</v>
      </c>
      <c r="B168" t="s">
        <v>35</v>
      </c>
      <c r="C168">
        <v>1</v>
      </c>
      <c r="D168" t="s">
        <v>354</v>
      </c>
    </row>
    <row r="169" spans="1:4" x14ac:dyDescent="0.35">
      <c r="A169" t="s">
        <v>336</v>
      </c>
      <c r="B169" t="s">
        <v>16</v>
      </c>
      <c r="C169">
        <v>1</v>
      </c>
      <c r="D169" t="s">
        <v>428</v>
      </c>
    </row>
    <row r="170" spans="1:4" x14ac:dyDescent="0.35">
      <c r="A170" t="s">
        <v>336</v>
      </c>
      <c r="B170" t="s">
        <v>55</v>
      </c>
      <c r="C170">
        <v>1</v>
      </c>
      <c r="D170" t="s">
        <v>355</v>
      </c>
    </row>
    <row r="171" spans="1:4" x14ac:dyDescent="0.35">
      <c r="A171" t="s">
        <v>336</v>
      </c>
      <c r="B171" t="s">
        <v>57</v>
      </c>
      <c r="C171">
        <v>1</v>
      </c>
      <c r="D171" t="s">
        <v>384</v>
      </c>
    </row>
    <row r="172" spans="1:4" x14ac:dyDescent="0.35">
      <c r="A172" t="s">
        <v>353</v>
      </c>
      <c r="B172" t="s">
        <v>31</v>
      </c>
      <c r="C172">
        <v>1</v>
      </c>
      <c r="D172" t="s">
        <v>354</v>
      </c>
    </row>
    <row r="173" spans="1:4" x14ac:dyDescent="0.35">
      <c r="A173" t="s">
        <v>324</v>
      </c>
      <c r="B173" t="s">
        <v>5</v>
      </c>
      <c r="C173">
        <v>1</v>
      </c>
      <c r="D173" t="s">
        <v>192</v>
      </c>
    </row>
    <row r="174" spans="1:4" x14ac:dyDescent="0.35">
      <c r="A174" t="s">
        <v>324</v>
      </c>
      <c r="B174" t="s">
        <v>9</v>
      </c>
      <c r="C174">
        <v>1</v>
      </c>
      <c r="D174" t="s">
        <v>582</v>
      </c>
    </row>
    <row r="175" spans="1:4" x14ac:dyDescent="0.35">
      <c r="A175" t="s">
        <v>324</v>
      </c>
      <c r="B175" t="s">
        <v>13</v>
      </c>
      <c r="C175">
        <v>1</v>
      </c>
      <c r="D175" t="s">
        <v>191</v>
      </c>
    </row>
    <row r="176" spans="1:4" x14ac:dyDescent="0.35">
      <c r="A176" t="s">
        <v>379</v>
      </c>
      <c r="B176" t="s">
        <v>3</v>
      </c>
      <c r="C176">
        <v>1</v>
      </c>
      <c r="D176" t="s">
        <v>364</v>
      </c>
    </row>
    <row r="177" spans="1:4" x14ac:dyDescent="0.35">
      <c r="A177" t="s">
        <v>379</v>
      </c>
      <c r="B177" t="s">
        <v>10</v>
      </c>
      <c r="C177">
        <v>1</v>
      </c>
      <c r="D177" t="s">
        <v>191</v>
      </c>
    </row>
    <row r="178" spans="1:4" x14ac:dyDescent="0.35">
      <c r="A178" t="s">
        <v>379</v>
      </c>
      <c r="B178" t="s">
        <v>7</v>
      </c>
      <c r="C178">
        <v>1</v>
      </c>
      <c r="D178" t="s">
        <v>192</v>
      </c>
    </row>
    <row r="179" spans="1:4" x14ac:dyDescent="0.35">
      <c r="A179" t="s">
        <v>379</v>
      </c>
      <c r="B179" t="s">
        <v>8</v>
      </c>
      <c r="C179">
        <v>1</v>
      </c>
      <c r="D179" t="s">
        <v>579</v>
      </c>
    </row>
    <row r="180" spans="1:4" x14ac:dyDescent="0.35">
      <c r="A180" t="s">
        <v>379</v>
      </c>
      <c r="B180" t="s">
        <v>29</v>
      </c>
      <c r="C180">
        <v>1</v>
      </c>
      <c r="D180" t="s">
        <v>334</v>
      </c>
    </row>
    <row r="181" spans="1:4" x14ac:dyDescent="0.35">
      <c r="A181" t="s">
        <v>349</v>
      </c>
      <c r="B181" t="s">
        <v>5</v>
      </c>
      <c r="C181">
        <v>1</v>
      </c>
      <c r="D181" t="s">
        <v>14</v>
      </c>
    </row>
    <row r="182" spans="1:4" x14ac:dyDescent="0.35">
      <c r="A182" t="s">
        <v>370</v>
      </c>
      <c r="B182" t="s">
        <v>5</v>
      </c>
      <c r="C182">
        <v>1</v>
      </c>
      <c r="D182" t="s">
        <v>410</v>
      </c>
    </row>
    <row r="183" spans="1:4" x14ac:dyDescent="0.35">
      <c r="A183" t="s">
        <v>341</v>
      </c>
      <c r="B183" t="s">
        <v>5</v>
      </c>
      <c r="C183">
        <v>1</v>
      </c>
      <c r="D183" t="s">
        <v>197</v>
      </c>
    </row>
    <row r="184" spans="1:4" x14ac:dyDescent="0.35">
      <c r="A184" t="s">
        <v>330</v>
      </c>
      <c r="B184" t="s">
        <v>6</v>
      </c>
      <c r="C184">
        <v>1</v>
      </c>
      <c r="D184" t="s">
        <v>355</v>
      </c>
    </row>
    <row r="185" spans="1:4" x14ac:dyDescent="0.35">
      <c r="A185" t="s">
        <v>330</v>
      </c>
      <c r="B185" t="s">
        <v>7</v>
      </c>
      <c r="C185">
        <v>1</v>
      </c>
      <c r="D185" t="s">
        <v>355</v>
      </c>
    </row>
    <row r="186" spans="1:4" x14ac:dyDescent="0.35">
      <c r="A186" t="s">
        <v>336</v>
      </c>
      <c r="B186" t="s">
        <v>0</v>
      </c>
      <c r="C186">
        <v>1</v>
      </c>
      <c r="D186" t="s">
        <v>355</v>
      </c>
    </row>
    <row r="187" spans="1:4" x14ac:dyDescent="0.35">
      <c r="A187" t="s">
        <v>336</v>
      </c>
      <c r="B187" t="s">
        <v>3</v>
      </c>
      <c r="C187">
        <v>1</v>
      </c>
      <c r="D187" t="s">
        <v>355</v>
      </c>
    </row>
    <row r="188" spans="1:4" x14ac:dyDescent="0.35">
      <c r="A188" t="s">
        <v>336</v>
      </c>
      <c r="B188" t="s">
        <v>8</v>
      </c>
      <c r="C188">
        <v>1</v>
      </c>
      <c r="D188" t="s">
        <v>461</v>
      </c>
    </row>
    <row r="189" spans="1:4" x14ac:dyDescent="0.35">
      <c r="A189" t="s">
        <v>353</v>
      </c>
      <c r="B189" t="s">
        <v>0</v>
      </c>
      <c r="C189">
        <v>1</v>
      </c>
      <c r="D189" t="s">
        <v>342</v>
      </c>
    </row>
    <row r="190" spans="1:4" x14ac:dyDescent="0.35">
      <c r="A190" t="s">
        <v>353</v>
      </c>
      <c r="B190" t="s">
        <v>10</v>
      </c>
      <c r="C190">
        <v>1</v>
      </c>
      <c r="D190" t="s">
        <v>342</v>
      </c>
    </row>
    <row r="191" spans="1:4" x14ac:dyDescent="0.35">
      <c r="A191" t="s">
        <v>353</v>
      </c>
      <c r="B191" t="s">
        <v>4</v>
      </c>
      <c r="C191">
        <v>1</v>
      </c>
      <c r="D191" t="s">
        <v>342</v>
      </c>
    </row>
    <row r="192" spans="1:4" x14ac:dyDescent="0.35">
      <c r="A192" t="s">
        <v>353</v>
      </c>
      <c r="B192" t="s">
        <v>11</v>
      </c>
      <c r="C192">
        <v>1</v>
      </c>
      <c r="D192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95D5-BA4F-4E1C-930C-0F9BB058443B}">
  <dimension ref="A1:W39"/>
  <sheetViews>
    <sheetView workbookViewId="0">
      <selection activeCell="T17" sqref="T17"/>
    </sheetView>
  </sheetViews>
  <sheetFormatPr defaultRowHeight="14.5" x14ac:dyDescent="0.35"/>
  <cols>
    <col min="10" max="17" width="8.7265625" style="1"/>
  </cols>
  <sheetData>
    <row r="1" spans="1:21" x14ac:dyDescent="0.35">
      <c r="A1" t="s">
        <v>349</v>
      </c>
      <c r="B1" t="s">
        <v>0</v>
      </c>
      <c r="C1">
        <v>5</v>
      </c>
      <c r="D1" t="s">
        <v>192</v>
      </c>
      <c r="E1" t="s">
        <v>133</v>
      </c>
      <c r="F1" t="s">
        <v>365</v>
      </c>
      <c r="G1" t="s">
        <v>355</v>
      </c>
      <c r="H1" t="s">
        <v>153</v>
      </c>
      <c r="R1" s="1"/>
      <c r="S1" s="15"/>
      <c r="T1" s="15"/>
      <c r="U1" s="15"/>
    </row>
    <row r="2" spans="1:21" x14ac:dyDescent="0.35">
      <c r="A2" t="s">
        <v>349</v>
      </c>
      <c r="B2" t="s">
        <v>3</v>
      </c>
      <c r="C2">
        <v>5</v>
      </c>
      <c r="D2" t="s">
        <v>192</v>
      </c>
      <c r="E2" t="s">
        <v>133</v>
      </c>
      <c r="F2" t="s">
        <v>365</v>
      </c>
      <c r="G2" t="s">
        <v>355</v>
      </c>
      <c r="H2" t="s">
        <v>153</v>
      </c>
      <c r="R2" s="1"/>
      <c r="S2" s="21" t="s">
        <v>818</v>
      </c>
      <c r="T2" s="21"/>
      <c r="U2" s="21"/>
    </row>
    <row r="3" spans="1:21" x14ac:dyDescent="0.35">
      <c r="A3" t="s">
        <v>341</v>
      </c>
      <c r="B3" t="s">
        <v>18</v>
      </c>
      <c r="C3">
        <v>4</v>
      </c>
      <c r="D3" t="s">
        <v>363</v>
      </c>
      <c r="E3" t="s">
        <v>98</v>
      </c>
      <c r="F3" t="s">
        <v>172</v>
      </c>
      <c r="G3" t="s">
        <v>175</v>
      </c>
      <c r="R3" s="1"/>
      <c r="S3" s="21"/>
      <c r="T3" s="21"/>
      <c r="U3" s="21"/>
    </row>
    <row r="4" spans="1:21" x14ac:dyDescent="0.35">
      <c r="A4" t="s">
        <v>349</v>
      </c>
      <c r="B4" t="s">
        <v>6</v>
      </c>
      <c r="C4">
        <v>3</v>
      </c>
      <c r="D4" t="s">
        <v>129</v>
      </c>
      <c r="E4" t="s">
        <v>150</v>
      </c>
      <c r="F4" t="s">
        <v>155</v>
      </c>
      <c r="R4" s="1"/>
      <c r="S4" s="5" t="s">
        <v>122</v>
      </c>
      <c r="T4" s="5"/>
      <c r="U4" s="4"/>
    </row>
    <row r="5" spans="1:21" x14ac:dyDescent="0.35">
      <c r="A5" t="s">
        <v>336</v>
      </c>
      <c r="B5" t="s">
        <v>10</v>
      </c>
      <c r="C5">
        <v>2</v>
      </c>
      <c r="D5" t="s">
        <v>155</v>
      </c>
      <c r="E5" t="s">
        <v>129</v>
      </c>
      <c r="R5" s="1"/>
      <c r="S5" s="5" t="s">
        <v>112</v>
      </c>
      <c r="T5" s="6">
        <f>SUM(C:C)</f>
        <v>47</v>
      </c>
      <c r="U5" s="4"/>
    </row>
    <row r="6" spans="1:21" x14ac:dyDescent="0.35">
      <c r="A6" t="s">
        <v>330</v>
      </c>
      <c r="B6" t="s">
        <v>9</v>
      </c>
      <c r="C6">
        <v>2</v>
      </c>
      <c r="D6" t="s">
        <v>180</v>
      </c>
      <c r="E6" t="s">
        <v>592</v>
      </c>
      <c r="R6" s="1"/>
      <c r="S6" s="5" t="s">
        <v>120</v>
      </c>
      <c r="T6" s="6">
        <f>COUNTIF(C:C,"&gt;0")</f>
        <v>29</v>
      </c>
      <c r="U6" s="4"/>
    </row>
    <row r="7" spans="1:21" x14ac:dyDescent="0.35">
      <c r="A7" t="s">
        <v>349</v>
      </c>
      <c r="B7" t="s">
        <v>26</v>
      </c>
      <c r="C7">
        <v>2</v>
      </c>
      <c r="D7" t="s">
        <v>192</v>
      </c>
      <c r="E7" t="s">
        <v>96</v>
      </c>
      <c r="R7" s="1"/>
      <c r="S7" s="5" t="s">
        <v>121</v>
      </c>
      <c r="T7" s="6">
        <f>COUNTIF(C:C,"&gt;1")</f>
        <v>9</v>
      </c>
      <c r="U7" s="4"/>
    </row>
    <row r="8" spans="1:21" x14ac:dyDescent="0.35">
      <c r="A8" t="s">
        <v>349</v>
      </c>
      <c r="B8" t="s">
        <v>27</v>
      </c>
      <c r="C8">
        <v>2</v>
      </c>
      <c r="D8" t="s">
        <v>124</v>
      </c>
      <c r="E8" t="s">
        <v>159</v>
      </c>
      <c r="R8" s="1"/>
      <c r="S8" s="5" t="s">
        <v>118</v>
      </c>
      <c r="T8" s="7">
        <f>T6/U8*100</f>
        <v>11.693548387096774</v>
      </c>
      <c r="U8" s="4">
        <v>248</v>
      </c>
    </row>
    <row r="9" spans="1:21" x14ac:dyDescent="0.35">
      <c r="A9" t="s">
        <v>340</v>
      </c>
      <c r="B9" t="s">
        <v>7</v>
      </c>
      <c r="C9">
        <v>2</v>
      </c>
      <c r="D9" t="s">
        <v>315</v>
      </c>
      <c r="E9" t="s">
        <v>95</v>
      </c>
      <c r="R9" s="1"/>
      <c r="S9" s="5" t="s">
        <v>119</v>
      </c>
      <c r="T9" s="7">
        <f>T7/U9*100</f>
        <v>3.6290322580645165</v>
      </c>
      <c r="U9" s="4">
        <v>248</v>
      </c>
    </row>
    <row r="10" spans="1:21" x14ac:dyDescent="0.35">
      <c r="A10" t="s">
        <v>341</v>
      </c>
      <c r="B10" t="s">
        <v>7</v>
      </c>
      <c r="C10">
        <v>1</v>
      </c>
      <c r="D10" t="s">
        <v>722</v>
      </c>
      <c r="R10" s="1"/>
      <c r="S10" s="5" t="s">
        <v>123</v>
      </c>
      <c r="T10" s="7">
        <f>T7/T6*100</f>
        <v>31.03448275862069</v>
      </c>
      <c r="U10" s="4"/>
    </row>
    <row r="11" spans="1:21" x14ac:dyDescent="0.35">
      <c r="A11" t="s">
        <v>341</v>
      </c>
      <c r="B11" t="s">
        <v>10</v>
      </c>
      <c r="C11">
        <v>1</v>
      </c>
      <c r="D11" t="s">
        <v>133</v>
      </c>
      <c r="R11" s="1"/>
      <c r="S11" s="4"/>
      <c r="T11" s="4"/>
      <c r="U11" s="4"/>
    </row>
    <row r="12" spans="1:21" x14ac:dyDescent="0.35">
      <c r="A12" t="s">
        <v>341</v>
      </c>
      <c r="B12" t="s">
        <v>11</v>
      </c>
      <c r="C12">
        <v>1</v>
      </c>
      <c r="D12" t="s">
        <v>133</v>
      </c>
      <c r="R12" s="1"/>
      <c r="S12" s="2" t="s">
        <v>114</v>
      </c>
      <c r="T12" s="2" t="s">
        <v>102</v>
      </c>
      <c r="U12" s="2" t="s">
        <v>141</v>
      </c>
    </row>
    <row r="13" spans="1:21" x14ac:dyDescent="0.35">
      <c r="A13" t="s">
        <v>340</v>
      </c>
      <c r="B13" t="s">
        <v>59</v>
      </c>
      <c r="C13">
        <v>1</v>
      </c>
      <c r="D13" t="s">
        <v>405</v>
      </c>
      <c r="R13" s="1"/>
      <c r="S13" s="7" t="s">
        <v>108</v>
      </c>
      <c r="T13" s="6" cm="1">
        <f t="array" ref="T13">SUM(LEN(D1:Q1200)-LEN(SUBSTITUTE(D1:Q1200,"I","")))</f>
        <v>15</v>
      </c>
      <c r="U13" s="7">
        <v>78.048780487804876</v>
      </c>
    </row>
    <row r="14" spans="1:21" x14ac:dyDescent="0.35">
      <c r="A14" t="s">
        <v>330</v>
      </c>
      <c r="B14" t="s">
        <v>13</v>
      </c>
      <c r="C14">
        <v>1</v>
      </c>
      <c r="D14" t="s">
        <v>137</v>
      </c>
      <c r="R14" s="1"/>
      <c r="S14" s="7" t="s">
        <v>109</v>
      </c>
      <c r="T14" s="6" cm="1">
        <f t="array" ref="T14">SUM(LEN(D1:Q1200)-LEN(SUBSTITUTE(D1:Q1200,"D","")))</f>
        <v>19</v>
      </c>
      <c r="U14" s="7">
        <v>8.536585365853659</v>
      </c>
    </row>
    <row r="15" spans="1:21" x14ac:dyDescent="0.35">
      <c r="A15" t="s">
        <v>367</v>
      </c>
      <c r="B15" t="s">
        <v>41</v>
      </c>
      <c r="C15">
        <v>1</v>
      </c>
      <c r="D15" t="s">
        <v>173</v>
      </c>
      <c r="R15" s="1"/>
      <c r="S15" s="7" t="s">
        <v>110</v>
      </c>
      <c r="T15" s="6" cm="1">
        <f t="array" ref="T15">SUM(LEN(D1:Q1200)-LEN(SUBSTITUTE(D1:Q1200,"R","")))</f>
        <v>13</v>
      </c>
      <c r="U15" s="7">
        <v>13.414634146341465</v>
      </c>
    </row>
    <row r="16" spans="1:21" ht="15" thickBot="1" x14ac:dyDescent="0.4">
      <c r="A16" t="s">
        <v>330</v>
      </c>
      <c r="B16" t="s">
        <v>3</v>
      </c>
      <c r="C16">
        <v>1</v>
      </c>
      <c r="D16" t="s">
        <v>592</v>
      </c>
      <c r="R16" s="1"/>
      <c r="S16" s="8" t="s">
        <v>111</v>
      </c>
      <c r="T16" s="10" cm="1">
        <f t="array" ref="T16">SUM(LEN(D1:Q1200)-LEN(SUBSTITUTE(D1:Q1200,"E","")))</f>
        <v>0</v>
      </c>
      <c r="U16" s="8">
        <v>0</v>
      </c>
    </row>
    <row r="17" spans="1:23" ht="15" thickTop="1" x14ac:dyDescent="0.35">
      <c r="A17" t="s">
        <v>330</v>
      </c>
      <c r="B17" t="s">
        <v>8</v>
      </c>
      <c r="C17">
        <v>1</v>
      </c>
      <c r="D17" t="s">
        <v>592</v>
      </c>
      <c r="R17" s="1"/>
      <c r="S17" s="9" t="s">
        <v>113</v>
      </c>
      <c r="T17" s="11">
        <f>SUM(T13:T16)</f>
        <v>47</v>
      </c>
      <c r="U17" s="9">
        <f>SUM(U13:U16)</f>
        <v>100</v>
      </c>
    </row>
    <row r="18" spans="1:23" x14ac:dyDescent="0.35">
      <c r="A18" t="s">
        <v>367</v>
      </c>
      <c r="B18" t="s">
        <v>565</v>
      </c>
      <c r="C18">
        <v>1</v>
      </c>
      <c r="D18" t="s">
        <v>728</v>
      </c>
      <c r="R18" s="1"/>
      <c r="S18" s="4"/>
      <c r="T18" s="4"/>
      <c r="U18" s="4"/>
    </row>
    <row r="19" spans="1:23" x14ac:dyDescent="0.35">
      <c r="A19" t="s">
        <v>349</v>
      </c>
      <c r="B19" t="s">
        <v>9</v>
      </c>
      <c r="C19">
        <v>1</v>
      </c>
      <c r="D19" t="s">
        <v>568</v>
      </c>
      <c r="R19" s="1"/>
      <c r="S19" s="2" t="s">
        <v>101</v>
      </c>
      <c r="T19" s="3" t="s">
        <v>115</v>
      </c>
      <c r="U19" s="2" t="s">
        <v>141</v>
      </c>
    </row>
    <row r="20" spans="1:23" x14ac:dyDescent="0.35">
      <c r="A20" t="s">
        <v>341</v>
      </c>
      <c r="B20" t="s">
        <v>80</v>
      </c>
      <c r="C20">
        <v>1</v>
      </c>
      <c r="D20" t="s">
        <v>95</v>
      </c>
      <c r="R20" s="1"/>
      <c r="S20" s="7" t="s">
        <v>103</v>
      </c>
      <c r="T20" s="6" cm="1">
        <f t="array" ref="T20">SUM(LEN(D1:Q1200)-LEN(SUBSTITUTE(D1:Q1200,"UOI","")))/LEN("UOI")</f>
        <v>14</v>
      </c>
      <c r="U20" s="7">
        <f>T20/T31*100</f>
        <v>29.787234042553191</v>
      </c>
      <c r="W20" s="18"/>
    </row>
    <row r="21" spans="1:23" x14ac:dyDescent="0.35">
      <c r="A21" t="s">
        <v>349</v>
      </c>
      <c r="B21" t="s">
        <v>0</v>
      </c>
      <c r="C21">
        <v>1</v>
      </c>
      <c r="D21" t="s">
        <v>153</v>
      </c>
      <c r="R21" s="1"/>
      <c r="S21" s="14" t="s">
        <v>107</v>
      </c>
      <c r="T21" s="19" cm="1">
        <f t="array" ref="T21">SUM(LEN(D1:Q1200)-LEN(SUBSTITUTE(D1:Q1200,"UOR","")))/LEN("UOR")</f>
        <v>2</v>
      </c>
      <c r="U21" s="14">
        <f>T21/T31*100</f>
        <v>4.2553191489361701</v>
      </c>
      <c r="W21" s="18"/>
    </row>
    <row r="22" spans="1:23" x14ac:dyDescent="0.35">
      <c r="A22" t="s">
        <v>349</v>
      </c>
      <c r="B22" t="s">
        <v>9</v>
      </c>
      <c r="C22">
        <v>1</v>
      </c>
      <c r="D22" t="s">
        <v>568</v>
      </c>
      <c r="R22" s="1"/>
      <c r="S22" s="7" t="s">
        <v>106</v>
      </c>
      <c r="T22" s="6" cm="1">
        <f t="array" ref="T22">SUM(LEN(D1:Q1200)-LEN(SUBSTITUTE(D1:Q1200,"UOD","")))/LEN("UOD")</f>
        <v>0</v>
      </c>
      <c r="U22" s="7">
        <f>T22/T31*100</f>
        <v>0</v>
      </c>
    </row>
    <row r="23" spans="1:23" x14ac:dyDescent="0.35">
      <c r="A23" t="s">
        <v>341</v>
      </c>
      <c r="B23" t="s">
        <v>0</v>
      </c>
      <c r="C23">
        <v>1</v>
      </c>
      <c r="D23" t="s">
        <v>133</v>
      </c>
      <c r="R23" s="1"/>
      <c r="S23" s="7" t="s">
        <v>104</v>
      </c>
      <c r="T23" s="6" cm="1">
        <f t="array" ref="T23">SUM(LEN(D1:Q1200)-LEN(SUBSTITUTE(D1:Q1200,"BOR","")))/LEN("BOR")</f>
        <v>7</v>
      </c>
      <c r="U23" s="7">
        <f>T23/T31*100</f>
        <v>14.893617021276595</v>
      </c>
    </row>
    <row r="24" spans="1:23" x14ac:dyDescent="0.35">
      <c r="A24" t="s">
        <v>341</v>
      </c>
      <c r="B24" t="s">
        <v>4</v>
      </c>
      <c r="C24">
        <v>1</v>
      </c>
      <c r="D24" t="s">
        <v>133</v>
      </c>
      <c r="R24" s="1"/>
      <c r="S24" s="7" t="s">
        <v>117</v>
      </c>
      <c r="T24" s="6" cm="1">
        <f t="array" ref="T24">SUM(LEN(D1:Q1200)-LEN(SUBSTITUTE(D1:Q1200,"BOD","")))/LEN("BOD")</f>
        <v>5</v>
      </c>
      <c r="U24" s="7">
        <f>T24/T31*100</f>
        <v>10.638297872340425</v>
      </c>
    </row>
    <row r="25" spans="1:23" x14ac:dyDescent="0.35">
      <c r="A25" t="s">
        <v>341</v>
      </c>
      <c r="B25" t="s">
        <v>7</v>
      </c>
      <c r="C25">
        <v>1</v>
      </c>
      <c r="D25" t="s">
        <v>133</v>
      </c>
      <c r="R25" s="1"/>
      <c r="S25" s="7" t="s">
        <v>116</v>
      </c>
      <c r="T25" s="6" cm="1">
        <f t="array" ref="T25">SUM(LEN(D1:Q1200)-LEN(SUBSTITUTE(D1:Q1200,"BOE","")))/LEN("BOE")</f>
        <v>0</v>
      </c>
      <c r="U25" s="7">
        <f>T25/T31*100</f>
        <v>0</v>
      </c>
    </row>
    <row r="26" spans="1:23" x14ac:dyDescent="0.35">
      <c r="A26" t="s">
        <v>341</v>
      </c>
      <c r="B26" t="s">
        <v>8</v>
      </c>
      <c r="C26">
        <v>1</v>
      </c>
      <c r="D26" t="s">
        <v>133</v>
      </c>
      <c r="R26" s="1"/>
      <c r="S26" s="7" t="s">
        <v>139</v>
      </c>
      <c r="T26" s="6" cm="1">
        <f t="array" ref="T26">SUM(LEN(D1:Q1200)-LEN(SUBSTITUTE(D1:Q1200,"LOD","")))/LEN("LOD")</f>
        <v>14</v>
      </c>
      <c r="U26" s="7">
        <f>T26/T31*100</f>
        <v>29.787234042553191</v>
      </c>
    </row>
    <row r="27" spans="1:23" x14ac:dyDescent="0.35">
      <c r="A27" t="s">
        <v>330</v>
      </c>
      <c r="B27" t="s">
        <v>28</v>
      </c>
      <c r="C27">
        <v>1</v>
      </c>
      <c r="D27" t="s">
        <v>133</v>
      </c>
      <c r="R27" s="1"/>
      <c r="S27" s="7" t="s">
        <v>140</v>
      </c>
      <c r="T27" s="6" cm="1">
        <f t="array" ref="T27">SUM(LEN(D1:Q1200)-LEN(SUBSTITUTE(D1:Q1200,"LOR","")))/LEN("LOR")</f>
        <v>3</v>
      </c>
      <c r="U27" s="7">
        <f>T27/T31*100</f>
        <v>6.3829787234042552</v>
      </c>
    </row>
    <row r="28" spans="1:23" x14ac:dyDescent="0.35">
      <c r="A28" t="s">
        <v>336</v>
      </c>
      <c r="B28" t="s">
        <v>27</v>
      </c>
      <c r="C28">
        <v>1</v>
      </c>
      <c r="D28" t="s">
        <v>592</v>
      </c>
      <c r="R28" s="1"/>
      <c r="S28" s="7" t="s">
        <v>105</v>
      </c>
      <c r="T28" s="6" cm="1">
        <f t="array" ref="T28">SUM(LEN(D1:Q1200)-LEN(SUBSTITUTE(D1:Q1200,"QOR","")))/LEN("QOR")</f>
        <v>1</v>
      </c>
      <c r="U28" s="7">
        <f>T28/T31*100</f>
        <v>2.1276595744680851</v>
      </c>
    </row>
    <row r="29" spans="1:23" x14ac:dyDescent="0.35">
      <c r="A29" t="s">
        <v>336</v>
      </c>
      <c r="B29" t="s">
        <v>29</v>
      </c>
      <c r="C29">
        <v>1</v>
      </c>
      <c r="D29" t="s">
        <v>592</v>
      </c>
      <c r="R29" s="1"/>
      <c r="S29" s="7" t="s">
        <v>256</v>
      </c>
      <c r="T29" s="6" cm="1">
        <f t="array" ref="T29">SUM(LEN(D1:Q1200)-LEN(SUBSTITUTE(D1:Q1200,"POI","")))/LEN("POI")</f>
        <v>1</v>
      </c>
      <c r="U29" s="7">
        <f>T29/T31*100</f>
        <v>2.1276595744680851</v>
      </c>
    </row>
    <row r="30" spans="1:23" ht="15" thickBot="1" x14ac:dyDescent="0.4">
      <c r="R30" s="1"/>
      <c r="S30" s="12" t="s">
        <v>692</v>
      </c>
      <c r="T30" s="13" cm="1">
        <f t="array" ref="T30">SUM(LEN(D2:Q1201)-LEN(SUBSTITUTE(D2:Q1201,"PBD","")))/LEN("PBD")</f>
        <v>0</v>
      </c>
      <c r="U30" s="20">
        <f>T30/T31*100</f>
        <v>0</v>
      </c>
    </row>
    <row r="31" spans="1:23" ht="15" thickTop="1" x14ac:dyDescent="0.35">
      <c r="R31" s="1"/>
      <c r="S31" s="9" t="s">
        <v>113</v>
      </c>
      <c r="T31" s="11">
        <f>SUM(T20:T30)</f>
        <v>47</v>
      </c>
      <c r="U31" s="11">
        <f>SUM(U20:U30)</f>
        <v>99.999999999999986</v>
      </c>
    </row>
    <row r="32" spans="1:23" x14ac:dyDescent="0.35">
      <c r="R32" s="1"/>
    </row>
    <row r="33" spans="18:21" x14ac:dyDescent="0.35">
      <c r="R33" s="1"/>
    </row>
    <row r="34" spans="18:21" x14ac:dyDescent="0.35">
      <c r="R34" s="1"/>
      <c r="S34" s="17"/>
      <c r="T34" s="17"/>
      <c r="U34" s="17"/>
    </row>
    <row r="35" spans="18:21" x14ac:dyDescent="0.35">
      <c r="R35" s="1"/>
      <c r="S35" s="17"/>
      <c r="T35" s="17"/>
      <c r="U35" s="17"/>
    </row>
    <row r="36" spans="18:21" x14ac:dyDescent="0.35">
      <c r="R36" s="1"/>
      <c r="S36" s="4"/>
      <c r="T36" s="16"/>
      <c r="U36" s="4"/>
    </row>
    <row r="37" spans="18:21" x14ac:dyDescent="0.35">
      <c r="R37" s="1"/>
      <c r="S37" s="4"/>
      <c r="T37" s="16"/>
      <c r="U37" s="4"/>
    </row>
    <row r="38" spans="18:21" x14ac:dyDescent="0.35">
      <c r="R38" s="1"/>
      <c r="S38" s="4"/>
      <c r="T38" s="16"/>
      <c r="U38" s="4"/>
    </row>
    <row r="39" spans="18:21" x14ac:dyDescent="0.35">
      <c r="R39" s="1"/>
      <c r="S39" s="4"/>
      <c r="T39" s="16"/>
      <c r="U3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CD45-FABA-471E-9D25-8E74D41C366D}">
  <dimension ref="A1:W2120"/>
  <sheetViews>
    <sheetView workbookViewId="0">
      <selection activeCell="S4" sqref="S4:U31"/>
    </sheetView>
  </sheetViews>
  <sheetFormatPr defaultRowHeight="14.5" x14ac:dyDescent="0.35"/>
  <sheetData>
    <row r="1" spans="1:21" x14ac:dyDescent="0.35">
      <c r="A1" t="s">
        <v>353</v>
      </c>
      <c r="B1" t="s">
        <v>583</v>
      </c>
      <c r="C1">
        <v>14</v>
      </c>
      <c r="D1" t="s">
        <v>128</v>
      </c>
      <c r="E1" t="s">
        <v>99</v>
      </c>
      <c r="F1" t="s">
        <v>399</v>
      </c>
      <c r="G1" t="s">
        <v>167</v>
      </c>
      <c r="H1" t="s">
        <v>177</v>
      </c>
      <c r="I1" t="s">
        <v>189</v>
      </c>
      <c r="J1" t="s">
        <v>171</v>
      </c>
      <c r="K1" t="s">
        <v>172</v>
      </c>
      <c r="L1" t="s">
        <v>184</v>
      </c>
      <c r="M1" t="s">
        <v>462</v>
      </c>
      <c r="N1" t="s">
        <v>97</v>
      </c>
      <c r="O1" t="s">
        <v>185</v>
      </c>
      <c r="P1" t="s">
        <v>175</v>
      </c>
      <c r="Q1" t="s">
        <v>96</v>
      </c>
      <c r="R1" s="1"/>
      <c r="S1" s="15"/>
      <c r="T1" s="15"/>
      <c r="U1" s="15"/>
    </row>
    <row r="2" spans="1:21" x14ac:dyDescent="0.35">
      <c r="A2" t="s">
        <v>330</v>
      </c>
      <c r="B2" t="s">
        <v>69</v>
      </c>
      <c r="C2">
        <v>12</v>
      </c>
      <c r="D2" t="s">
        <v>164</v>
      </c>
      <c r="E2" t="s">
        <v>694</v>
      </c>
      <c r="F2" t="s">
        <v>397</v>
      </c>
      <c r="G2" t="s">
        <v>346</v>
      </c>
      <c r="H2" t="s">
        <v>646</v>
      </c>
      <c r="I2" t="s">
        <v>613</v>
      </c>
      <c r="J2" t="s">
        <v>334</v>
      </c>
      <c r="K2" t="s">
        <v>614</v>
      </c>
      <c r="L2" t="s">
        <v>21</v>
      </c>
      <c r="M2" t="s">
        <v>412</v>
      </c>
      <c r="N2" t="s">
        <v>589</v>
      </c>
      <c r="O2" t="s">
        <v>165</v>
      </c>
      <c r="R2" s="1"/>
      <c r="S2" s="21" t="s">
        <v>819</v>
      </c>
      <c r="T2" s="21"/>
      <c r="U2" s="21"/>
    </row>
    <row r="3" spans="1:21" x14ac:dyDescent="0.35">
      <c r="A3" t="s">
        <v>324</v>
      </c>
      <c r="B3" t="s">
        <v>28</v>
      </c>
      <c r="C3">
        <v>10</v>
      </c>
      <c r="D3" t="s">
        <v>136</v>
      </c>
      <c r="E3" t="s">
        <v>166</v>
      </c>
      <c r="F3" t="s">
        <v>695</v>
      </c>
      <c r="G3" t="s">
        <v>167</v>
      </c>
      <c r="H3" t="s">
        <v>168</v>
      </c>
      <c r="I3" t="s">
        <v>645</v>
      </c>
      <c r="J3" t="s">
        <v>696</v>
      </c>
      <c r="K3" t="s">
        <v>613</v>
      </c>
      <c r="L3" t="s">
        <v>169</v>
      </c>
      <c r="M3" t="s">
        <v>642</v>
      </c>
      <c r="R3" s="1"/>
      <c r="S3" s="21"/>
      <c r="T3" s="21"/>
      <c r="U3" s="21"/>
    </row>
    <row r="4" spans="1:21" x14ac:dyDescent="0.35">
      <c r="A4" t="s">
        <v>324</v>
      </c>
      <c r="B4" t="s">
        <v>29</v>
      </c>
      <c r="C4">
        <v>10</v>
      </c>
      <c r="D4" t="s">
        <v>170</v>
      </c>
      <c r="E4" t="s">
        <v>125</v>
      </c>
      <c r="F4" t="s">
        <v>128</v>
      </c>
      <c r="G4" t="s">
        <v>171</v>
      </c>
      <c r="H4" t="s">
        <v>172</v>
      </c>
      <c r="I4" t="s">
        <v>173</v>
      </c>
      <c r="J4" t="s">
        <v>613</v>
      </c>
      <c r="K4" t="s">
        <v>174</v>
      </c>
      <c r="L4" t="s">
        <v>464</v>
      </c>
      <c r="M4" t="s">
        <v>175</v>
      </c>
      <c r="R4" s="1"/>
      <c r="S4" s="5" t="s">
        <v>122</v>
      </c>
      <c r="T4" s="5"/>
      <c r="U4" s="4"/>
    </row>
    <row r="5" spans="1:21" x14ac:dyDescent="0.35">
      <c r="A5" t="s">
        <v>324</v>
      </c>
      <c r="B5" t="s">
        <v>32</v>
      </c>
      <c r="C5">
        <v>10</v>
      </c>
      <c r="D5" t="s">
        <v>335</v>
      </c>
      <c r="E5" t="s">
        <v>149</v>
      </c>
      <c r="F5" t="s">
        <v>128</v>
      </c>
      <c r="G5" t="s">
        <v>176</v>
      </c>
      <c r="H5" t="s">
        <v>159</v>
      </c>
      <c r="I5" t="s">
        <v>167</v>
      </c>
      <c r="J5" t="s">
        <v>177</v>
      </c>
      <c r="K5" t="s">
        <v>178</v>
      </c>
      <c r="L5" t="s">
        <v>179</v>
      </c>
      <c r="M5" t="s">
        <v>169</v>
      </c>
      <c r="R5" s="1"/>
      <c r="S5" s="5" t="s">
        <v>112</v>
      </c>
      <c r="T5" s="6">
        <f>SUM(C:C)</f>
        <v>3092</v>
      </c>
      <c r="U5" s="4"/>
    </row>
    <row r="6" spans="1:21" x14ac:dyDescent="0.35">
      <c r="A6" t="s">
        <v>353</v>
      </c>
      <c r="B6" t="s">
        <v>465</v>
      </c>
      <c r="C6">
        <v>10</v>
      </c>
      <c r="D6" t="s">
        <v>584</v>
      </c>
      <c r="E6" t="s">
        <v>585</v>
      </c>
      <c r="F6" t="s">
        <v>125</v>
      </c>
      <c r="G6" t="s">
        <v>137</v>
      </c>
      <c r="H6" t="s">
        <v>190</v>
      </c>
      <c r="I6" t="s">
        <v>99</v>
      </c>
      <c r="J6" t="s">
        <v>177</v>
      </c>
      <c r="K6" t="s">
        <v>182</v>
      </c>
      <c r="L6" t="s">
        <v>171</v>
      </c>
      <c r="M6" t="s">
        <v>175</v>
      </c>
      <c r="R6" s="1"/>
      <c r="S6" s="5" t="s">
        <v>120</v>
      </c>
      <c r="T6" s="6">
        <f>COUNTIF(C:C,"&gt;0")</f>
        <v>2120</v>
      </c>
      <c r="U6" s="4"/>
    </row>
    <row r="7" spans="1:21" x14ac:dyDescent="0.35">
      <c r="A7" t="s">
        <v>367</v>
      </c>
      <c r="B7" t="s">
        <v>3</v>
      </c>
      <c r="C7">
        <v>10</v>
      </c>
      <c r="D7" t="s">
        <v>363</v>
      </c>
      <c r="E7" t="s">
        <v>166</v>
      </c>
      <c r="F7" t="s">
        <v>99</v>
      </c>
      <c r="G7" t="s">
        <v>145</v>
      </c>
      <c r="H7" t="s">
        <v>177</v>
      </c>
      <c r="I7" t="s">
        <v>644</v>
      </c>
      <c r="J7" t="s">
        <v>175</v>
      </c>
      <c r="K7" t="s">
        <v>178</v>
      </c>
      <c r="L7" t="s">
        <v>100</v>
      </c>
      <c r="M7" t="s">
        <v>697</v>
      </c>
      <c r="R7" s="1"/>
      <c r="S7" s="5" t="s">
        <v>121</v>
      </c>
      <c r="T7" s="6">
        <f>COUNTIF(C:C,"&gt;1")</f>
        <v>509</v>
      </c>
      <c r="U7" s="4"/>
    </row>
    <row r="8" spans="1:21" x14ac:dyDescent="0.35">
      <c r="A8" t="s">
        <v>367</v>
      </c>
      <c r="B8" t="s">
        <v>8</v>
      </c>
      <c r="C8">
        <v>10</v>
      </c>
      <c r="D8" t="s">
        <v>363</v>
      </c>
      <c r="E8" t="s">
        <v>166</v>
      </c>
      <c r="F8" t="s">
        <v>99</v>
      </c>
      <c r="G8" t="s">
        <v>145</v>
      </c>
      <c r="H8" t="s">
        <v>177</v>
      </c>
      <c r="I8" t="s">
        <v>644</v>
      </c>
      <c r="J8" t="s">
        <v>175</v>
      </c>
      <c r="K8" t="s">
        <v>178</v>
      </c>
      <c r="L8" t="s">
        <v>100</v>
      </c>
      <c r="M8" t="s">
        <v>697</v>
      </c>
      <c r="R8" s="1"/>
      <c r="S8" s="5" t="s">
        <v>118</v>
      </c>
      <c r="T8" s="7">
        <f>T6/U8*100</f>
        <v>10.827374872318693</v>
      </c>
      <c r="U8" s="4">
        <v>19580</v>
      </c>
    </row>
    <row r="9" spans="1:21" x14ac:dyDescent="0.35">
      <c r="A9" t="s">
        <v>324</v>
      </c>
      <c r="B9" t="s">
        <v>30</v>
      </c>
      <c r="C9">
        <v>9</v>
      </c>
      <c r="D9" t="s">
        <v>171</v>
      </c>
      <c r="E9" t="s">
        <v>125</v>
      </c>
      <c r="F9" t="s">
        <v>128</v>
      </c>
      <c r="G9" t="s">
        <v>613</v>
      </c>
      <c r="H9" t="s">
        <v>579</v>
      </c>
      <c r="I9" t="s">
        <v>645</v>
      </c>
      <c r="J9" t="s">
        <v>95</v>
      </c>
      <c r="K9" t="s">
        <v>642</v>
      </c>
      <c r="L9" t="s">
        <v>96</v>
      </c>
      <c r="R9" s="1"/>
      <c r="S9" s="5" t="s">
        <v>119</v>
      </c>
      <c r="T9" s="7">
        <f>T7/U9*100</f>
        <v>2.5995914198161389</v>
      </c>
      <c r="U9" s="4">
        <v>19580</v>
      </c>
    </row>
    <row r="10" spans="1:21" x14ac:dyDescent="0.35">
      <c r="A10" t="s">
        <v>341</v>
      </c>
      <c r="B10" t="s">
        <v>30</v>
      </c>
      <c r="C10">
        <v>9</v>
      </c>
      <c r="D10" t="s">
        <v>185</v>
      </c>
      <c r="E10" t="s">
        <v>184</v>
      </c>
      <c r="F10" t="s">
        <v>384</v>
      </c>
      <c r="G10" t="s">
        <v>462</v>
      </c>
      <c r="H10" t="s">
        <v>133</v>
      </c>
      <c r="I10" t="s">
        <v>342</v>
      </c>
      <c r="J10" t="s">
        <v>365</v>
      </c>
      <c r="K10" t="s">
        <v>135</v>
      </c>
      <c r="L10" t="s">
        <v>355</v>
      </c>
      <c r="R10" s="1"/>
      <c r="S10" s="5" t="s">
        <v>123</v>
      </c>
      <c r="T10" s="7">
        <f>T7/T6*100</f>
        <v>24.009433962264151</v>
      </c>
      <c r="U10" s="4"/>
    </row>
    <row r="11" spans="1:21" x14ac:dyDescent="0.35">
      <c r="A11" t="s">
        <v>324</v>
      </c>
      <c r="B11" t="s">
        <v>50</v>
      </c>
      <c r="C11">
        <v>9</v>
      </c>
      <c r="D11" t="s">
        <v>232</v>
      </c>
      <c r="E11" t="s">
        <v>219</v>
      </c>
      <c r="F11" t="s">
        <v>176</v>
      </c>
      <c r="G11" t="s">
        <v>233</v>
      </c>
      <c r="H11" t="s">
        <v>173</v>
      </c>
      <c r="I11" t="s">
        <v>234</v>
      </c>
      <c r="J11" t="s">
        <v>166</v>
      </c>
      <c r="K11" t="s">
        <v>172</v>
      </c>
      <c r="L11" t="s">
        <v>97</v>
      </c>
      <c r="R11" s="1"/>
      <c r="S11" s="4"/>
      <c r="T11" s="4"/>
      <c r="U11" s="4"/>
    </row>
    <row r="12" spans="1:21" x14ac:dyDescent="0.35">
      <c r="A12" t="s">
        <v>324</v>
      </c>
      <c r="B12" t="s">
        <v>0</v>
      </c>
      <c r="C12">
        <v>8</v>
      </c>
      <c r="D12" t="s">
        <v>143</v>
      </c>
      <c r="E12" t="s">
        <v>171</v>
      </c>
      <c r="F12" t="s">
        <v>148</v>
      </c>
      <c r="G12" t="s">
        <v>136</v>
      </c>
      <c r="H12" t="s">
        <v>651</v>
      </c>
      <c r="I12" t="s">
        <v>100</v>
      </c>
      <c r="J12" t="s">
        <v>368</v>
      </c>
      <c r="K12" t="s">
        <v>98</v>
      </c>
      <c r="R12" s="1"/>
      <c r="S12" s="2" t="s">
        <v>114</v>
      </c>
      <c r="T12" s="2" t="s">
        <v>102</v>
      </c>
      <c r="U12" s="2" t="s">
        <v>141</v>
      </c>
    </row>
    <row r="13" spans="1:21" x14ac:dyDescent="0.35">
      <c r="A13" t="s">
        <v>324</v>
      </c>
      <c r="B13" t="s">
        <v>10</v>
      </c>
      <c r="C13">
        <v>8</v>
      </c>
      <c r="D13" t="s">
        <v>171</v>
      </c>
      <c r="E13" t="s">
        <v>136</v>
      </c>
      <c r="F13" t="s">
        <v>651</v>
      </c>
      <c r="G13" t="s">
        <v>333</v>
      </c>
      <c r="H13" t="s">
        <v>579</v>
      </c>
      <c r="I13" t="s">
        <v>363</v>
      </c>
      <c r="J13" t="s">
        <v>99</v>
      </c>
      <c r="K13" t="s">
        <v>169</v>
      </c>
      <c r="R13" s="1"/>
      <c r="S13" s="7" t="s">
        <v>108</v>
      </c>
      <c r="T13" s="6" cm="1">
        <f t="array" ref="T13">SUM(LEN(D1:Q2500)-LEN(SUBSTITUTE(D1:Q2500,"I","")))</f>
        <v>883</v>
      </c>
      <c r="U13" s="7">
        <v>78.048780487804876</v>
      </c>
    </row>
    <row r="14" spans="1:21" x14ac:dyDescent="0.35">
      <c r="A14" t="s">
        <v>324</v>
      </c>
      <c r="B14" t="s">
        <v>11</v>
      </c>
      <c r="C14">
        <v>8</v>
      </c>
      <c r="D14" t="s">
        <v>156</v>
      </c>
      <c r="E14" t="s">
        <v>181</v>
      </c>
      <c r="F14" t="s">
        <v>177</v>
      </c>
      <c r="G14" t="s">
        <v>182</v>
      </c>
      <c r="H14" t="s">
        <v>129</v>
      </c>
      <c r="I14" t="s">
        <v>175</v>
      </c>
      <c r="J14" t="s">
        <v>162</v>
      </c>
      <c r="K14" t="s">
        <v>178</v>
      </c>
      <c r="R14" s="1"/>
      <c r="S14" s="7" t="s">
        <v>109</v>
      </c>
      <c r="T14" s="6" cm="1">
        <f t="array" ref="T14">SUM(LEN(D1:Q2500)-LEN(SUBSTITUTE(D1:Q2500,"D","")))</f>
        <v>491</v>
      </c>
      <c r="U14" s="7">
        <v>8.536585365853659</v>
      </c>
    </row>
    <row r="15" spans="1:21" x14ac:dyDescent="0.35">
      <c r="A15" t="s">
        <v>324</v>
      </c>
      <c r="B15" t="s">
        <v>13</v>
      </c>
      <c r="C15">
        <v>8</v>
      </c>
      <c r="D15" t="s">
        <v>180</v>
      </c>
      <c r="E15" t="s">
        <v>128</v>
      </c>
      <c r="F15" t="s">
        <v>698</v>
      </c>
      <c r="G15" t="s">
        <v>159</v>
      </c>
      <c r="H15" t="s">
        <v>167</v>
      </c>
      <c r="I15" t="s">
        <v>397</v>
      </c>
      <c r="J15" t="s">
        <v>172</v>
      </c>
      <c r="K15" t="s">
        <v>178</v>
      </c>
      <c r="R15" s="1"/>
      <c r="S15" s="7" t="s">
        <v>110</v>
      </c>
      <c r="T15" s="6" cm="1">
        <f t="array" ref="T15">SUM(LEN(D1:Q2500)-LEN(SUBSTITUTE(D1:Q2500,"R","")))</f>
        <v>1588</v>
      </c>
      <c r="U15" s="7">
        <v>13.414634146341465</v>
      </c>
    </row>
    <row r="16" spans="1:21" ht="15" thickBot="1" x14ac:dyDescent="0.4">
      <c r="A16" t="s">
        <v>330</v>
      </c>
      <c r="B16" t="s">
        <v>44</v>
      </c>
      <c r="C16">
        <v>7</v>
      </c>
      <c r="D16" t="s">
        <v>397</v>
      </c>
      <c r="E16" t="s">
        <v>125</v>
      </c>
      <c r="F16" t="s">
        <v>613</v>
      </c>
      <c r="G16" t="s">
        <v>334</v>
      </c>
      <c r="H16" t="s">
        <v>645</v>
      </c>
      <c r="I16" t="s">
        <v>95</v>
      </c>
      <c r="J16" t="s">
        <v>642</v>
      </c>
      <c r="R16" s="1"/>
      <c r="S16" s="8" t="s">
        <v>111</v>
      </c>
      <c r="T16" s="10" cm="1">
        <f t="array" ref="T16">SUM(LEN(D1:Q2500)-LEN(SUBSTITUTE(D1:Q2500,"E","")))</f>
        <v>130</v>
      </c>
      <c r="U16" s="8">
        <v>0</v>
      </c>
    </row>
    <row r="17" spans="1:23" ht="15" thickTop="1" x14ac:dyDescent="0.35">
      <c r="A17" t="s">
        <v>330</v>
      </c>
      <c r="B17" t="s">
        <v>0</v>
      </c>
      <c r="C17">
        <v>7</v>
      </c>
      <c r="D17" t="s">
        <v>335</v>
      </c>
      <c r="E17" t="s">
        <v>148</v>
      </c>
      <c r="F17" t="s">
        <v>89</v>
      </c>
      <c r="G17" t="s">
        <v>404</v>
      </c>
      <c r="H17" t="s">
        <v>65</v>
      </c>
      <c r="I17" t="s">
        <v>133</v>
      </c>
      <c r="J17" t="s">
        <v>368</v>
      </c>
      <c r="R17" s="1"/>
      <c r="S17" s="9" t="s">
        <v>113</v>
      </c>
      <c r="T17" s="11">
        <f>SUM(T13:T16)</f>
        <v>3092</v>
      </c>
      <c r="U17" s="9">
        <f>SUM(U13:U16)</f>
        <v>100</v>
      </c>
    </row>
    <row r="18" spans="1:23" x14ac:dyDescent="0.35">
      <c r="A18" t="s">
        <v>379</v>
      </c>
      <c r="B18" t="s">
        <v>20</v>
      </c>
      <c r="C18">
        <v>7</v>
      </c>
      <c r="D18" t="s">
        <v>584</v>
      </c>
      <c r="E18" t="s">
        <v>136</v>
      </c>
      <c r="F18" t="s">
        <v>177</v>
      </c>
      <c r="G18" t="s">
        <v>171</v>
      </c>
      <c r="H18" t="s">
        <v>172</v>
      </c>
      <c r="I18" t="s">
        <v>174</v>
      </c>
      <c r="J18" t="s">
        <v>358</v>
      </c>
      <c r="R18" s="1"/>
      <c r="S18" s="4"/>
      <c r="T18" s="4"/>
      <c r="U18" s="4"/>
    </row>
    <row r="19" spans="1:23" x14ac:dyDescent="0.35">
      <c r="A19" t="s">
        <v>330</v>
      </c>
      <c r="B19" t="s">
        <v>11</v>
      </c>
      <c r="C19">
        <v>6</v>
      </c>
      <c r="D19" t="s">
        <v>380</v>
      </c>
      <c r="E19" t="s">
        <v>586</v>
      </c>
      <c r="F19" t="s">
        <v>587</v>
      </c>
      <c r="G19" t="s">
        <v>267</v>
      </c>
      <c r="H19" t="s">
        <v>588</v>
      </c>
      <c r="I19" t="s">
        <v>589</v>
      </c>
      <c r="R19" s="1"/>
      <c r="S19" s="2" t="s">
        <v>101</v>
      </c>
      <c r="T19" s="3" t="s">
        <v>115</v>
      </c>
      <c r="U19" s="2" t="s">
        <v>141</v>
      </c>
    </row>
    <row r="20" spans="1:23" x14ac:dyDescent="0.35">
      <c r="A20" t="s">
        <v>353</v>
      </c>
      <c r="B20" t="s">
        <v>75</v>
      </c>
      <c r="C20">
        <v>6</v>
      </c>
      <c r="D20" t="s">
        <v>171</v>
      </c>
      <c r="E20" t="s">
        <v>136</v>
      </c>
      <c r="F20" t="s">
        <v>185</v>
      </c>
      <c r="G20" t="s">
        <v>376</v>
      </c>
      <c r="H20" t="s">
        <v>100</v>
      </c>
      <c r="I20" t="s">
        <v>96</v>
      </c>
      <c r="R20" s="1"/>
      <c r="S20" s="7" t="s">
        <v>103</v>
      </c>
      <c r="T20" s="6" cm="1">
        <f t="array" ref="T20">SUM(LEN(D1:Q2500)-LEN(SUBSTITUTE(D1:Q2500,"UOI","")))/LEN("UOI")</f>
        <v>883</v>
      </c>
      <c r="U20" s="7">
        <f>T20/T31*100</f>
        <v>28.557567917205688</v>
      </c>
      <c r="W20" s="18"/>
    </row>
    <row r="21" spans="1:23" x14ac:dyDescent="0.35">
      <c r="A21" t="s">
        <v>353</v>
      </c>
      <c r="B21" t="s">
        <v>590</v>
      </c>
      <c r="C21">
        <v>6</v>
      </c>
      <c r="D21" t="s">
        <v>171</v>
      </c>
      <c r="E21" t="s">
        <v>136</v>
      </c>
      <c r="F21" t="s">
        <v>185</v>
      </c>
      <c r="G21" t="s">
        <v>376</v>
      </c>
      <c r="H21" t="s">
        <v>100</v>
      </c>
      <c r="I21" t="s">
        <v>96</v>
      </c>
      <c r="R21" s="1"/>
      <c r="S21" s="14" t="s">
        <v>107</v>
      </c>
      <c r="T21" s="19" cm="1">
        <f t="array" ref="T21">SUM(LEN(D1:Q2500)-LEN(SUBSTITUTE(D1:Q2500,"UOR","")))/LEN("UOR")</f>
        <v>212</v>
      </c>
      <c r="U21" s="14">
        <f>T21/T31*100</f>
        <v>6.8564036222509701</v>
      </c>
      <c r="W21" s="18"/>
    </row>
    <row r="22" spans="1:23" x14ac:dyDescent="0.35">
      <c r="A22" t="s">
        <v>353</v>
      </c>
      <c r="B22" t="s">
        <v>49</v>
      </c>
      <c r="C22">
        <v>6</v>
      </c>
      <c r="D22" t="s">
        <v>171</v>
      </c>
      <c r="E22" t="s">
        <v>136</v>
      </c>
      <c r="F22" t="s">
        <v>185</v>
      </c>
      <c r="G22" t="s">
        <v>376</v>
      </c>
      <c r="H22" t="s">
        <v>100</v>
      </c>
      <c r="I22" t="s">
        <v>96</v>
      </c>
      <c r="R22" s="1"/>
      <c r="S22" s="7" t="s">
        <v>106</v>
      </c>
      <c r="T22" s="6" cm="1">
        <f t="array" ref="T22">SUM(LEN(D1:Q2500)-LEN(SUBSTITUTE(D1:Q2500,"UOD","")))/LEN("UOD")</f>
        <v>98</v>
      </c>
      <c r="U22" s="7">
        <f>T22/T31*100</f>
        <v>3.1694695989650712</v>
      </c>
    </row>
    <row r="23" spans="1:23" x14ac:dyDescent="0.35">
      <c r="A23" t="s">
        <v>353</v>
      </c>
      <c r="B23" t="s">
        <v>53</v>
      </c>
      <c r="C23">
        <v>6</v>
      </c>
      <c r="D23" t="s">
        <v>125</v>
      </c>
      <c r="E23" t="s">
        <v>137</v>
      </c>
      <c r="F23" t="s">
        <v>190</v>
      </c>
      <c r="G23" t="s">
        <v>136</v>
      </c>
      <c r="H23" t="s">
        <v>99</v>
      </c>
      <c r="I23" t="s">
        <v>178</v>
      </c>
      <c r="R23" s="1"/>
      <c r="S23" s="7" t="s">
        <v>104</v>
      </c>
      <c r="T23" s="6" cm="1">
        <f t="array" ref="T23">SUM(LEN(D1:Q2500)-LEN(SUBSTITUTE(D1:Q2500,"BOR","")))/LEN("BOR")</f>
        <v>645</v>
      </c>
      <c r="U23" s="7">
        <f>T23/T31*100</f>
        <v>20.860284605433378</v>
      </c>
    </row>
    <row r="24" spans="1:23" x14ac:dyDescent="0.35">
      <c r="A24" t="s">
        <v>353</v>
      </c>
      <c r="B24" t="s">
        <v>61</v>
      </c>
      <c r="C24">
        <v>6</v>
      </c>
      <c r="D24" t="s">
        <v>184</v>
      </c>
      <c r="E24" t="s">
        <v>462</v>
      </c>
      <c r="F24" t="s">
        <v>97</v>
      </c>
      <c r="G24" t="s">
        <v>363</v>
      </c>
      <c r="H24" t="s">
        <v>167</v>
      </c>
      <c r="I24" t="s">
        <v>100</v>
      </c>
      <c r="R24" s="1"/>
      <c r="S24" s="7" t="s">
        <v>117</v>
      </c>
      <c r="T24" s="6" cm="1">
        <f t="array" ref="T24">SUM(LEN(D1:Q2500)-LEN(SUBSTITUTE(D1:Q2500,"BOD","")))/LEN("BOD")</f>
        <v>201</v>
      </c>
      <c r="U24" s="7">
        <f>T24/T31*100</f>
        <v>6.5006468305304015</v>
      </c>
    </row>
    <row r="25" spans="1:23" x14ac:dyDescent="0.35">
      <c r="A25" t="s">
        <v>353</v>
      </c>
      <c r="B25" t="s">
        <v>62</v>
      </c>
      <c r="C25">
        <v>6</v>
      </c>
      <c r="D25" t="s">
        <v>125</v>
      </c>
      <c r="E25" t="s">
        <v>568</v>
      </c>
      <c r="F25" t="s">
        <v>363</v>
      </c>
      <c r="G25" t="s">
        <v>191</v>
      </c>
      <c r="H25" t="s">
        <v>95</v>
      </c>
      <c r="I25" t="s">
        <v>98</v>
      </c>
      <c r="R25" s="1"/>
      <c r="S25" s="7" t="s">
        <v>116</v>
      </c>
      <c r="T25" s="6" cm="1">
        <f t="array" ref="T25">SUM(LEN(D1:Q2500)-LEN(SUBSTITUTE(D1:Q2500,"BOE","")))/LEN("BOE")</f>
        <v>130</v>
      </c>
      <c r="U25" s="7">
        <f>T25/T31*100</f>
        <v>4.2043984476067271</v>
      </c>
    </row>
    <row r="26" spans="1:23" x14ac:dyDescent="0.35">
      <c r="A26" t="s">
        <v>353</v>
      </c>
      <c r="B26" t="s">
        <v>19</v>
      </c>
      <c r="C26">
        <v>6</v>
      </c>
      <c r="D26" t="s">
        <v>136</v>
      </c>
      <c r="E26" t="s">
        <v>97</v>
      </c>
      <c r="F26" t="s">
        <v>99</v>
      </c>
      <c r="G26" t="s">
        <v>95</v>
      </c>
      <c r="H26" t="s">
        <v>100</v>
      </c>
      <c r="I26" t="s">
        <v>98</v>
      </c>
      <c r="R26" s="1"/>
      <c r="S26" s="7" t="s">
        <v>139</v>
      </c>
      <c r="T26" s="6" cm="1">
        <f t="array" ref="T26">SUM(LEN(D1:Q2500)-LEN(SUBSTITUTE(D1:Q2500,"LOD","")))/LEN("LOD")</f>
        <v>191</v>
      </c>
      <c r="U26" s="7">
        <f>T26/T31*100</f>
        <v>6.1772315653298833</v>
      </c>
    </row>
    <row r="27" spans="1:23" x14ac:dyDescent="0.35">
      <c r="A27" t="s">
        <v>324</v>
      </c>
      <c r="B27" t="s">
        <v>325</v>
      </c>
      <c r="C27">
        <v>6</v>
      </c>
      <c r="D27" t="s">
        <v>224</v>
      </c>
      <c r="E27" t="s">
        <v>202</v>
      </c>
      <c r="F27" t="s">
        <v>326</v>
      </c>
      <c r="G27" t="s">
        <v>327</v>
      </c>
      <c r="H27" t="s">
        <v>328</v>
      </c>
      <c r="I27" t="s">
        <v>329</v>
      </c>
      <c r="R27" s="1"/>
      <c r="S27" s="7" t="s">
        <v>140</v>
      </c>
      <c r="T27" s="6" cm="1">
        <f t="array" ref="T27">SUM(LEN(D1:Q2500)-LEN(SUBSTITUTE(D1:Q2500,"LOR","")))/LEN("LOR")</f>
        <v>43</v>
      </c>
      <c r="U27" s="7">
        <f>T27/T31*100</f>
        <v>1.390685640362225</v>
      </c>
    </row>
    <row r="28" spans="1:23" x14ac:dyDescent="0.35">
      <c r="A28" t="s">
        <v>341</v>
      </c>
      <c r="B28" t="s">
        <v>591</v>
      </c>
      <c r="C28">
        <v>6</v>
      </c>
      <c r="D28" t="s">
        <v>209</v>
      </c>
      <c r="E28" t="s">
        <v>344</v>
      </c>
      <c r="F28" t="s">
        <v>464</v>
      </c>
      <c r="G28" t="s">
        <v>272</v>
      </c>
      <c r="H28" t="s">
        <v>133</v>
      </c>
      <c r="I28" t="s">
        <v>411</v>
      </c>
      <c r="R28" s="1"/>
      <c r="S28" s="7" t="s">
        <v>105</v>
      </c>
      <c r="T28" s="6" cm="1">
        <f t="array" ref="T28">SUM(LEN(D1:Q2500)-LEN(SUBSTITUTE(D1:Q2500,"QOR","")))/LEN("QOR")</f>
        <v>688</v>
      </c>
      <c r="U28" s="7">
        <f>T28/T31*100</f>
        <v>22.2509702457956</v>
      </c>
    </row>
    <row r="29" spans="1:23" x14ac:dyDescent="0.35">
      <c r="A29" t="s">
        <v>324</v>
      </c>
      <c r="B29" t="s">
        <v>26</v>
      </c>
      <c r="C29">
        <v>6</v>
      </c>
      <c r="D29" t="s">
        <v>137</v>
      </c>
      <c r="E29" t="s">
        <v>136</v>
      </c>
      <c r="F29" t="s">
        <v>172</v>
      </c>
      <c r="G29" t="s">
        <v>185</v>
      </c>
      <c r="H29" t="s">
        <v>175</v>
      </c>
      <c r="I29" t="s">
        <v>100</v>
      </c>
      <c r="R29" s="1"/>
      <c r="S29" s="7" t="s">
        <v>256</v>
      </c>
      <c r="T29" s="6" cm="1">
        <f t="array" ref="T29">SUM(LEN(D1:Q2500)-LEN(SUBSTITUTE(D1:Q2500,"POI","")))/LEN("POI")</f>
        <v>0</v>
      </c>
      <c r="U29" s="7">
        <f>T29/T31*100</f>
        <v>0</v>
      </c>
    </row>
    <row r="30" spans="1:23" ht="15" thickBot="1" x14ac:dyDescent="0.4">
      <c r="A30" t="s">
        <v>324</v>
      </c>
      <c r="B30" t="s">
        <v>54</v>
      </c>
      <c r="C30">
        <v>6</v>
      </c>
      <c r="D30" t="s">
        <v>176</v>
      </c>
      <c r="E30" t="s">
        <v>235</v>
      </c>
      <c r="F30" t="s">
        <v>222</v>
      </c>
      <c r="G30" t="s">
        <v>182</v>
      </c>
      <c r="H30" t="s">
        <v>204</v>
      </c>
      <c r="I30" t="s">
        <v>97</v>
      </c>
      <c r="R30" s="1"/>
      <c r="S30" s="12" t="s">
        <v>692</v>
      </c>
      <c r="T30" s="13" cm="1">
        <f t="array" ref="T30">SUM(LEN(D1:Q2500)-LEN(SUBSTITUTE(D1:Q2500,"PBD","")))/LEN("PBD")</f>
        <v>1</v>
      </c>
      <c r="U30" s="20">
        <f>T30/T31*100</f>
        <v>3.2341526520051747E-2</v>
      </c>
    </row>
    <row r="31" spans="1:23" ht="15" thickTop="1" x14ac:dyDescent="0.35">
      <c r="A31" t="s">
        <v>324</v>
      </c>
      <c r="B31" t="s">
        <v>59</v>
      </c>
      <c r="C31">
        <v>6</v>
      </c>
      <c r="D31" t="s">
        <v>232</v>
      </c>
      <c r="E31" t="s">
        <v>125</v>
      </c>
      <c r="F31" t="s">
        <v>136</v>
      </c>
      <c r="G31" t="s">
        <v>219</v>
      </c>
      <c r="H31" t="s">
        <v>168</v>
      </c>
      <c r="I31" t="s">
        <v>223</v>
      </c>
      <c r="R31" s="1"/>
      <c r="S31" s="9" t="s">
        <v>113</v>
      </c>
      <c r="T31" s="11">
        <f>SUM(T20:T30)</f>
        <v>3092</v>
      </c>
      <c r="U31" s="11">
        <f>SUM(U20:U30)</f>
        <v>99.999999999999986</v>
      </c>
    </row>
    <row r="32" spans="1:23" x14ac:dyDescent="0.35">
      <c r="A32" t="s">
        <v>349</v>
      </c>
      <c r="B32" t="s">
        <v>6</v>
      </c>
      <c r="C32">
        <v>6</v>
      </c>
      <c r="D32" t="s">
        <v>148</v>
      </c>
      <c r="E32" t="s">
        <v>89</v>
      </c>
      <c r="F32" t="s">
        <v>404</v>
      </c>
      <c r="G32" t="s">
        <v>592</v>
      </c>
      <c r="H32" t="s">
        <v>65</v>
      </c>
      <c r="I32" t="s">
        <v>494</v>
      </c>
      <c r="R32" s="1"/>
    </row>
    <row r="33" spans="1:21" x14ac:dyDescent="0.35">
      <c r="A33" t="s">
        <v>379</v>
      </c>
      <c r="B33" t="s">
        <v>29</v>
      </c>
      <c r="C33">
        <v>6</v>
      </c>
      <c r="D33" t="s">
        <v>335</v>
      </c>
      <c r="E33" t="s">
        <v>136</v>
      </c>
      <c r="F33" t="s">
        <v>98</v>
      </c>
      <c r="G33" t="s">
        <v>644</v>
      </c>
      <c r="H33" t="s">
        <v>21</v>
      </c>
      <c r="I33" t="s">
        <v>100</v>
      </c>
      <c r="R33" s="1"/>
    </row>
    <row r="34" spans="1:21" x14ac:dyDescent="0.35">
      <c r="A34" t="s">
        <v>348</v>
      </c>
      <c r="B34" t="s">
        <v>26</v>
      </c>
      <c r="C34">
        <v>5</v>
      </c>
      <c r="D34" t="s">
        <v>136</v>
      </c>
      <c r="E34" t="s">
        <v>204</v>
      </c>
      <c r="F34" t="s">
        <v>201</v>
      </c>
      <c r="G34" t="s">
        <v>174</v>
      </c>
      <c r="H34" t="s">
        <v>160</v>
      </c>
      <c r="R34" s="1"/>
      <c r="S34" s="17"/>
      <c r="T34" s="17"/>
      <c r="U34" s="17"/>
    </row>
    <row r="35" spans="1:21" x14ac:dyDescent="0.35">
      <c r="A35" t="s">
        <v>348</v>
      </c>
      <c r="B35" t="s">
        <v>27</v>
      </c>
      <c r="C35">
        <v>5</v>
      </c>
      <c r="D35" t="s">
        <v>171</v>
      </c>
      <c r="E35" t="s">
        <v>233</v>
      </c>
      <c r="F35" t="s">
        <v>242</v>
      </c>
      <c r="G35" t="s">
        <v>200</v>
      </c>
      <c r="H35" t="s">
        <v>221</v>
      </c>
      <c r="R35" s="1"/>
      <c r="S35" s="17"/>
      <c r="T35" s="17"/>
      <c r="U35" s="17"/>
    </row>
    <row r="36" spans="1:21" x14ac:dyDescent="0.35">
      <c r="A36" t="s">
        <v>348</v>
      </c>
      <c r="B36" t="s">
        <v>30</v>
      </c>
      <c r="C36">
        <v>5</v>
      </c>
      <c r="D36" t="s">
        <v>136</v>
      </c>
      <c r="E36" t="s">
        <v>219</v>
      </c>
      <c r="F36" t="s">
        <v>173</v>
      </c>
      <c r="G36" t="s">
        <v>223</v>
      </c>
      <c r="H36" t="s">
        <v>220</v>
      </c>
      <c r="R36" s="1"/>
      <c r="S36" s="4"/>
      <c r="T36" s="16"/>
      <c r="U36" s="4"/>
    </row>
    <row r="37" spans="1:21" x14ac:dyDescent="0.35">
      <c r="A37" t="s">
        <v>348</v>
      </c>
      <c r="B37" t="s">
        <v>31</v>
      </c>
      <c r="C37">
        <v>5</v>
      </c>
      <c r="D37" t="s">
        <v>136</v>
      </c>
      <c r="E37" t="s">
        <v>166</v>
      </c>
      <c r="F37" t="s">
        <v>173</v>
      </c>
      <c r="G37" t="s">
        <v>221</v>
      </c>
      <c r="H37" t="s">
        <v>220</v>
      </c>
      <c r="R37" s="1"/>
      <c r="S37" s="4"/>
      <c r="T37" s="16"/>
      <c r="U37" s="4"/>
    </row>
    <row r="38" spans="1:21" x14ac:dyDescent="0.35">
      <c r="A38" t="s">
        <v>348</v>
      </c>
      <c r="B38" t="s">
        <v>32</v>
      </c>
      <c r="C38">
        <v>5</v>
      </c>
      <c r="D38" t="s">
        <v>235</v>
      </c>
      <c r="E38" t="s">
        <v>222</v>
      </c>
      <c r="F38" t="s">
        <v>171</v>
      </c>
      <c r="G38" t="s">
        <v>204</v>
      </c>
      <c r="H38" t="s">
        <v>243</v>
      </c>
      <c r="R38" s="1"/>
      <c r="S38" s="4"/>
      <c r="T38" s="16"/>
      <c r="U38" s="4"/>
    </row>
    <row r="39" spans="1:21" x14ac:dyDescent="0.35">
      <c r="A39" t="s">
        <v>348</v>
      </c>
      <c r="B39" t="s">
        <v>13</v>
      </c>
      <c r="C39">
        <v>5</v>
      </c>
      <c r="D39" t="s">
        <v>136</v>
      </c>
      <c r="E39" t="s">
        <v>166</v>
      </c>
      <c r="F39" t="s">
        <v>173</v>
      </c>
      <c r="G39" t="s">
        <v>221</v>
      </c>
      <c r="H39" t="s">
        <v>220</v>
      </c>
      <c r="R39" s="1"/>
      <c r="S39" s="4"/>
      <c r="T39" s="16"/>
      <c r="U39" s="4"/>
    </row>
    <row r="40" spans="1:21" x14ac:dyDescent="0.35">
      <c r="A40" t="s">
        <v>330</v>
      </c>
      <c r="B40" t="s">
        <v>32</v>
      </c>
      <c r="C40">
        <v>5</v>
      </c>
      <c r="D40" t="s">
        <v>579</v>
      </c>
      <c r="E40" t="s">
        <v>152</v>
      </c>
      <c r="F40" t="s">
        <v>25</v>
      </c>
      <c r="G40" t="s">
        <v>21</v>
      </c>
      <c r="H40" t="s">
        <v>133</v>
      </c>
    </row>
    <row r="41" spans="1:21" x14ac:dyDescent="0.35">
      <c r="A41" t="s">
        <v>330</v>
      </c>
      <c r="B41" t="s">
        <v>12</v>
      </c>
      <c r="C41">
        <v>5</v>
      </c>
      <c r="D41" t="s">
        <v>331</v>
      </c>
      <c r="E41" t="s">
        <v>332</v>
      </c>
      <c r="F41" t="s">
        <v>333</v>
      </c>
      <c r="G41" t="s">
        <v>334</v>
      </c>
      <c r="H41" t="s">
        <v>1</v>
      </c>
    </row>
    <row r="42" spans="1:21" x14ac:dyDescent="0.35">
      <c r="A42" t="s">
        <v>330</v>
      </c>
      <c r="B42" t="s">
        <v>61</v>
      </c>
      <c r="C42">
        <v>5</v>
      </c>
      <c r="D42" t="s">
        <v>369</v>
      </c>
      <c r="E42" t="s">
        <v>135</v>
      </c>
      <c r="F42" t="s">
        <v>98</v>
      </c>
      <c r="G42" t="s">
        <v>183</v>
      </c>
      <c r="H42" t="s">
        <v>96</v>
      </c>
    </row>
    <row r="43" spans="1:21" x14ac:dyDescent="0.35">
      <c r="A43" t="s">
        <v>330</v>
      </c>
      <c r="B43" t="s">
        <v>398</v>
      </c>
      <c r="C43">
        <v>5</v>
      </c>
      <c r="D43" t="s">
        <v>346</v>
      </c>
      <c r="E43" t="s">
        <v>97</v>
      </c>
      <c r="F43" t="s">
        <v>579</v>
      </c>
      <c r="G43" t="s">
        <v>369</v>
      </c>
      <c r="H43" t="s">
        <v>96</v>
      </c>
    </row>
    <row r="44" spans="1:21" x14ac:dyDescent="0.35">
      <c r="A44" t="s">
        <v>324</v>
      </c>
      <c r="B44" t="s">
        <v>31</v>
      </c>
      <c r="C44">
        <v>5</v>
      </c>
      <c r="D44" t="s">
        <v>99</v>
      </c>
      <c r="E44" t="s">
        <v>159</v>
      </c>
      <c r="F44" t="s">
        <v>167</v>
      </c>
      <c r="G44" t="s">
        <v>613</v>
      </c>
      <c r="H44" t="s">
        <v>97</v>
      </c>
    </row>
    <row r="45" spans="1:21" x14ac:dyDescent="0.35">
      <c r="A45" t="s">
        <v>353</v>
      </c>
      <c r="B45" t="s">
        <v>48</v>
      </c>
      <c r="C45">
        <v>5</v>
      </c>
      <c r="D45" t="s">
        <v>125</v>
      </c>
      <c r="E45" t="s">
        <v>137</v>
      </c>
      <c r="F45" t="s">
        <v>136</v>
      </c>
      <c r="G45" t="s">
        <v>171</v>
      </c>
      <c r="H45" t="s">
        <v>178</v>
      </c>
    </row>
    <row r="46" spans="1:21" x14ac:dyDescent="0.35">
      <c r="A46" t="s">
        <v>353</v>
      </c>
      <c r="B46" t="s">
        <v>398</v>
      </c>
      <c r="C46">
        <v>5</v>
      </c>
      <c r="D46" t="s">
        <v>202</v>
      </c>
      <c r="E46" t="s">
        <v>201</v>
      </c>
      <c r="F46" t="s">
        <v>203</v>
      </c>
      <c r="G46" t="s">
        <v>329</v>
      </c>
      <c r="H46" t="s">
        <v>96</v>
      </c>
    </row>
    <row r="47" spans="1:21" x14ac:dyDescent="0.35">
      <c r="A47" t="s">
        <v>367</v>
      </c>
      <c r="B47" t="s">
        <v>87</v>
      </c>
      <c r="C47">
        <v>5</v>
      </c>
      <c r="D47" t="s">
        <v>593</v>
      </c>
      <c r="E47" t="s">
        <v>594</v>
      </c>
      <c r="F47" t="s">
        <v>595</v>
      </c>
      <c r="G47" t="s">
        <v>596</v>
      </c>
      <c r="H47" t="s">
        <v>241</v>
      </c>
    </row>
    <row r="48" spans="1:21" x14ac:dyDescent="0.35">
      <c r="A48" t="s">
        <v>367</v>
      </c>
      <c r="B48" t="s">
        <v>39</v>
      </c>
      <c r="C48">
        <v>5</v>
      </c>
      <c r="D48" t="s">
        <v>597</v>
      </c>
      <c r="E48" t="s">
        <v>224</v>
      </c>
      <c r="F48" t="s">
        <v>234</v>
      </c>
      <c r="G48" t="s">
        <v>598</v>
      </c>
      <c r="H48" t="s">
        <v>595</v>
      </c>
    </row>
    <row r="49" spans="1:8" x14ac:dyDescent="0.35">
      <c r="A49" t="s">
        <v>341</v>
      </c>
      <c r="B49" t="s">
        <v>599</v>
      </c>
      <c r="C49">
        <v>5</v>
      </c>
      <c r="D49" t="s">
        <v>227</v>
      </c>
      <c r="E49" t="s">
        <v>600</v>
      </c>
      <c r="F49" t="s">
        <v>592</v>
      </c>
      <c r="G49" t="s">
        <v>601</v>
      </c>
      <c r="H49" t="s">
        <v>602</v>
      </c>
    </row>
    <row r="50" spans="1:8" x14ac:dyDescent="0.35">
      <c r="A50" t="s">
        <v>341</v>
      </c>
      <c r="B50" t="s">
        <v>603</v>
      </c>
      <c r="C50">
        <v>5</v>
      </c>
      <c r="D50" t="s">
        <v>604</v>
      </c>
      <c r="E50" t="s">
        <v>605</v>
      </c>
      <c r="F50" t="s">
        <v>326</v>
      </c>
      <c r="G50" t="s">
        <v>606</v>
      </c>
      <c r="H50" t="s">
        <v>592</v>
      </c>
    </row>
    <row r="51" spans="1:8" x14ac:dyDescent="0.35">
      <c r="A51" t="s">
        <v>330</v>
      </c>
      <c r="B51" t="s">
        <v>47</v>
      </c>
      <c r="C51">
        <v>5</v>
      </c>
      <c r="D51" t="s">
        <v>335</v>
      </c>
      <c r="E51" t="s">
        <v>25</v>
      </c>
      <c r="F51" t="s">
        <v>65</v>
      </c>
      <c r="G51" t="s">
        <v>2</v>
      </c>
      <c r="H51" t="s">
        <v>127</v>
      </c>
    </row>
    <row r="52" spans="1:8" x14ac:dyDescent="0.35">
      <c r="A52" t="s">
        <v>336</v>
      </c>
      <c r="B52" t="s">
        <v>337</v>
      </c>
      <c r="C52">
        <v>5</v>
      </c>
      <c r="D52" t="s">
        <v>338</v>
      </c>
      <c r="E52" t="s">
        <v>145</v>
      </c>
      <c r="F52" t="s">
        <v>339</v>
      </c>
      <c r="G52" t="s">
        <v>204</v>
      </c>
      <c r="H52" t="s">
        <v>201</v>
      </c>
    </row>
    <row r="53" spans="1:8" x14ac:dyDescent="0.35">
      <c r="A53" t="s">
        <v>324</v>
      </c>
      <c r="B53" t="s">
        <v>33</v>
      </c>
      <c r="C53">
        <v>5</v>
      </c>
      <c r="D53" t="s">
        <v>125</v>
      </c>
      <c r="E53" t="s">
        <v>136</v>
      </c>
      <c r="F53" t="s">
        <v>203</v>
      </c>
      <c r="G53" t="s">
        <v>182</v>
      </c>
      <c r="H53" t="s">
        <v>174</v>
      </c>
    </row>
    <row r="54" spans="1:8" x14ac:dyDescent="0.35">
      <c r="A54" t="s">
        <v>324</v>
      </c>
      <c r="B54" t="s">
        <v>34</v>
      </c>
      <c r="C54">
        <v>5</v>
      </c>
      <c r="D54" t="s">
        <v>125</v>
      </c>
      <c r="E54" t="s">
        <v>136</v>
      </c>
      <c r="F54" t="s">
        <v>203</v>
      </c>
      <c r="G54" t="s">
        <v>182</v>
      </c>
      <c r="H54" t="s">
        <v>174</v>
      </c>
    </row>
    <row r="55" spans="1:8" x14ac:dyDescent="0.35">
      <c r="A55" t="s">
        <v>324</v>
      </c>
      <c r="B55" t="s">
        <v>16</v>
      </c>
      <c r="C55">
        <v>5</v>
      </c>
      <c r="D55" t="s">
        <v>176</v>
      </c>
      <c r="E55" t="s">
        <v>168</v>
      </c>
      <c r="F55" t="s">
        <v>182</v>
      </c>
      <c r="G55" t="s">
        <v>97</v>
      </c>
      <c r="H55" t="s">
        <v>223</v>
      </c>
    </row>
    <row r="56" spans="1:8" x14ac:dyDescent="0.35">
      <c r="A56" t="s">
        <v>324</v>
      </c>
      <c r="B56" t="s">
        <v>17</v>
      </c>
      <c r="C56">
        <v>5</v>
      </c>
      <c r="D56" t="s">
        <v>137</v>
      </c>
      <c r="E56" t="s">
        <v>166</v>
      </c>
      <c r="F56" t="s">
        <v>172</v>
      </c>
      <c r="G56" t="s">
        <v>173</v>
      </c>
      <c r="H56" t="s">
        <v>175</v>
      </c>
    </row>
    <row r="57" spans="1:8" x14ac:dyDescent="0.35">
      <c r="A57" t="s">
        <v>324</v>
      </c>
      <c r="B57" t="s">
        <v>55</v>
      </c>
      <c r="C57">
        <v>5</v>
      </c>
      <c r="D57" t="s">
        <v>125</v>
      </c>
      <c r="E57" t="s">
        <v>136</v>
      </c>
      <c r="F57" t="s">
        <v>163</v>
      </c>
      <c r="G57" t="s">
        <v>219</v>
      </c>
      <c r="H57" t="s">
        <v>160</v>
      </c>
    </row>
    <row r="58" spans="1:8" x14ac:dyDescent="0.35">
      <c r="A58" t="s">
        <v>324</v>
      </c>
      <c r="B58" t="s">
        <v>57</v>
      </c>
      <c r="C58">
        <v>5</v>
      </c>
      <c r="D58" t="s">
        <v>235</v>
      </c>
      <c r="E58" t="s">
        <v>173</v>
      </c>
      <c r="F58" t="s">
        <v>223</v>
      </c>
      <c r="G58" t="s">
        <v>371</v>
      </c>
      <c r="H58" t="s">
        <v>163</v>
      </c>
    </row>
    <row r="59" spans="1:8" x14ac:dyDescent="0.35">
      <c r="A59" t="s">
        <v>370</v>
      </c>
      <c r="B59" t="s">
        <v>401</v>
      </c>
      <c r="C59">
        <v>5</v>
      </c>
      <c r="D59" t="s">
        <v>125</v>
      </c>
      <c r="E59" t="s">
        <v>149</v>
      </c>
      <c r="F59" t="s">
        <v>198</v>
      </c>
      <c r="G59" t="s">
        <v>363</v>
      </c>
      <c r="H59" t="s">
        <v>175</v>
      </c>
    </row>
    <row r="60" spans="1:8" x14ac:dyDescent="0.35">
      <c r="A60" t="s">
        <v>379</v>
      </c>
      <c r="B60" t="s">
        <v>30</v>
      </c>
      <c r="C60">
        <v>5</v>
      </c>
      <c r="D60" t="s">
        <v>335</v>
      </c>
      <c r="E60" t="s">
        <v>136</v>
      </c>
      <c r="F60" t="s">
        <v>98</v>
      </c>
      <c r="G60" t="s">
        <v>644</v>
      </c>
      <c r="H60" t="s">
        <v>100</v>
      </c>
    </row>
    <row r="61" spans="1:8" x14ac:dyDescent="0.35">
      <c r="A61" t="s">
        <v>379</v>
      </c>
      <c r="B61" t="s">
        <v>31</v>
      </c>
      <c r="C61">
        <v>5</v>
      </c>
      <c r="D61" t="s">
        <v>143</v>
      </c>
      <c r="E61" t="s">
        <v>363</v>
      </c>
      <c r="F61" t="s">
        <v>98</v>
      </c>
      <c r="G61" t="s">
        <v>644</v>
      </c>
      <c r="H61" t="s">
        <v>368</v>
      </c>
    </row>
    <row r="62" spans="1:8" x14ac:dyDescent="0.35">
      <c r="A62" t="s">
        <v>353</v>
      </c>
      <c r="B62" t="s">
        <v>18</v>
      </c>
      <c r="C62">
        <v>5</v>
      </c>
      <c r="D62" t="s">
        <v>136</v>
      </c>
      <c r="E62" t="s">
        <v>167</v>
      </c>
      <c r="F62" t="s">
        <v>153</v>
      </c>
      <c r="G62" t="s">
        <v>98</v>
      </c>
      <c r="H62" t="s">
        <v>133</v>
      </c>
    </row>
    <row r="63" spans="1:8" x14ac:dyDescent="0.35">
      <c r="A63" t="s">
        <v>341</v>
      </c>
      <c r="B63" t="s">
        <v>5</v>
      </c>
      <c r="C63">
        <v>4</v>
      </c>
      <c r="D63" t="s">
        <v>124</v>
      </c>
      <c r="E63" t="s">
        <v>25</v>
      </c>
      <c r="F63" t="s">
        <v>411</v>
      </c>
      <c r="G63" t="s">
        <v>642</v>
      </c>
    </row>
    <row r="64" spans="1:8" x14ac:dyDescent="0.35">
      <c r="A64" t="s">
        <v>341</v>
      </c>
      <c r="B64" t="s">
        <v>7</v>
      </c>
      <c r="C64">
        <v>4</v>
      </c>
      <c r="D64" t="s">
        <v>699</v>
      </c>
      <c r="E64" t="s">
        <v>1</v>
      </c>
      <c r="F64" t="s">
        <v>595</v>
      </c>
      <c r="G64" t="s">
        <v>399</v>
      </c>
    </row>
    <row r="65" spans="1:7" x14ac:dyDescent="0.35">
      <c r="A65" t="s">
        <v>348</v>
      </c>
      <c r="B65" t="s">
        <v>0</v>
      </c>
      <c r="C65">
        <v>4</v>
      </c>
      <c r="D65" t="s">
        <v>125</v>
      </c>
      <c r="E65" t="s">
        <v>136</v>
      </c>
      <c r="F65" t="s">
        <v>176</v>
      </c>
      <c r="G65" t="s">
        <v>182</v>
      </c>
    </row>
    <row r="66" spans="1:7" x14ac:dyDescent="0.35">
      <c r="A66" t="s">
        <v>348</v>
      </c>
      <c r="B66" t="s">
        <v>10</v>
      </c>
      <c r="C66">
        <v>4</v>
      </c>
      <c r="D66" t="s">
        <v>125</v>
      </c>
      <c r="E66" t="s">
        <v>136</v>
      </c>
      <c r="F66" t="s">
        <v>176</v>
      </c>
      <c r="G66" t="s">
        <v>182</v>
      </c>
    </row>
    <row r="67" spans="1:7" x14ac:dyDescent="0.35">
      <c r="A67" t="s">
        <v>341</v>
      </c>
      <c r="B67" t="s">
        <v>10</v>
      </c>
      <c r="C67">
        <v>4</v>
      </c>
      <c r="D67" t="s">
        <v>1</v>
      </c>
      <c r="E67" t="s">
        <v>25</v>
      </c>
      <c r="F67" t="s">
        <v>2</v>
      </c>
      <c r="G67" t="s">
        <v>342</v>
      </c>
    </row>
    <row r="68" spans="1:7" x14ac:dyDescent="0.35">
      <c r="A68" t="s">
        <v>330</v>
      </c>
      <c r="B68" t="s">
        <v>10</v>
      </c>
      <c r="C68">
        <v>4</v>
      </c>
      <c r="D68" t="s">
        <v>148</v>
      </c>
      <c r="E68" t="s">
        <v>150</v>
      </c>
      <c r="F68" t="s">
        <v>334</v>
      </c>
      <c r="G68" t="s">
        <v>159</v>
      </c>
    </row>
    <row r="69" spans="1:7" x14ac:dyDescent="0.35">
      <c r="A69" t="s">
        <v>341</v>
      </c>
      <c r="B69" t="s">
        <v>17</v>
      </c>
      <c r="C69">
        <v>4</v>
      </c>
      <c r="D69" t="s">
        <v>136</v>
      </c>
      <c r="E69" t="s">
        <v>176</v>
      </c>
      <c r="F69" t="s">
        <v>172</v>
      </c>
      <c r="G69" t="s">
        <v>100</v>
      </c>
    </row>
    <row r="70" spans="1:7" x14ac:dyDescent="0.35">
      <c r="A70" t="s">
        <v>341</v>
      </c>
      <c r="B70" t="s">
        <v>20</v>
      </c>
      <c r="C70">
        <v>4</v>
      </c>
      <c r="D70" t="s">
        <v>99</v>
      </c>
      <c r="E70" t="s">
        <v>177</v>
      </c>
      <c r="F70" t="s">
        <v>98</v>
      </c>
      <c r="G70" t="s">
        <v>175</v>
      </c>
    </row>
    <row r="71" spans="1:7" x14ac:dyDescent="0.35">
      <c r="A71" t="s">
        <v>341</v>
      </c>
      <c r="B71" t="s">
        <v>22</v>
      </c>
      <c r="C71">
        <v>4</v>
      </c>
      <c r="D71" t="s">
        <v>136</v>
      </c>
      <c r="E71" t="s">
        <v>174</v>
      </c>
      <c r="F71" t="s">
        <v>160</v>
      </c>
      <c r="G71" t="s">
        <v>100</v>
      </c>
    </row>
    <row r="72" spans="1:7" x14ac:dyDescent="0.35">
      <c r="A72" t="s">
        <v>341</v>
      </c>
      <c r="B72" t="s">
        <v>24</v>
      </c>
      <c r="C72">
        <v>4</v>
      </c>
      <c r="D72" t="s">
        <v>136</v>
      </c>
      <c r="E72" t="s">
        <v>176</v>
      </c>
      <c r="F72" t="s">
        <v>172</v>
      </c>
      <c r="G72" t="s">
        <v>100</v>
      </c>
    </row>
    <row r="73" spans="1:7" x14ac:dyDescent="0.35">
      <c r="A73" t="s">
        <v>341</v>
      </c>
      <c r="B73" t="s">
        <v>26</v>
      </c>
      <c r="C73">
        <v>4</v>
      </c>
      <c r="D73" t="s">
        <v>176</v>
      </c>
      <c r="E73" t="s">
        <v>99</v>
      </c>
      <c r="F73" t="s">
        <v>98</v>
      </c>
      <c r="G73" t="s">
        <v>172</v>
      </c>
    </row>
    <row r="74" spans="1:7" x14ac:dyDescent="0.35">
      <c r="A74" t="s">
        <v>341</v>
      </c>
      <c r="B74" t="s">
        <v>27</v>
      </c>
      <c r="C74">
        <v>4</v>
      </c>
      <c r="D74" t="s">
        <v>180</v>
      </c>
      <c r="E74" t="s">
        <v>99</v>
      </c>
      <c r="F74" t="s">
        <v>177</v>
      </c>
      <c r="G74" t="s">
        <v>98</v>
      </c>
    </row>
    <row r="75" spans="1:7" x14ac:dyDescent="0.35">
      <c r="A75" t="s">
        <v>324</v>
      </c>
      <c r="B75" t="s">
        <v>27</v>
      </c>
      <c r="C75">
        <v>4</v>
      </c>
      <c r="D75" t="s">
        <v>363</v>
      </c>
      <c r="E75" t="s">
        <v>25</v>
      </c>
      <c r="F75" t="s">
        <v>99</v>
      </c>
      <c r="G75" t="s">
        <v>193</v>
      </c>
    </row>
    <row r="76" spans="1:7" x14ac:dyDescent="0.35">
      <c r="A76" t="s">
        <v>349</v>
      </c>
      <c r="B76" t="s">
        <v>28</v>
      </c>
      <c r="C76">
        <v>4</v>
      </c>
      <c r="D76" t="s">
        <v>156</v>
      </c>
      <c r="E76" t="s">
        <v>607</v>
      </c>
      <c r="F76" t="s">
        <v>355</v>
      </c>
      <c r="G76" t="s">
        <v>629</v>
      </c>
    </row>
    <row r="77" spans="1:7" x14ac:dyDescent="0.35">
      <c r="A77" t="s">
        <v>353</v>
      </c>
      <c r="B77" t="s">
        <v>24</v>
      </c>
      <c r="C77">
        <v>4</v>
      </c>
      <c r="D77" t="s">
        <v>137</v>
      </c>
      <c r="E77" t="s">
        <v>99</v>
      </c>
      <c r="F77" t="s">
        <v>95</v>
      </c>
      <c r="G77" t="s">
        <v>96</v>
      </c>
    </row>
    <row r="78" spans="1:7" x14ac:dyDescent="0.35">
      <c r="A78" t="s">
        <v>353</v>
      </c>
      <c r="B78" t="s">
        <v>82</v>
      </c>
      <c r="C78">
        <v>4</v>
      </c>
      <c r="D78" t="s">
        <v>203</v>
      </c>
      <c r="E78" t="s">
        <v>200</v>
      </c>
      <c r="F78" t="s">
        <v>172</v>
      </c>
      <c r="G78" t="s">
        <v>175</v>
      </c>
    </row>
    <row r="79" spans="1:7" x14ac:dyDescent="0.35">
      <c r="A79" t="s">
        <v>330</v>
      </c>
      <c r="B79" t="s">
        <v>30</v>
      </c>
      <c r="C79">
        <v>4</v>
      </c>
      <c r="D79" t="s">
        <v>607</v>
      </c>
      <c r="E79" t="s">
        <v>210</v>
      </c>
      <c r="F79" t="s">
        <v>174</v>
      </c>
      <c r="G79" t="s">
        <v>133</v>
      </c>
    </row>
    <row r="80" spans="1:7" x14ac:dyDescent="0.35">
      <c r="A80" t="s">
        <v>336</v>
      </c>
      <c r="B80" t="s">
        <v>407</v>
      </c>
      <c r="C80">
        <v>4</v>
      </c>
      <c r="D80" t="s">
        <v>608</v>
      </c>
      <c r="E80" t="s">
        <v>133</v>
      </c>
      <c r="F80" t="s">
        <v>153</v>
      </c>
      <c r="G80" t="s">
        <v>211</v>
      </c>
    </row>
    <row r="81" spans="1:7" x14ac:dyDescent="0.35">
      <c r="A81" t="s">
        <v>330</v>
      </c>
      <c r="B81" t="s">
        <v>30</v>
      </c>
      <c r="C81">
        <v>4</v>
      </c>
      <c r="D81" t="s">
        <v>343</v>
      </c>
      <c r="E81" t="s">
        <v>344</v>
      </c>
      <c r="F81" t="s">
        <v>154</v>
      </c>
      <c r="G81" t="s">
        <v>161</v>
      </c>
    </row>
    <row r="82" spans="1:7" x14ac:dyDescent="0.35">
      <c r="A82" t="s">
        <v>349</v>
      </c>
      <c r="B82" t="s">
        <v>11</v>
      </c>
      <c r="C82">
        <v>4</v>
      </c>
      <c r="D82" t="s">
        <v>156</v>
      </c>
      <c r="E82" t="s">
        <v>607</v>
      </c>
      <c r="F82" t="s">
        <v>355</v>
      </c>
      <c r="G82" t="s">
        <v>629</v>
      </c>
    </row>
    <row r="83" spans="1:7" x14ac:dyDescent="0.35">
      <c r="A83" t="s">
        <v>367</v>
      </c>
      <c r="B83" t="s">
        <v>590</v>
      </c>
      <c r="C83">
        <v>4</v>
      </c>
      <c r="D83" t="s">
        <v>218</v>
      </c>
      <c r="E83" t="s">
        <v>700</v>
      </c>
      <c r="F83" t="s">
        <v>701</v>
      </c>
      <c r="G83" t="s">
        <v>702</v>
      </c>
    </row>
    <row r="84" spans="1:7" x14ac:dyDescent="0.35">
      <c r="A84" t="s">
        <v>324</v>
      </c>
      <c r="B84" t="s">
        <v>345</v>
      </c>
      <c r="C84">
        <v>4</v>
      </c>
      <c r="D84" t="s">
        <v>346</v>
      </c>
      <c r="E84" t="s">
        <v>137</v>
      </c>
      <c r="F84" t="s">
        <v>347</v>
      </c>
      <c r="G84" t="s">
        <v>95</v>
      </c>
    </row>
    <row r="85" spans="1:7" x14ac:dyDescent="0.35">
      <c r="A85" t="s">
        <v>349</v>
      </c>
      <c r="B85" t="s">
        <v>421</v>
      </c>
      <c r="C85">
        <v>4</v>
      </c>
      <c r="D85" t="s">
        <v>199</v>
      </c>
      <c r="E85" t="s">
        <v>89</v>
      </c>
      <c r="F85" t="s">
        <v>404</v>
      </c>
      <c r="G85" t="s">
        <v>216</v>
      </c>
    </row>
    <row r="86" spans="1:7" x14ac:dyDescent="0.35">
      <c r="A86" t="s">
        <v>349</v>
      </c>
      <c r="B86" t="s">
        <v>441</v>
      </c>
      <c r="C86">
        <v>4</v>
      </c>
      <c r="D86" t="s">
        <v>703</v>
      </c>
      <c r="E86" t="s">
        <v>382</v>
      </c>
      <c r="F86" t="s">
        <v>668</v>
      </c>
      <c r="G86" t="s">
        <v>429</v>
      </c>
    </row>
    <row r="87" spans="1:7" x14ac:dyDescent="0.35">
      <c r="A87" t="s">
        <v>349</v>
      </c>
      <c r="B87" t="s">
        <v>447</v>
      </c>
      <c r="C87">
        <v>4</v>
      </c>
      <c r="D87" t="s">
        <v>703</v>
      </c>
      <c r="E87" t="s">
        <v>382</v>
      </c>
      <c r="F87" t="s">
        <v>668</v>
      </c>
      <c r="G87" t="s">
        <v>429</v>
      </c>
    </row>
    <row r="88" spans="1:7" x14ac:dyDescent="0.35">
      <c r="A88" t="s">
        <v>341</v>
      </c>
      <c r="B88" t="s">
        <v>609</v>
      </c>
      <c r="C88">
        <v>4</v>
      </c>
      <c r="D88" t="s">
        <v>227</v>
      </c>
      <c r="E88" t="s">
        <v>604</v>
      </c>
      <c r="F88" t="s">
        <v>592</v>
      </c>
      <c r="G88" t="s">
        <v>610</v>
      </c>
    </row>
    <row r="89" spans="1:7" x14ac:dyDescent="0.35">
      <c r="A89" t="s">
        <v>324</v>
      </c>
      <c r="B89" t="s">
        <v>11</v>
      </c>
      <c r="C89">
        <v>4</v>
      </c>
      <c r="D89" t="s">
        <v>99</v>
      </c>
      <c r="E89" t="s">
        <v>171</v>
      </c>
      <c r="F89" t="s">
        <v>178</v>
      </c>
      <c r="G89" t="s">
        <v>96</v>
      </c>
    </row>
    <row r="90" spans="1:7" x14ac:dyDescent="0.35">
      <c r="A90" t="s">
        <v>324</v>
      </c>
      <c r="B90" t="s">
        <v>28</v>
      </c>
      <c r="C90">
        <v>4</v>
      </c>
      <c r="D90" t="s">
        <v>137</v>
      </c>
      <c r="E90" t="s">
        <v>136</v>
      </c>
      <c r="F90" t="s">
        <v>185</v>
      </c>
      <c r="G90" t="s">
        <v>100</v>
      </c>
    </row>
    <row r="91" spans="1:7" x14ac:dyDescent="0.35">
      <c r="A91" t="s">
        <v>324</v>
      </c>
      <c r="B91" t="s">
        <v>29</v>
      </c>
      <c r="C91">
        <v>4</v>
      </c>
      <c r="D91" t="s">
        <v>125</v>
      </c>
      <c r="E91" t="s">
        <v>136</v>
      </c>
      <c r="F91" t="s">
        <v>176</v>
      </c>
      <c r="G91" t="s">
        <v>182</v>
      </c>
    </row>
    <row r="92" spans="1:7" x14ac:dyDescent="0.35">
      <c r="A92" t="s">
        <v>349</v>
      </c>
      <c r="B92" t="s">
        <v>55</v>
      </c>
      <c r="C92">
        <v>4</v>
      </c>
      <c r="D92" t="s">
        <v>125</v>
      </c>
      <c r="E92" t="s">
        <v>97</v>
      </c>
      <c r="F92" t="s">
        <v>579</v>
      </c>
      <c r="G92" t="s">
        <v>169</v>
      </c>
    </row>
    <row r="93" spans="1:7" x14ac:dyDescent="0.35">
      <c r="A93" t="s">
        <v>370</v>
      </c>
      <c r="B93" t="s">
        <v>80</v>
      </c>
      <c r="C93">
        <v>4</v>
      </c>
      <c r="D93" t="s">
        <v>125</v>
      </c>
      <c r="E93" t="s">
        <v>183</v>
      </c>
      <c r="F93" t="s">
        <v>363</v>
      </c>
      <c r="G93" t="s">
        <v>99</v>
      </c>
    </row>
    <row r="94" spans="1:7" x14ac:dyDescent="0.35">
      <c r="A94" t="s">
        <v>379</v>
      </c>
      <c r="B94" t="s">
        <v>3</v>
      </c>
      <c r="C94">
        <v>4</v>
      </c>
      <c r="D94" t="s">
        <v>149</v>
      </c>
      <c r="E94" t="s">
        <v>459</v>
      </c>
      <c r="F94" t="s">
        <v>185</v>
      </c>
      <c r="G94" t="s">
        <v>175</v>
      </c>
    </row>
    <row r="95" spans="1:7" x14ac:dyDescent="0.35">
      <c r="A95" t="s">
        <v>349</v>
      </c>
      <c r="B95" t="s">
        <v>9</v>
      </c>
      <c r="C95">
        <v>4</v>
      </c>
      <c r="D95" t="s">
        <v>208</v>
      </c>
      <c r="E95" t="s">
        <v>613</v>
      </c>
      <c r="F95" t="s">
        <v>65</v>
      </c>
      <c r="G95" t="s">
        <v>332</v>
      </c>
    </row>
    <row r="96" spans="1:7" x14ac:dyDescent="0.35">
      <c r="A96" t="s">
        <v>324</v>
      </c>
      <c r="B96" t="s">
        <v>59</v>
      </c>
      <c r="C96">
        <v>4</v>
      </c>
      <c r="D96" t="s">
        <v>180</v>
      </c>
      <c r="E96" t="s">
        <v>177</v>
      </c>
      <c r="F96" t="s">
        <v>228</v>
      </c>
      <c r="G96" t="s">
        <v>175</v>
      </c>
    </row>
    <row r="97" spans="1:7" x14ac:dyDescent="0.35">
      <c r="A97" t="s">
        <v>367</v>
      </c>
      <c r="B97" t="s">
        <v>8</v>
      </c>
      <c r="C97">
        <v>4</v>
      </c>
      <c r="D97" t="s">
        <v>125</v>
      </c>
      <c r="E97" t="s">
        <v>137</v>
      </c>
      <c r="F97" t="s">
        <v>97</v>
      </c>
      <c r="G97" t="s">
        <v>100</v>
      </c>
    </row>
    <row r="98" spans="1:7" x14ac:dyDescent="0.35">
      <c r="A98" t="s">
        <v>367</v>
      </c>
      <c r="B98" t="s">
        <v>35</v>
      </c>
      <c r="C98">
        <v>4</v>
      </c>
      <c r="D98" t="s">
        <v>99</v>
      </c>
      <c r="E98" t="s">
        <v>615</v>
      </c>
      <c r="F98" t="s">
        <v>96</v>
      </c>
      <c r="G98" t="s">
        <v>98</v>
      </c>
    </row>
    <row r="99" spans="1:7" x14ac:dyDescent="0.35">
      <c r="A99" t="s">
        <v>348</v>
      </c>
      <c r="B99" t="s">
        <v>81</v>
      </c>
      <c r="C99">
        <v>3</v>
      </c>
      <c r="D99" t="s">
        <v>99</v>
      </c>
      <c r="E99" t="s">
        <v>95</v>
      </c>
      <c r="F99" t="s">
        <v>100</v>
      </c>
    </row>
    <row r="100" spans="1:7" x14ac:dyDescent="0.35">
      <c r="A100" t="s">
        <v>348</v>
      </c>
      <c r="B100" t="s">
        <v>31</v>
      </c>
      <c r="C100">
        <v>3</v>
      </c>
      <c r="D100" t="s">
        <v>364</v>
      </c>
      <c r="E100" t="s">
        <v>579</v>
      </c>
      <c r="F100" t="s">
        <v>97</v>
      </c>
    </row>
    <row r="101" spans="1:7" x14ac:dyDescent="0.35">
      <c r="A101" t="s">
        <v>348</v>
      </c>
      <c r="B101" t="s">
        <v>12</v>
      </c>
      <c r="C101">
        <v>3</v>
      </c>
      <c r="D101" t="s">
        <v>364</v>
      </c>
      <c r="E101" t="s">
        <v>579</v>
      </c>
      <c r="F101" t="s">
        <v>97</v>
      </c>
    </row>
    <row r="102" spans="1:7" x14ac:dyDescent="0.35">
      <c r="A102" t="s">
        <v>348</v>
      </c>
      <c r="B102" t="s">
        <v>13</v>
      </c>
      <c r="C102">
        <v>3</v>
      </c>
      <c r="D102" t="s">
        <v>125</v>
      </c>
      <c r="E102" t="s">
        <v>363</v>
      </c>
      <c r="F102" t="s">
        <v>368</v>
      </c>
    </row>
    <row r="103" spans="1:7" x14ac:dyDescent="0.35">
      <c r="A103" t="s">
        <v>349</v>
      </c>
      <c r="B103" t="s">
        <v>350</v>
      </c>
      <c r="C103">
        <v>3</v>
      </c>
      <c r="D103" t="s">
        <v>351</v>
      </c>
      <c r="E103" t="s">
        <v>149</v>
      </c>
      <c r="F103" t="s">
        <v>150</v>
      </c>
    </row>
    <row r="104" spans="1:7" x14ac:dyDescent="0.35">
      <c r="A104" t="s">
        <v>370</v>
      </c>
      <c r="B104" t="s">
        <v>31</v>
      </c>
      <c r="C104">
        <v>3</v>
      </c>
      <c r="D104" t="s">
        <v>135</v>
      </c>
      <c r="E104" t="s">
        <v>644</v>
      </c>
      <c r="F104" t="s">
        <v>697</v>
      </c>
    </row>
    <row r="105" spans="1:7" x14ac:dyDescent="0.35">
      <c r="A105" t="s">
        <v>370</v>
      </c>
      <c r="B105" t="s">
        <v>13</v>
      </c>
      <c r="C105">
        <v>3</v>
      </c>
      <c r="D105" t="s">
        <v>135</v>
      </c>
      <c r="E105" t="s">
        <v>644</v>
      </c>
      <c r="F105" t="s">
        <v>697</v>
      </c>
    </row>
    <row r="106" spans="1:7" x14ac:dyDescent="0.35">
      <c r="A106" t="s">
        <v>349</v>
      </c>
      <c r="B106" t="s">
        <v>73</v>
      </c>
      <c r="C106">
        <v>3</v>
      </c>
      <c r="D106" t="s">
        <v>397</v>
      </c>
      <c r="E106" t="s">
        <v>133</v>
      </c>
      <c r="F106" t="s">
        <v>153</v>
      </c>
    </row>
    <row r="107" spans="1:7" x14ac:dyDescent="0.35">
      <c r="A107" t="s">
        <v>340</v>
      </c>
      <c r="B107" t="s">
        <v>30</v>
      </c>
      <c r="C107">
        <v>3</v>
      </c>
      <c r="D107" t="s">
        <v>184</v>
      </c>
      <c r="E107" t="s">
        <v>614</v>
      </c>
      <c r="F107" t="s">
        <v>95</v>
      </c>
    </row>
    <row r="108" spans="1:7" x14ac:dyDescent="0.35">
      <c r="A108" t="s">
        <v>340</v>
      </c>
      <c r="B108" t="s">
        <v>20</v>
      </c>
      <c r="C108">
        <v>3</v>
      </c>
      <c r="D108" t="s">
        <v>592</v>
      </c>
      <c r="E108" t="s">
        <v>402</v>
      </c>
      <c r="F108" t="s">
        <v>403</v>
      </c>
    </row>
    <row r="109" spans="1:7" x14ac:dyDescent="0.35">
      <c r="A109" t="s">
        <v>353</v>
      </c>
      <c r="B109" t="s">
        <v>58</v>
      </c>
      <c r="C109">
        <v>3</v>
      </c>
      <c r="D109" t="s">
        <v>97</v>
      </c>
      <c r="E109" t="s">
        <v>99</v>
      </c>
      <c r="F109" t="s">
        <v>96</v>
      </c>
    </row>
    <row r="110" spans="1:7" x14ac:dyDescent="0.35">
      <c r="A110" t="s">
        <v>324</v>
      </c>
      <c r="B110" t="s">
        <v>10</v>
      </c>
      <c r="C110">
        <v>3</v>
      </c>
      <c r="D110" t="s">
        <v>185</v>
      </c>
      <c r="E110" t="s">
        <v>568</v>
      </c>
      <c r="F110" t="s">
        <v>191</v>
      </c>
    </row>
    <row r="111" spans="1:7" x14ac:dyDescent="0.35">
      <c r="A111" t="s">
        <v>324</v>
      </c>
      <c r="B111" t="s">
        <v>4</v>
      </c>
      <c r="C111">
        <v>3</v>
      </c>
      <c r="D111" t="s">
        <v>137</v>
      </c>
      <c r="E111" t="s">
        <v>184</v>
      </c>
      <c r="F111" t="s">
        <v>462</v>
      </c>
    </row>
    <row r="112" spans="1:7" x14ac:dyDescent="0.35">
      <c r="A112" t="s">
        <v>324</v>
      </c>
      <c r="B112" t="s">
        <v>24</v>
      </c>
      <c r="C112">
        <v>3</v>
      </c>
      <c r="D112" t="s">
        <v>137</v>
      </c>
      <c r="E112" t="s">
        <v>190</v>
      </c>
      <c r="F112" t="s">
        <v>97</v>
      </c>
    </row>
    <row r="113" spans="1:6" x14ac:dyDescent="0.35">
      <c r="A113" t="s">
        <v>324</v>
      </c>
      <c r="B113" t="s">
        <v>26</v>
      </c>
      <c r="C113">
        <v>3</v>
      </c>
      <c r="D113" t="s">
        <v>185</v>
      </c>
      <c r="E113" t="s">
        <v>376</v>
      </c>
      <c r="F113" t="s">
        <v>95</v>
      </c>
    </row>
    <row r="114" spans="1:6" x14ac:dyDescent="0.35">
      <c r="A114" t="s">
        <v>324</v>
      </c>
      <c r="B114" t="s">
        <v>29</v>
      </c>
      <c r="C114">
        <v>3</v>
      </c>
      <c r="D114" t="s">
        <v>185</v>
      </c>
      <c r="E114" t="s">
        <v>376</v>
      </c>
      <c r="F114" t="s">
        <v>95</v>
      </c>
    </row>
    <row r="115" spans="1:6" x14ac:dyDescent="0.35">
      <c r="A115" t="s">
        <v>324</v>
      </c>
      <c r="B115" t="s">
        <v>30</v>
      </c>
      <c r="C115">
        <v>3</v>
      </c>
      <c r="D115" t="s">
        <v>185</v>
      </c>
      <c r="E115" t="s">
        <v>376</v>
      </c>
      <c r="F115" t="s">
        <v>95</v>
      </c>
    </row>
    <row r="116" spans="1:6" x14ac:dyDescent="0.35">
      <c r="A116" t="s">
        <v>324</v>
      </c>
      <c r="B116" t="s">
        <v>31</v>
      </c>
      <c r="C116">
        <v>3</v>
      </c>
      <c r="D116" t="s">
        <v>137</v>
      </c>
      <c r="E116" t="s">
        <v>190</v>
      </c>
      <c r="F116" t="s">
        <v>97</v>
      </c>
    </row>
    <row r="117" spans="1:6" x14ac:dyDescent="0.35">
      <c r="A117" t="s">
        <v>324</v>
      </c>
      <c r="B117" t="s">
        <v>32</v>
      </c>
      <c r="C117">
        <v>3</v>
      </c>
      <c r="D117" t="s">
        <v>137</v>
      </c>
      <c r="E117" t="s">
        <v>190</v>
      </c>
      <c r="F117" t="s">
        <v>97</v>
      </c>
    </row>
    <row r="118" spans="1:6" x14ac:dyDescent="0.35">
      <c r="A118" t="s">
        <v>324</v>
      </c>
      <c r="B118" t="s">
        <v>12</v>
      </c>
      <c r="C118">
        <v>3</v>
      </c>
      <c r="D118" t="s">
        <v>137</v>
      </c>
      <c r="E118" t="s">
        <v>190</v>
      </c>
      <c r="F118" t="s">
        <v>97</v>
      </c>
    </row>
    <row r="119" spans="1:6" x14ac:dyDescent="0.35">
      <c r="A119" t="s">
        <v>370</v>
      </c>
      <c r="B119" t="s">
        <v>3</v>
      </c>
      <c r="C119">
        <v>3</v>
      </c>
      <c r="D119" t="s">
        <v>354</v>
      </c>
      <c r="E119" t="s">
        <v>185</v>
      </c>
      <c r="F119" t="s">
        <v>95</v>
      </c>
    </row>
    <row r="120" spans="1:6" x14ac:dyDescent="0.35">
      <c r="A120" t="s">
        <v>330</v>
      </c>
      <c r="B120" t="s">
        <v>19</v>
      </c>
      <c r="C120">
        <v>3</v>
      </c>
      <c r="D120" t="s">
        <v>136</v>
      </c>
      <c r="E120" t="s">
        <v>198</v>
      </c>
      <c r="F120" t="s">
        <v>363</v>
      </c>
    </row>
    <row r="121" spans="1:6" x14ac:dyDescent="0.35">
      <c r="A121" t="s">
        <v>330</v>
      </c>
      <c r="B121" t="s">
        <v>20</v>
      </c>
      <c r="C121">
        <v>3</v>
      </c>
      <c r="D121" t="s">
        <v>199</v>
      </c>
      <c r="E121" t="s">
        <v>136</v>
      </c>
      <c r="F121" t="s">
        <v>99</v>
      </c>
    </row>
    <row r="122" spans="1:6" x14ac:dyDescent="0.35">
      <c r="A122" t="s">
        <v>353</v>
      </c>
      <c r="B122" t="s">
        <v>85</v>
      </c>
      <c r="C122">
        <v>3</v>
      </c>
      <c r="D122" t="s">
        <v>172</v>
      </c>
      <c r="E122" t="s">
        <v>204</v>
      </c>
      <c r="F122" t="s">
        <v>201</v>
      </c>
    </row>
    <row r="123" spans="1:6" x14ac:dyDescent="0.35">
      <c r="A123" t="s">
        <v>367</v>
      </c>
      <c r="B123" t="s">
        <v>556</v>
      </c>
      <c r="C123">
        <v>3</v>
      </c>
      <c r="D123" t="s">
        <v>704</v>
      </c>
      <c r="E123" t="s">
        <v>705</v>
      </c>
      <c r="F123" t="s">
        <v>706</v>
      </c>
    </row>
    <row r="124" spans="1:6" x14ac:dyDescent="0.35">
      <c r="A124" t="s">
        <v>367</v>
      </c>
      <c r="B124" t="s">
        <v>707</v>
      </c>
      <c r="C124">
        <v>3</v>
      </c>
      <c r="D124" t="s">
        <v>704</v>
      </c>
      <c r="E124" t="s">
        <v>705</v>
      </c>
      <c r="F124" t="s">
        <v>706</v>
      </c>
    </row>
    <row r="125" spans="1:6" x14ac:dyDescent="0.35">
      <c r="A125" t="s">
        <v>336</v>
      </c>
      <c r="B125" t="s">
        <v>83</v>
      </c>
      <c r="C125">
        <v>3</v>
      </c>
      <c r="D125" t="s">
        <v>616</v>
      </c>
      <c r="E125" t="s">
        <v>133</v>
      </c>
      <c r="F125" t="s">
        <v>153</v>
      </c>
    </row>
    <row r="126" spans="1:6" x14ac:dyDescent="0.35">
      <c r="A126" t="s">
        <v>324</v>
      </c>
      <c r="B126" t="s">
        <v>52</v>
      </c>
      <c r="C126">
        <v>3</v>
      </c>
      <c r="D126" t="s">
        <v>135</v>
      </c>
      <c r="E126" t="s">
        <v>153</v>
      </c>
      <c r="F126" t="s">
        <v>133</v>
      </c>
    </row>
    <row r="127" spans="1:6" x14ac:dyDescent="0.35">
      <c r="A127" t="s">
        <v>367</v>
      </c>
      <c r="B127" t="s">
        <v>34</v>
      </c>
      <c r="C127">
        <v>3</v>
      </c>
      <c r="D127" t="s">
        <v>194</v>
      </c>
      <c r="E127" t="s">
        <v>191</v>
      </c>
      <c r="F127" t="s">
        <v>366</v>
      </c>
    </row>
    <row r="128" spans="1:6" x14ac:dyDescent="0.35">
      <c r="A128" t="s">
        <v>367</v>
      </c>
      <c r="B128" t="s">
        <v>67</v>
      </c>
      <c r="C128">
        <v>3</v>
      </c>
      <c r="D128" t="s">
        <v>137</v>
      </c>
      <c r="E128" t="s">
        <v>190</v>
      </c>
      <c r="F128" t="s">
        <v>95</v>
      </c>
    </row>
    <row r="129" spans="1:6" x14ac:dyDescent="0.35">
      <c r="A129" t="s">
        <v>367</v>
      </c>
      <c r="B129" t="s">
        <v>27</v>
      </c>
      <c r="C129">
        <v>3</v>
      </c>
      <c r="D129" t="s">
        <v>183</v>
      </c>
      <c r="E129" t="s">
        <v>99</v>
      </c>
      <c r="F129" t="s">
        <v>96</v>
      </c>
    </row>
    <row r="130" spans="1:6" x14ac:dyDescent="0.35">
      <c r="A130" t="s">
        <v>367</v>
      </c>
      <c r="B130" t="s">
        <v>352</v>
      </c>
      <c r="C130">
        <v>3</v>
      </c>
      <c r="D130" t="s">
        <v>99</v>
      </c>
      <c r="E130" t="s">
        <v>98</v>
      </c>
      <c r="F130" t="s">
        <v>193</v>
      </c>
    </row>
    <row r="131" spans="1:6" x14ac:dyDescent="0.35">
      <c r="A131" t="s">
        <v>367</v>
      </c>
      <c r="B131" t="s">
        <v>64</v>
      </c>
      <c r="C131">
        <v>3</v>
      </c>
      <c r="D131" t="s">
        <v>97</v>
      </c>
      <c r="E131" t="s">
        <v>212</v>
      </c>
      <c r="F131" t="s">
        <v>95</v>
      </c>
    </row>
    <row r="132" spans="1:6" x14ac:dyDescent="0.35">
      <c r="A132" t="s">
        <v>367</v>
      </c>
      <c r="B132" t="s">
        <v>398</v>
      </c>
      <c r="C132">
        <v>3</v>
      </c>
      <c r="D132" t="s">
        <v>99</v>
      </c>
      <c r="E132" t="s">
        <v>98</v>
      </c>
      <c r="F132" t="s">
        <v>193</v>
      </c>
    </row>
    <row r="133" spans="1:6" x14ac:dyDescent="0.35">
      <c r="A133" t="s">
        <v>324</v>
      </c>
      <c r="B133" t="s">
        <v>34</v>
      </c>
      <c r="C133">
        <v>3</v>
      </c>
      <c r="D133" t="s">
        <v>124</v>
      </c>
      <c r="E133" t="s">
        <v>363</v>
      </c>
      <c r="F133" t="s">
        <v>152</v>
      </c>
    </row>
    <row r="134" spans="1:6" x14ac:dyDescent="0.35">
      <c r="A134" t="s">
        <v>367</v>
      </c>
      <c r="B134" t="s">
        <v>18</v>
      </c>
      <c r="C134">
        <v>3</v>
      </c>
      <c r="D134" t="s">
        <v>194</v>
      </c>
      <c r="E134" t="s">
        <v>191</v>
      </c>
      <c r="F134" t="s">
        <v>366</v>
      </c>
    </row>
    <row r="135" spans="1:6" x14ac:dyDescent="0.35">
      <c r="A135" t="s">
        <v>367</v>
      </c>
      <c r="B135" t="s">
        <v>24</v>
      </c>
      <c r="C135">
        <v>3</v>
      </c>
      <c r="D135" t="s">
        <v>130</v>
      </c>
      <c r="E135" t="s">
        <v>97</v>
      </c>
      <c r="F135" t="s">
        <v>96</v>
      </c>
    </row>
    <row r="136" spans="1:6" x14ac:dyDescent="0.35">
      <c r="A136" t="s">
        <v>340</v>
      </c>
      <c r="B136" t="s">
        <v>352</v>
      </c>
      <c r="C136">
        <v>3</v>
      </c>
      <c r="D136" t="s">
        <v>25</v>
      </c>
      <c r="E136" t="s">
        <v>148</v>
      </c>
      <c r="F136" t="s">
        <v>23</v>
      </c>
    </row>
    <row r="137" spans="1:6" x14ac:dyDescent="0.35">
      <c r="A137" t="s">
        <v>353</v>
      </c>
      <c r="B137" t="s">
        <v>22</v>
      </c>
      <c r="C137">
        <v>3</v>
      </c>
      <c r="D137" t="s">
        <v>2</v>
      </c>
      <c r="E137" t="s">
        <v>342</v>
      </c>
      <c r="F137" t="s">
        <v>354</v>
      </c>
    </row>
    <row r="138" spans="1:6" x14ac:dyDescent="0.35">
      <c r="A138" t="s">
        <v>349</v>
      </c>
      <c r="B138" t="s">
        <v>440</v>
      </c>
      <c r="C138">
        <v>3</v>
      </c>
      <c r="D138" t="s">
        <v>708</v>
      </c>
      <c r="E138" t="s">
        <v>210</v>
      </c>
      <c r="F138" t="s">
        <v>688</v>
      </c>
    </row>
    <row r="139" spans="1:6" x14ac:dyDescent="0.35">
      <c r="A139" t="s">
        <v>349</v>
      </c>
      <c r="B139" t="s">
        <v>381</v>
      </c>
      <c r="C139">
        <v>3</v>
      </c>
      <c r="D139" t="s">
        <v>709</v>
      </c>
      <c r="E139" t="s">
        <v>210</v>
      </c>
      <c r="F139" t="s">
        <v>688</v>
      </c>
    </row>
    <row r="140" spans="1:6" x14ac:dyDescent="0.35">
      <c r="A140" t="s">
        <v>341</v>
      </c>
      <c r="B140" t="s">
        <v>71</v>
      </c>
      <c r="C140">
        <v>3</v>
      </c>
      <c r="D140" t="s">
        <v>124</v>
      </c>
      <c r="E140" t="s">
        <v>25</v>
      </c>
      <c r="F140" t="s">
        <v>411</v>
      </c>
    </row>
    <row r="141" spans="1:6" x14ac:dyDescent="0.35">
      <c r="A141" t="s">
        <v>349</v>
      </c>
      <c r="B141" t="s">
        <v>43</v>
      </c>
      <c r="C141">
        <v>3</v>
      </c>
      <c r="D141" t="s">
        <v>128</v>
      </c>
      <c r="E141" t="s">
        <v>592</v>
      </c>
      <c r="F141" t="s">
        <v>169</v>
      </c>
    </row>
    <row r="142" spans="1:6" x14ac:dyDescent="0.35">
      <c r="A142" t="s">
        <v>349</v>
      </c>
      <c r="B142" t="s">
        <v>44</v>
      </c>
      <c r="C142">
        <v>3</v>
      </c>
      <c r="D142" t="s">
        <v>592</v>
      </c>
      <c r="E142" t="s">
        <v>403</v>
      </c>
      <c r="F142" t="s">
        <v>617</v>
      </c>
    </row>
    <row r="143" spans="1:6" x14ac:dyDescent="0.35">
      <c r="A143" t="s">
        <v>341</v>
      </c>
      <c r="B143" t="s">
        <v>618</v>
      </c>
      <c r="C143">
        <v>3</v>
      </c>
      <c r="D143" t="s">
        <v>619</v>
      </c>
      <c r="E143" t="s">
        <v>620</v>
      </c>
      <c r="F143" t="s">
        <v>621</v>
      </c>
    </row>
    <row r="144" spans="1:6" x14ac:dyDescent="0.35">
      <c r="A144" t="s">
        <v>330</v>
      </c>
      <c r="B144" t="s">
        <v>519</v>
      </c>
      <c r="C144">
        <v>3</v>
      </c>
      <c r="D144" t="s">
        <v>622</v>
      </c>
      <c r="E144" t="s">
        <v>623</v>
      </c>
      <c r="F144" t="s">
        <v>592</v>
      </c>
    </row>
    <row r="145" spans="1:6" x14ac:dyDescent="0.35">
      <c r="A145" t="s">
        <v>324</v>
      </c>
      <c r="B145" t="s">
        <v>37</v>
      </c>
      <c r="C145">
        <v>3</v>
      </c>
      <c r="D145" t="s">
        <v>332</v>
      </c>
      <c r="E145" t="s">
        <v>133</v>
      </c>
      <c r="F145" t="s">
        <v>333</v>
      </c>
    </row>
    <row r="146" spans="1:6" x14ac:dyDescent="0.35">
      <c r="A146" t="s">
        <v>370</v>
      </c>
      <c r="B146" t="s">
        <v>517</v>
      </c>
      <c r="C146">
        <v>3</v>
      </c>
      <c r="D146" t="s">
        <v>133</v>
      </c>
      <c r="E146" t="s">
        <v>153</v>
      </c>
      <c r="F146" t="s">
        <v>334</v>
      </c>
    </row>
    <row r="147" spans="1:6" x14ac:dyDescent="0.35">
      <c r="A147" t="s">
        <v>370</v>
      </c>
      <c r="B147" t="s">
        <v>624</v>
      </c>
      <c r="C147">
        <v>3</v>
      </c>
      <c r="D147" t="s">
        <v>143</v>
      </c>
      <c r="E147" t="s">
        <v>625</v>
      </c>
      <c r="F147" t="s">
        <v>153</v>
      </c>
    </row>
    <row r="148" spans="1:6" x14ac:dyDescent="0.35">
      <c r="A148" t="s">
        <v>330</v>
      </c>
      <c r="B148" t="s">
        <v>46</v>
      </c>
      <c r="C148">
        <v>3</v>
      </c>
      <c r="D148" t="s">
        <v>148</v>
      </c>
      <c r="E148" t="s">
        <v>156</v>
      </c>
      <c r="F148" t="s">
        <v>332</v>
      </c>
    </row>
    <row r="149" spans="1:6" x14ac:dyDescent="0.35">
      <c r="A149" t="s">
        <v>336</v>
      </c>
      <c r="B149" t="s">
        <v>356</v>
      </c>
      <c r="C149">
        <v>3</v>
      </c>
      <c r="D149" t="s">
        <v>357</v>
      </c>
      <c r="E149" t="s">
        <v>136</v>
      </c>
      <c r="F149" t="s">
        <v>358</v>
      </c>
    </row>
    <row r="150" spans="1:6" x14ac:dyDescent="0.35">
      <c r="A150" t="s">
        <v>324</v>
      </c>
      <c r="B150" t="s">
        <v>31</v>
      </c>
      <c r="C150">
        <v>3</v>
      </c>
      <c r="D150" t="s">
        <v>180</v>
      </c>
      <c r="E150" t="s">
        <v>99</v>
      </c>
      <c r="F150" t="s">
        <v>177</v>
      </c>
    </row>
    <row r="151" spans="1:6" x14ac:dyDescent="0.35">
      <c r="A151" t="s">
        <v>370</v>
      </c>
      <c r="B151" t="s">
        <v>33</v>
      </c>
      <c r="C151">
        <v>3</v>
      </c>
      <c r="D151" t="s">
        <v>137</v>
      </c>
      <c r="E151" t="s">
        <v>376</v>
      </c>
      <c r="F151" t="s">
        <v>96</v>
      </c>
    </row>
    <row r="152" spans="1:6" x14ac:dyDescent="0.35">
      <c r="A152" t="s">
        <v>370</v>
      </c>
      <c r="B152" t="s">
        <v>34</v>
      </c>
      <c r="C152">
        <v>3</v>
      </c>
      <c r="D152" t="s">
        <v>137</v>
      </c>
      <c r="E152" t="s">
        <v>376</v>
      </c>
      <c r="F152" t="s">
        <v>96</v>
      </c>
    </row>
    <row r="153" spans="1:6" x14ac:dyDescent="0.35">
      <c r="A153" t="s">
        <v>370</v>
      </c>
      <c r="B153" t="s">
        <v>35</v>
      </c>
      <c r="C153">
        <v>3</v>
      </c>
      <c r="D153" t="s">
        <v>137</v>
      </c>
      <c r="E153" t="s">
        <v>376</v>
      </c>
      <c r="F153" t="s">
        <v>96</v>
      </c>
    </row>
    <row r="154" spans="1:6" x14ac:dyDescent="0.35">
      <c r="A154" t="s">
        <v>370</v>
      </c>
      <c r="B154" t="s">
        <v>15</v>
      </c>
      <c r="C154">
        <v>3</v>
      </c>
      <c r="D154" t="s">
        <v>190</v>
      </c>
      <c r="E154" t="s">
        <v>99</v>
      </c>
      <c r="F154" t="s">
        <v>95</v>
      </c>
    </row>
    <row r="155" spans="1:6" x14ac:dyDescent="0.35">
      <c r="A155" t="s">
        <v>370</v>
      </c>
      <c r="B155" t="s">
        <v>16</v>
      </c>
      <c r="C155">
        <v>3</v>
      </c>
      <c r="D155" t="s">
        <v>216</v>
      </c>
      <c r="E155" t="s">
        <v>167</v>
      </c>
      <c r="F155" t="s">
        <v>100</v>
      </c>
    </row>
    <row r="156" spans="1:6" x14ac:dyDescent="0.35">
      <c r="A156" t="s">
        <v>370</v>
      </c>
      <c r="B156" t="s">
        <v>17</v>
      </c>
      <c r="C156">
        <v>3</v>
      </c>
      <c r="D156" t="s">
        <v>137</v>
      </c>
      <c r="E156" t="s">
        <v>376</v>
      </c>
      <c r="F156" t="s">
        <v>96</v>
      </c>
    </row>
    <row r="157" spans="1:6" x14ac:dyDescent="0.35">
      <c r="A157" t="s">
        <v>370</v>
      </c>
      <c r="B157" t="s">
        <v>18</v>
      </c>
      <c r="C157">
        <v>3</v>
      </c>
      <c r="D157" t="s">
        <v>137</v>
      </c>
      <c r="E157" t="s">
        <v>376</v>
      </c>
      <c r="F157" t="s">
        <v>96</v>
      </c>
    </row>
    <row r="158" spans="1:6" x14ac:dyDescent="0.35">
      <c r="A158" t="s">
        <v>370</v>
      </c>
      <c r="B158" t="s">
        <v>22</v>
      </c>
      <c r="C158">
        <v>3</v>
      </c>
      <c r="D158" t="s">
        <v>137</v>
      </c>
      <c r="E158" t="s">
        <v>376</v>
      </c>
      <c r="F158" t="s">
        <v>96</v>
      </c>
    </row>
    <row r="159" spans="1:6" x14ac:dyDescent="0.35">
      <c r="A159" t="s">
        <v>370</v>
      </c>
      <c r="B159" t="s">
        <v>45</v>
      </c>
      <c r="C159">
        <v>3</v>
      </c>
      <c r="D159" t="s">
        <v>183</v>
      </c>
      <c r="E159" t="s">
        <v>99</v>
      </c>
      <c r="F159" t="s">
        <v>100</v>
      </c>
    </row>
    <row r="160" spans="1:6" x14ac:dyDescent="0.35">
      <c r="A160" t="s">
        <v>370</v>
      </c>
      <c r="B160" t="s">
        <v>52</v>
      </c>
      <c r="C160">
        <v>3</v>
      </c>
      <c r="D160" t="s">
        <v>177</v>
      </c>
      <c r="E160" t="s">
        <v>189</v>
      </c>
      <c r="F160" t="s">
        <v>171</v>
      </c>
    </row>
    <row r="161" spans="1:6" x14ac:dyDescent="0.35">
      <c r="A161" t="s">
        <v>370</v>
      </c>
      <c r="B161" t="s">
        <v>55</v>
      </c>
      <c r="C161">
        <v>3</v>
      </c>
      <c r="D161" t="s">
        <v>137</v>
      </c>
      <c r="E161" t="s">
        <v>376</v>
      </c>
      <c r="F161" t="s">
        <v>96</v>
      </c>
    </row>
    <row r="162" spans="1:6" x14ac:dyDescent="0.35">
      <c r="A162" t="s">
        <v>370</v>
      </c>
      <c r="B162" t="s">
        <v>57</v>
      </c>
      <c r="C162">
        <v>3</v>
      </c>
      <c r="D162" t="s">
        <v>137</v>
      </c>
      <c r="E162" t="s">
        <v>376</v>
      </c>
      <c r="F162" t="s">
        <v>96</v>
      </c>
    </row>
    <row r="163" spans="1:6" x14ac:dyDescent="0.35">
      <c r="A163" t="s">
        <v>370</v>
      </c>
      <c r="B163" t="s">
        <v>0</v>
      </c>
      <c r="C163">
        <v>3</v>
      </c>
      <c r="D163" t="s">
        <v>130</v>
      </c>
      <c r="E163" t="s">
        <v>363</v>
      </c>
      <c r="F163" t="s">
        <v>96</v>
      </c>
    </row>
    <row r="164" spans="1:6" x14ac:dyDescent="0.35">
      <c r="A164" t="s">
        <v>370</v>
      </c>
      <c r="B164" t="s">
        <v>10</v>
      </c>
      <c r="C164">
        <v>3</v>
      </c>
      <c r="D164" t="s">
        <v>130</v>
      </c>
      <c r="E164" t="s">
        <v>363</v>
      </c>
      <c r="F164" t="s">
        <v>96</v>
      </c>
    </row>
    <row r="165" spans="1:6" x14ac:dyDescent="0.35">
      <c r="A165" t="s">
        <v>370</v>
      </c>
      <c r="B165" t="s">
        <v>74</v>
      </c>
      <c r="C165">
        <v>3</v>
      </c>
      <c r="D165" t="s">
        <v>573</v>
      </c>
      <c r="E165" t="s">
        <v>175</v>
      </c>
      <c r="F165" t="s">
        <v>178</v>
      </c>
    </row>
    <row r="166" spans="1:6" x14ac:dyDescent="0.35">
      <c r="A166" t="s">
        <v>370</v>
      </c>
      <c r="B166" t="s">
        <v>75</v>
      </c>
      <c r="C166">
        <v>3</v>
      </c>
      <c r="D166" t="s">
        <v>626</v>
      </c>
      <c r="E166" t="s">
        <v>182</v>
      </c>
      <c r="F166" t="s">
        <v>175</v>
      </c>
    </row>
    <row r="167" spans="1:6" x14ac:dyDescent="0.35">
      <c r="A167" t="s">
        <v>370</v>
      </c>
      <c r="B167" t="s">
        <v>26</v>
      </c>
      <c r="C167">
        <v>3</v>
      </c>
      <c r="D167" t="s">
        <v>137</v>
      </c>
      <c r="E167" t="s">
        <v>376</v>
      </c>
      <c r="F167" t="s">
        <v>96</v>
      </c>
    </row>
    <row r="168" spans="1:6" x14ac:dyDescent="0.35">
      <c r="A168" t="s">
        <v>370</v>
      </c>
      <c r="B168" t="s">
        <v>27</v>
      </c>
      <c r="C168">
        <v>3</v>
      </c>
      <c r="D168" t="s">
        <v>137</v>
      </c>
      <c r="E168" t="s">
        <v>376</v>
      </c>
      <c r="F168" t="s">
        <v>96</v>
      </c>
    </row>
    <row r="169" spans="1:6" x14ac:dyDescent="0.35">
      <c r="A169" t="s">
        <v>370</v>
      </c>
      <c r="B169" t="s">
        <v>29</v>
      </c>
      <c r="C169">
        <v>3</v>
      </c>
      <c r="D169" t="s">
        <v>136</v>
      </c>
      <c r="E169" t="s">
        <v>193</v>
      </c>
      <c r="F169" t="s">
        <v>98</v>
      </c>
    </row>
    <row r="170" spans="1:6" x14ac:dyDescent="0.35">
      <c r="A170" t="s">
        <v>370</v>
      </c>
      <c r="B170" t="s">
        <v>30</v>
      </c>
      <c r="C170">
        <v>3</v>
      </c>
      <c r="D170" t="s">
        <v>97</v>
      </c>
      <c r="E170" t="s">
        <v>212</v>
      </c>
      <c r="F170" t="s">
        <v>98</v>
      </c>
    </row>
    <row r="171" spans="1:6" x14ac:dyDescent="0.35">
      <c r="A171" t="s">
        <v>370</v>
      </c>
      <c r="B171" t="s">
        <v>93</v>
      </c>
      <c r="C171">
        <v>3</v>
      </c>
      <c r="D171" t="s">
        <v>166</v>
      </c>
      <c r="E171" t="s">
        <v>627</v>
      </c>
      <c r="F171" t="s">
        <v>160</v>
      </c>
    </row>
    <row r="172" spans="1:6" x14ac:dyDescent="0.35">
      <c r="A172" t="s">
        <v>370</v>
      </c>
      <c r="B172" t="s">
        <v>484</v>
      </c>
      <c r="C172">
        <v>3</v>
      </c>
      <c r="D172" t="s">
        <v>166</v>
      </c>
      <c r="E172" t="s">
        <v>627</v>
      </c>
      <c r="F172" t="s">
        <v>160</v>
      </c>
    </row>
    <row r="173" spans="1:6" x14ac:dyDescent="0.35">
      <c r="A173" t="s">
        <v>370</v>
      </c>
      <c r="B173" t="s">
        <v>32</v>
      </c>
      <c r="C173">
        <v>3</v>
      </c>
      <c r="D173" t="s">
        <v>97</v>
      </c>
      <c r="E173" t="s">
        <v>212</v>
      </c>
      <c r="F173" t="s">
        <v>98</v>
      </c>
    </row>
    <row r="174" spans="1:6" x14ac:dyDescent="0.35">
      <c r="A174" t="s">
        <v>370</v>
      </c>
      <c r="B174" t="s">
        <v>13</v>
      </c>
      <c r="C174">
        <v>3</v>
      </c>
      <c r="D174" t="s">
        <v>130</v>
      </c>
      <c r="E174" t="s">
        <v>363</v>
      </c>
      <c r="F174" t="s">
        <v>96</v>
      </c>
    </row>
    <row r="175" spans="1:6" x14ac:dyDescent="0.35">
      <c r="A175" t="s">
        <v>370</v>
      </c>
      <c r="B175" t="s">
        <v>433</v>
      </c>
      <c r="C175">
        <v>3</v>
      </c>
      <c r="D175" t="s">
        <v>371</v>
      </c>
      <c r="E175" t="s">
        <v>131</v>
      </c>
      <c r="F175" t="s">
        <v>174</v>
      </c>
    </row>
    <row r="176" spans="1:6" x14ac:dyDescent="0.35">
      <c r="A176" t="s">
        <v>370</v>
      </c>
      <c r="B176" t="s">
        <v>40</v>
      </c>
      <c r="C176">
        <v>3</v>
      </c>
      <c r="D176" t="s">
        <v>183</v>
      </c>
      <c r="E176" t="s">
        <v>99</v>
      </c>
      <c r="F176" t="s">
        <v>100</v>
      </c>
    </row>
    <row r="177" spans="1:6" x14ac:dyDescent="0.35">
      <c r="A177" t="s">
        <v>370</v>
      </c>
      <c r="B177" t="s">
        <v>41</v>
      </c>
      <c r="C177">
        <v>3</v>
      </c>
      <c r="D177" t="s">
        <v>183</v>
      </c>
      <c r="E177" t="s">
        <v>99</v>
      </c>
      <c r="F177" t="s">
        <v>100</v>
      </c>
    </row>
    <row r="178" spans="1:6" x14ac:dyDescent="0.35">
      <c r="A178" t="s">
        <v>370</v>
      </c>
      <c r="B178" t="s">
        <v>49</v>
      </c>
      <c r="C178">
        <v>3</v>
      </c>
      <c r="D178" t="s">
        <v>573</v>
      </c>
      <c r="E178" t="s">
        <v>175</v>
      </c>
      <c r="F178" t="s">
        <v>178</v>
      </c>
    </row>
    <row r="179" spans="1:6" x14ac:dyDescent="0.35">
      <c r="A179" t="s">
        <v>370</v>
      </c>
      <c r="B179" t="s">
        <v>430</v>
      </c>
      <c r="C179">
        <v>3</v>
      </c>
      <c r="D179" t="s">
        <v>626</v>
      </c>
      <c r="E179" t="s">
        <v>182</v>
      </c>
      <c r="F179" t="s">
        <v>175</v>
      </c>
    </row>
    <row r="180" spans="1:6" x14ac:dyDescent="0.35">
      <c r="A180" t="s">
        <v>370</v>
      </c>
      <c r="B180" t="s">
        <v>61</v>
      </c>
      <c r="C180">
        <v>3</v>
      </c>
      <c r="D180" t="s">
        <v>626</v>
      </c>
      <c r="E180" t="s">
        <v>182</v>
      </c>
      <c r="F180" t="s">
        <v>175</v>
      </c>
    </row>
    <row r="181" spans="1:6" x14ac:dyDescent="0.35">
      <c r="A181" t="s">
        <v>370</v>
      </c>
      <c r="B181" t="s">
        <v>62</v>
      </c>
      <c r="C181">
        <v>3</v>
      </c>
      <c r="D181" t="s">
        <v>626</v>
      </c>
      <c r="E181" t="s">
        <v>182</v>
      </c>
      <c r="F181" t="s">
        <v>175</v>
      </c>
    </row>
    <row r="182" spans="1:6" x14ac:dyDescent="0.35">
      <c r="A182" t="s">
        <v>370</v>
      </c>
      <c r="B182" t="s">
        <v>63</v>
      </c>
      <c r="C182">
        <v>3</v>
      </c>
      <c r="D182" t="s">
        <v>183</v>
      </c>
      <c r="E182" t="s">
        <v>99</v>
      </c>
      <c r="F182" t="s">
        <v>100</v>
      </c>
    </row>
    <row r="183" spans="1:6" x14ac:dyDescent="0.35">
      <c r="A183" t="s">
        <v>370</v>
      </c>
      <c r="B183" t="s">
        <v>66</v>
      </c>
      <c r="C183">
        <v>3</v>
      </c>
      <c r="D183" t="s">
        <v>183</v>
      </c>
      <c r="E183" t="s">
        <v>99</v>
      </c>
      <c r="F183" t="s">
        <v>100</v>
      </c>
    </row>
    <row r="184" spans="1:6" x14ac:dyDescent="0.35">
      <c r="A184" t="s">
        <v>370</v>
      </c>
      <c r="B184" t="s">
        <v>70</v>
      </c>
      <c r="C184">
        <v>3</v>
      </c>
      <c r="D184" t="s">
        <v>183</v>
      </c>
      <c r="E184" t="s">
        <v>99</v>
      </c>
      <c r="F184" t="s">
        <v>100</v>
      </c>
    </row>
    <row r="185" spans="1:6" x14ac:dyDescent="0.35">
      <c r="A185" t="s">
        <v>370</v>
      </c>
      <c r="B185" t="s">
        <v>76</v>
      </c>
      <c r="C185">
        <v>3</v>
      </c>
      <c r="D185" t="s">
        <v>183</v>
      </c>
      <c r="E185" t="s">
        <v>99</v>
      </c>
      <c r="F185" t="s">
        <v>100</v>
      </c>
    </row>
    <row r="186" spans="1:6" x14ac:dyDescent="0.35">
      <c r="A186" t="s">
        <v>370</v>
      </c>
      <c r="B186" t="s">
        <v>77</v>
      </c>
      <c r="C186">
        <v>3</v>
      </c>
      <c r="D186" t="s">
        <v>183</v>
      </c>
      <c r="E186" t="s">
        <v>99</v>
      </c>
      <c r="F186" t="s">
        <v>100</v>
      </c>
    </row>
    <row r="187" spans="1:6" x14ac:dyDescent="0.35">
      <c r="A187" t="s">
        <v>370</v>
      </c>
      <c r="B187" t="s">
        <v>78</v>
      </c>
      <c r="C187">
        <v>3</v>
      </c>
      <c r="D187" t="s">
        <v>183</v>
      </c>
      <c r="E187" t="s">
        <v>99</v>
      </c>
      <c r="F187" t="s">
        <v>100</v>
      </c>
    </row>
    <row r="188" spans="1:6" x14ac:dyDescent="0.35">
      <c r="A188" t="s">
        <v>370</v>
      </c>
      <c r="B188" t="s">
        <v>377</v>
      </c>
      <c r="C188">
        <v>3</v>
      </c>
      <c r="D188" t="s">
        <v>183</v>
      </c>
      <c r="E188" t="s">
        <v>99</v>
      </c>
      <c r="F188" t="s">
        <v>100</v>
      </c>
    </row>
    <row r="189" spans="1:6" x14ac:dyDescent="0.35">
      <c r="A189" t="s">
        <v>370</v>
      </c>
      <c r="B189" t="s">
        <v>81</v>
      </c>
      <c r="C189">
        <v>3</v>
      </c>
      <c r="D189" t="s">
        <v>137</v>
      </c>
      <c r="E189" t="s">
        <v>376</v>
      </c>
      <c r="F189" t="s">
        <v>96</v>
      </c>
    </row>
    <row r="190" spans="1:6" x14ac:dyDescent="0.35">
      <c r="A190" t="s">
        <v>370</v>
      </c>
      <c r="B190" t="s">
        <v>82</v>
      </c>
      <c r="C190">
        <v>3</v>
      </c>
      <c r="D190" t="s">
        <v>183</v>
      </c>
      <c r="E190" t="s">
        <v>99</v>
      </c>
      <c r="F190" t="s">
        <v>100</v>
      </c>
    </row>
    <row r="191" spans="1:6" x14ac:dyDescent="0.35">
      <c r="A191" t="s">
        <v>370</v>
      </c>
      <c r="B191" t="s">
        <v>407</v>
      </c>
      <c r="C191">
        <v>3</v>
      </c>
      <c r="D191" t="s">
        <v>137</v>
      </c>
      <c r="E191" t="s">
        <v>376</v>
      </c>
      <c r="F191" t="s">
        <v>96</v>
      </c>
    </row>
    <row r="192" spans="1:6" x14ac:dyDescent="0.35">
      <c r="A192" t="s">
        <v>370</v>
      </c>
      <c r="B192" t="s">
        <v>83</v>
      </c>
      <c r="C192">
        <v>3</v>
      </c>
      <c r="D192" t="s">
        <v>183</v>
      </c>
      <c r="E192" t="s">
        <v>99</v>
      </c>
      <c r="F192" t="s">
        <v>100</v>
      </c>
    </row>
    <row r="193" spans="1:6" x14ac:dyDescent="0.35">
      <c r="A193" t="s">
        <v>370</v>
      </c>
      <c r="B193" t="s">
        <v>84</v>
      </c>
      <c r="C193">
        <v>3</v>
      </c>
      <c r="D193" t="s">
        <v>183</v>
      </c>
      <c r="E193" t="s">
        <v>99</v>
      </c>
      <c r="F193" t="s">
        <v>100</v>
      </c>
    </row>
    <row r="194" spans="1:6" x14ac:dyDescent="0.35">
      <c r="A194" t="s">
        <v>370</v>
      </c>
      <c r="B194" t="s">
        <v>85</v>
      </c>
      <c r="C194">
        <v>3</v>
      </c>
      <c r="D194" t="s">
        <v>180</v>
      </c>
      <c r="E194" t="s">
        <v>172</v>
      </c>
      <c r="F194" t="s">
        <v>628</v>
      </c>
    </row>
    <row r="195" spans="1:6" x14ac:dyDescent="0.35">
      <c r="A195" t="s">
        <v>370</v>
      </c>
      <c r="B195" t="s">
        <v>86</v>
      </c>
      <c r="C195">
        <v>3</v>
      </c>
      <c r="D195" t="s">
        <v>183</v>
      </c>
      <c r="E195" t="s">
        <v>99</v>
      </c>
      <c r="F195" t="s">
        <v>100</v>
      </c>
    </row>
    <row r="196" spans="1:6" x14ac:dyDescent="0.35">
      <c r="A196" t="s">
        <v>349</v>
      </c>
      <c r="B196" t="s">
        <v>8</v>
      </c>
      <c r="C196">
        <v>3</v>
      </c>
      <c r="D196" t="s">
        <v>2</v>
      </c>
      <c r="E196" t="s">
        <v>342</v>
      </c>
      <c r="F196" t="s">
        <v>354</v>
      </c>
    </row>
    <row r="197" spans="1:6" x14ac:dyDescent="0.35">
      <c r="A197" t="s">
        <v>379</v>
      </c>
      <c r="B197" t="s">
        <v>0</v>
      </c>
      <c r="C197">
        <v>3</v>
      </c>
      <c r="D197" t="s">
        <v>459</v>
      </c>
      <c r="E197" t="s">
        <v>184</v>
      </c>
      <c r="F197" t="s">
        <v>185</v>
      </c>
    </row>
    <row r="198" spans="1:6" x14ac:dyDescent="0.35">
      <c r="A198" t="s">
        <v>379</v>
      </c>
      <c r="B198" t="s">
        <v>10</v>
      </c>
      <c r="C198">
        <v>3</v>
      </c>
      <c r="D198" t="s">
        <v>188</v>
      </c>
      <c r="E198" t="s">
        <v>192</v>
      </c>
      <c r="F198" t="s">
        <v>126</v>
      </c>
    </row>
    <row r="199" spans="1:6" x14ac:dyDescent="0.35">
      <c r="A199" t="s">
        <v>379</v>
      </c>
      <c r="B199" t="s">
        <v>11</v>
      </c>
      <c r="C199">
        <v>3</v>
      </c>
      <c r="D199" t="s">
        <v>188</v>
      </c>
      <c r="E199" t="s">
        <v>192</v>
      </c>
      <c r="F199" t="s">
        <v>126</v>
      </c>
    </row>
    <row r="200" spans="1:6" x14ac:dyDescent="0.35">
      <c r="A200" t="s">
        <v>379</v>
      </c>
      <c r="B200" t="s">
        <v>32</v>
      </c>
      <c r="C200">
        <v>3</v>
      </c>
      <c r="D200" t="s">
        <v>459</v>
      </c>
      <c r="E200" t="s">
        <v>184</v>
      </c>
      <c r="F200" t="s">
        <v>185</v>
      </c>
    </row>
    <row r="201" spans="1:6" x14ac:dyDescent="0.35">
      <c r="A201" t="s">
        <v>379</v>
      </c>
      <c r="B201" t="s">
        <v>13</v>
      </c>
      <c r="C201">
        <v>3</v>
      </c>
      <c r="D201" t="s">
        <v>188</v>
      </c>
      <c r="E201" t="s">
        <v>192</v>
      </c>
      <c r="F201" t="s">
        <v>126</v>
      </c>
    </row>
    <row r="202" spans="1:6" x14ac:dyDescent="0.35">
      <c r="A202" t="s">
        <v>379</v>
      </c>
      <c r="B202" t="s">
        <v>7</v>
      </c>
      <c r="C202">
        <v>3</v>
      </c>
      <c r="D202" t="s">
        <v>188</v>
      </c>
      <c r="E202" t="s">
        <v>192</v>
      </c>
      <c r="F202" t="s">
        <v>126</v>
      </c>
    </row>
    <row r="203" spans="1:6" x14ac:dyDescent="0.35">
      <c r="A203" t="s">
        <v>330</v>
      </c>
      <c r="B203" t="s">
        <v>10</v>
      </c>
      <c r="C203">
        <v>3</v>
      </c>
      <c r="D203" t="s">
        <v>361</v>
      </c>
      <c r="E203" t="s">
        <v>2</v>
      </c>
      <c r="F203" t="s">
        <v>334</v>
      </c>
    </row>
    <row r="204" spans="1:6" x14ac:dyDescent="0.35">
      <c r="A204" t="s">
        <v>353</v>
      </c>
      <c r="B204" t="s">
        <v>6</v>
      </c>
      <c r="C204">
        <v>3</v>
      </c>
      <c r="D204" t="s">
        <v>188</v>
      </c>
      <c r="E204" t="s">
        <v>192</v>
      </c>
      <c r="F204" t="s">
        <v>126</v>
      </c>
    </row>
    <row r="205" spans="1:6" x14ac:dyDescent="0.35">
      <c r="A205" t="s">
        <v>379</v>
      </c>
      <c r="B205" t="s">
        <v>28</v>
      </c>
      <c r="C205">
        <v>3</v>
      </c>
      <c r="D205" t="s">
        <v>188</v>
      </c>
      <c r="E205" t="s">
        <v>192</v>
      </c>
      <c r="F205" t="s">
        <v>126</v>
      </c>
    </row>
    <row r="206" spans="1:6" x14ac:dyDescent="0.35">
      <c r="A206" t="s">
        <v>379</v>
      </c>
      <c r="B206" t="s">
        <v>10</v>
      </c>
      <c r="C206">
        <v>3</v>
      </c>
      <c r="D206" t="s">
        <v>188</v>
      </c>
      <c r="E206" t="s">
        <v>192</v>
      </c>
      <c r="F206" t="s">
        <v>126</v>
      </c>
    </row>
    <row r="207" spans="1:6" x14ac:dyDescent="0.35">
      <c r="A207" t="s">
        <v>379</v>
      </c>
      <c r="B207" t="s">
        <v>4</v>
      </c>
      <c r="C207">
        <v>3</v>
      </c>
      <c r="D207" t="s">
        <v>188</v>
      </c>
      <c r="E207" t="s">
        <v>192</v>
      </c>
      <c r="F207" t="s">
        <v>126</v>
      </c>
    </row>
    <row r="208" spans="1:6" x14ac:dyDescent="0.35">
      <c r="A208" t="s">
        <v>349</v>
      </c>
      <c r="B208" t="s">
        <v>7</v>
      </c>
      <c r="C208">
        <v>3</v>
      </c>
      <c r="D208" t="s">
        <v>2</v>
      </c>
      <c r="E208" t="s">
        <v>629</v>
      </c>
      <c r="F208" t="s">
        <v>354</v>
      </c>
    </row>
    <row r="209" spans="1:6" x14ac:dyDescent="0.35">
      <c r="A209" t="s">
        <v>367</v>
      </c>
      <c r="B209" t="s">
        <v>19</v>
      </c>
      <c r="C209">
        <v>3</v>
      </c>
      <c r="D209" t="s">
        <v>137</v>
      </c>
      <c r="E209" t="s">
        <v>184</v>
      </c>
      <c r="F209" t="s">
        <v>98</v>
      </c>
    </row>
    <row r="210" spans="1:6" x14ac:dyDescent="0.35">
      <c r="A210" t="s">
        <v>367</v>
      </c>
      <c r="B210" t="s">
        <v>20</v>
      </c>
      <c r="C210">
        <v>3</v>
      </c>
      <c r="D210" t="s">
        <v>137</v>
      </c>
      <c r="E210" t="s">
        <v>97</v>
      </c>
      <c r="F210" t="s">
        <v>100</v>
      </c>
    </row>
    <row r="211" spans="1:6" x14ac:dyDescent="0.35">
      <c r="A211" t="s">
        <v>367</v>
      </c>
      <c r="B211" t="s">
        <v>9</v>
      </c>
      <c r="C211">
        <v>3</v>
      </c>
      <c r="D211" t="s">
        <v>399</v>
      </c>
      <c r="E211" t="s">
        <v>184</v>
      </c>
      <c r="F211" t="s">
        <v>191</v>
      </c>
    </row>
    <row r="212" spans="1:6" x14ac:dyDescent="0.35">
      <c r="A212" t="s">
        <v>367</v>
      </c>
      <c r="B212" t="s">
        <v>26</v>
      </c>
      <c r="C212">
        <v>3</v>
      </c>
      <c r="D212" t="s">
        <v>185</v>
      </c>
      <c r="E212" t="s">
        <v>184</v>
      </c>
      <c r="F212" t="s">
        <v>191</v>
      </c>
    </row>
    <row r="213" spans="1:6" x14ac:dyDescent="0.35">
      <c r="A213" t="s">
        <v>349</v>
      </c>
      <c r="B213" t="s">
        <v>9</v>
      </c>
      <c r="C213">
        <v>2</v>
      </c>
      <c r="D213" t="s">
        <v>1</v>
      </c>
      <c r="E213" t="s">
        <v>2</v>
      </c>
    </row>
    <row r="214" spans="1:6" x14ac:dyDescent="0.35">
      <c r="A214" t="s">
        <v>330</v>
      </c>
      <c r="B214" t="s">
        <v>35</v>
      </c>
      <c r="C214">
        <v>2</v>
      </c>
      <c r="D214" t="s">
        <v>361</v>
      </c>
      <c r="E214" t="s">
        <v>2</v>
      </c>
    </row>
    <row r="215" spans="1:6" x14ac:dyDescent="0.35">
      <c r="A215" t="s">
        <v>330</v>
      </c>
      <c r="B215" t="s">
        <v>16</v>
      </c>
      <c r="C215">
        <v>2</v>
      </c>
      <c r="D215" t="s">
        <v>361</v>
      </c>
      <c r="E215" t="s">
        <v>2</v>
      </c>
    </row>
    <row r="216" spans="1:6" x14ac:dyDescent="0.35">
      <c r="A216" t="s">
        <v>330</v>
      </c>
      <c r="B216" t="s">
        <v>11</v>
      </c>
      <c r="C216">
        <v>2</v>
      </c>
      <c r="D216" t="s">
        <v>1</v>
      </c>
      <c r="E216" t="s">
        <v>2</v>
      </c>
    </row>
    <row r="217" spans="1:6" x14ac:dyDescent="0.35">
      <c r="A217" t="s">
        <v>330</v>
      </c>
      <c r="B217" t="s">
        <v>18</v>
      </c>
      <c r="C217">
        <v>2</v>
      </c>
      <c r="D217" t="s">
        <v>361</v>
      </c>
      <c r="E217" t="s">
        <v>2</v>
      </c>
    </row>
    <row r="218" spans="1:6" x14ac:dyDescent="0.35">
      <c r="A218" t="s">
        <v>362</v>
      </c>
      <c r="B218" t="s">
        <v>45</v>
      </c>
      <c r="C218">
        <v>2</v>
      </c>
      <c r="D218" t="s">
        <v>95</v>
      </c>
      <c r="E218" t="s">
        <v>96</v>
      </c>
    </row>
    <row r="219" spans="1:6" x14ac:dyDescent="0.35">
      <c r="A219" t="s">
        <v>348</v>
      </c>
      <c r="B219" t="s">
        <v>27</v>
      </c>
      <c r="C219">
        <v>2</v>
      </c>
      <c r="D219" t="s">
        <v>363</v>
      </c>
      <c r="E219" t="s">
        <v>96</v>
      </c>
    </row>
    <row r="220" spans="1:6" x14ac:dyDescent="0.35">
      <c r="A220" t="s">
        <v>341</v>
      </c>
      <c r="B220" t="s">
        <v>6</v>
      </c>
      <c r="C220">
        <v>2</v>
      </c>
      <c r="D220" t="s">
        <v>335</v>
      </c>
      <c r="E220" t="s">
        <v>644</v>
      </c>
    </row>
    <row r="221" spans="1:6" x14ac:dyDescent="0.35">
      <c r="A221" t="s">
        <v>341</v>
      </c>
      <c r="B221" t="s">
        <v>10</v>
      </c>
      <c r="C221">
        <v>2</v>
      </c>
      <c r="D221" t="s">
        <v>132</v>
      </c>
      <c r="E221" t="s">
        <v>631</v>
      </c>
    </row>
    <row r="222" spans="1:6" x14ac:dyDescent="0.35">
      <c r="A222" t="s">
        <v>370</v>
      </c>
      <c r="B222" t="s">
        <v>30</v>
      </c>
      <c r="C222">
        <v>2</v>
      </c>
      <c r="D222" t="s">
        <v>23</v>
      </c>
      <c r="E222" t="s">
        <v>405</v>
      </c>
    </row>
    <row r="223" spans="1:6" x14ac:dyDescent="0.35">
      <c r="A223" t="s">
        <v>349</v>
      </c>
      <c r="B223" t="s">
        <v>8</v>
      </c>
      <c r="C223">
        <v>2</v>
      </c>
      <c r="D223" t="s">
        <v>1</v>
      </c>
      <c r="E223" t="s">
        <v>2</v>
      </c>
    </row>
    <row r="224" spans="1:6" x14ac:dyDescent="0.35">
      <c r="A224" t="s">
        <v>330</v>
      </c>
      <c r="B224" t="s">
        <v>45</v>
      </c>
      <c r="C224">
        <v>2</v>
      </c>
      <c r="D224" t="s">
        <v>1</v>
      </c>
      <c r="E224" t="s">
        <v>2</v>
      </c>
    </row>
    <row r="225" spans="1:5" x14ac:dyDescent="0.35">
      <c r="A225" t="s">
        <v>330</v>
      </c>
      <c r="B225" t="s">
        <v>71</v>
      </c>
      <c r="C225">
        <v>2</v>
      </c>
      <c r="D225" t="s">
        <v>65</v>
      </c>
      <c r="E225" t="s">
        <v>2</v>
      </c>
    </row>
    <row r="226" spans="1:5" x14ac:dyDescent="0.35">
      <c r="A226" t="s">
        <v>330</v>
      </c>
      <c r="B226" t="s">
        <v>72</v>
      </c>
      <c r="C226">
        <v>2</v>
      </c>
      <c r="D226" t="s">
        <v>1</v>
      </c>
      <c r="E226" t="s">
        <v>2</v>
      </c>
    </row>
    <row r="227" spans="1:5" x14ac:dyDescent="0.35">
      <c r="A227" t="s">
        <v>330</v>
      </c>
      <c r="B227" t="s">
        <v>73</v>
      </c>
      <c r="C227">
        <v>2</v>
      </c>
      <c r="D227" t="s">
        <v>1</v>
      </c>
      <c r="E227" t="s">
        <v>2</v>
      </c>
    </row>
    <row r="228" spans="1:5" x14ac:dyDescent="0.35">
      <c r="A228" t="s">
        <v>353</v>
      </c>
      <c r="B228" t="s">
        <v>30</v>
      </c>
      <c r="C228">
        <v>2</v>
      </c>
      <c r="D228" t="s">
        <v>2</v>
      </c>
      <c r="E228" t="s">
        <v>366</v>
      </c>
    </row>
    <row r="229" spans="1:5" x14ac:dyDescent="0.35">
      <c r="A229" t="s">
        <v>353</v>
      </c>
      <c r="B229" t="s">
        <v>12</v>
      </c>
      <c r="C229">
        <v>2</v>
      </c>
      <c r="D229" t="s">
        <v>2</v>
      </c>
      <c r="E229" t="s">
        <v>366</v>
      </c>
    </row>
    <row r="230" spans="1:5" x14ac:dyDescent="0.35">
      <c r="A230" t="s">
        <v>367</v>
      </c>
      <c r="B230" t="s">
        <v>55</v>
      </c>
      <c r="C230">
        <v>2</v>
      </c>
      <c r="D230" t="s">
        <v>361</v>
      </c>
      <c r="E230" t="s">
        <v>2</v>
      </c>
    </row>
    <row r="231" spans="1:5" x14ac:dyDescent="0.35">
      <c r="A231" t="s">
        <v>348</v>
      </c>
      <c r="B231" t="s">
        <v>45</v>
      </c>
      <c r="C231">
        <v>2</v>
      </c>
      <c r="D231" t="s">
        <v>97</v>
      </c>
      <c r="E231" t="s">
        <v>98</v>
      </c>
    </row>
    <row r="232" spans="1:5" x14ac:dyDescent="0.35">
      <c r="A232" t="s">
        <v>348</v>
      </c>
      <c r="B232" t="s">
        <v>46</v>
      </c>
      <c r="C232">
        <v>2</v>
      </c>
      <c r="D232" t="s">
        <v>97</v>
      </c>
      <c r="E232" t="s">
        <v>98</v>
      </c>
    </row>
    <row r="233" spans="1:5" x14ac:dyDescent="0.35">
      <c r="A233" t="s">
        <v>348</v>
      </c>
      <c r="B233" t="s">
        <v>37</v>
      </c>
      <c r="C233">
        <v>2</v>
      </c>
      <c r="D233" t="s">
        <v>99</v>
      </c>
      <c r="E233" t="s">
        <v>100</v>
      </c>
    </row>
    <row r="234" spans="1:5" x14ac:dyDescent="0.35">
      <c r="A234" t="s">
        <v>348</v>
      </c>
      <c r="B234" t="s">
        <v>73</v>
      </c>
      <c r="C234">
        <v>2</v>
      </c>
      <c r="D234" t="s">
        <v>97</v>
      </c>
      <c r="E234" t="s">
        <v>98</v>
      </c>
    </row>
    <row r="235" spans="1:5" x14ac:dyDescent="0.35">
      <c r="A235" t="s">
        <v>348</v>
      </c>
      <c r="B235" t="s">
        <v>76</v>
      </c>
      <c r="C235">
        <v>2</v>
      </c>
      <c r="D235" t="s">
        <v>97</v>
      </c>
      <c r="E235" t="s">
        <v>98</v>
      </c>
    </row>
    <row r="236" spans="1:5" x14ac:dyDescent="0.35">
      <c r="A236" t="s">
        <v>348</v>
      </c>
      <c r="B236" t="s">
        <v>83</v>
      </c>
      <c r="C236">
        <v>2</v>
      </c>
      <c r="D236" t="s">
        <v>363</v>
      </c>
      <c r="E236" t="s">
        <v>96</v>
      </c>
    </row>
    <row r="237" spans="1:5" x14ac:dyDescent="0.35">
      <c r="A237" t="s">
        <v>341</v>
      </c>
      <c r="B237" t="s">
        <v>6</v>
      </c>
      <c r="C237">
        <v>2</v>
      </c>
      <c r="D237" t="s">
        <v>335</v>
      </c>
      <c r="E237" t="s">
        <v>644</v>
      </c>
    </row>
    <row r="238" spans="1:5" x14ac:dyDescent="0.35">
      <c r="A238" t="s">
        <v>341</v>
      </c>
      <c r="B238" t="s">
        <v>29</v>
      </c>
      <c r="C238">
        <v>2</v>
      </c>
      <c r="D238" t="s">
        <v>632</v>
      </c>
      <c r="E238" t="s">
        <v>631</v>
      </c>
    </row>
    <row r="239" spans="1:5" x14ac:dyDescent="0.35">
      <c r="A239" t="s">
        <v>370</v>
      </c>
      <c r="B239" t="s">
        <v>31</v>
      </c>
      <c r="C239">
        <v>2</v>
      </c>
      <c r="D239" t="s">
        <v>1</v>
      </c>
      <c r="E239" t="s">
        <v>65</v>
      </c>
    </row>
    <row r="240" spans="1:5" x14ac:dyDescent="0.35">
      <c r="A240" t="s">
        <v>370</v>
      </c>
      <c r="B240" t="s">
        <v>22</v>
      </c>
      <c r="C240">
        <v>2</v>
      </c>
      <c r="D240" t="s">
        <v>335</v>
      </c>
      <c r="E240" t="s">
        <v>21</v>
      </c>
    </row>
    <row r="241" spans="1:5" x14ac:dyDescent="0.35">
      <c r="A241" t="s">
        <v>349</v>
      </c>
      <c r="B241" t="s">
        <v>66</v>
      </c>
      <c r="C241">
        <v>2</v>
      </c>
      <c r="D241" t="s">
        <v>65</v>
      </c>
      <c r="E241" t="s">
        <v>2</v>
      </c>
    </row>
    <row r="242" spans="1:5" x14ac:dyDescent="0.35">
      <c r="A242" t="s">
        <v>349</v>
      </c>
      <c r="B242" t="s">
        <v>32</v>
      </c>
      <c r="C242">
        <v>2</v>
      </c>
      <c r="D242" t="s">
        <v>355</v>
      </c>
      <c r="E242" t="s">
        <v>629</v>
      </c>
    </row>
    <row r="243" spans="1:5" x14ac:dyDescent="0.35">
      <c r="A243" t="s">
        <v>330</v>
      </c>
      <c r="B243" t="s">
        <v>4</v>
      </c>
      <c r="C243">
        <v>2</v>
      </c>
      <c r="D243" t="s">
        <v>346</v>
      </c>
      <c r="E243" t="s">
        <v>404</v>
      </c>
    </row>
    <row r="244" spans="1:5" x14ac:dyDescent="0.35">
      <c r="A244" t="s">
        <v>370</v>
      </c>
      <c r="B244" t="s">
        <v>62</v>
      </c>
      <c r="C244">
        <v>2</v>
      </c>
      <c r="D244" t="s">
        <v>354</v>
      </c>
      <c r="E244" t="s">
        <v>135</v>
      </c>
    </row>
    <row r="245" spans="1:5" x14ac:dyDescent="0.35">
      <c r="A245" t="s">
        <v>359</v>
      </c>
      <c r="B245" t="s">
        <v>76</v>
      </c>
      <c r="C245">
        <v>2</v>
      </c>
      <c r="D245" t="s">
        <v>354</v>
      </c>
      <c r="E245" t="s">
        <v>135</v>
      </c>
    </row>
    <row r="246" spans="1:5" x14ac:dyDescent="0.35">
      <c r="A246" t="s">
        <v>341</v>
      </c>
      <c r="B246" t="s">
        <v>45</v>
      </c>
      <c r="C246">
        <v>2</v>
      </c>
      <c r="D246" t="s">
        <v>124</v>
      </c>
      <c r="E246" t="s">
        <v>25</v>
      </c>
    </row>
    <row r="247" spans="1:5" x14ac:dyDescent="0.35">
      <c r="A247" t="s">
        <v>341</v>
      </c>
      <c r="B247" t="s">
        <v>10</v>
      </c>
      <c r="C247">
        <v>2</v>
      </c>
      <c r="D247" t="s">
        <v>346</v>
      </c>
      <c r="E247" t="s">
        <v>25</v>
      </c>
    </row>
    <row r="248" spans="1:5" x14ac:dyDescent="0.35">
      <c r="A248" t="s">
        <v>341</v>
      </c>
      <c r="B248" t="s">
        <v>77</v>
      </c>
      <c r="C248">
        <v>2</v>
      </c>
      <c r="D248" t="s">
        <v>124</v>
      </c>
      <c r="E248" t="s">
        <v>25</v>
      </c>
    </row>
    <row r="249" spans="1:5" x14ac:dyDescent="0.35">
      <c r="A249" t="s">
        <v>341</v>
      </c>
      <c r="B249" t="s">
        <v>78</v>
      </c>
      <c r="C249">
        <v>2</v>
      </c>
      <c r="D249" t="s">
        <v>124</v>
      </c>
      <c r="E249" t="s">
        <v>25</v>
      </c>
    </row>
    <row r="250" spans="1:5" x14ac:dyDescent="0.35">
      <c r="A250" t="s">
        <v>336</v>
      </c>
      <c r="B250" t="s">
        <v>0</v>
      </c>
      <c r="C250">
        <v>2</v>
      </c>
      <c r="D250" t="s">
        <v>146</v>
      </c>
      <c r="E250" t="s">
        <v>147</v>
      </c>
    </row>
    <row r="251" spans="1:5" x14ac:dyDescent="0.35">
      <c r="A251" t="s">
        <v>341</v>
      </c>
      <c r="B251" t="s">
        <v>18</v>
      </c>
      <c r="C251">
        <v>2</v>
      </c>
      <c r="D251" t="s">
        <v>2</v>
      </c>
      <c r="E251" t="s">
        <v>366</v>
      </c>
    </row>
    <row r="252" spans="1:5" x14ac:dyDescent="0.35">
      <c r="A252" t="s">
        <v>341</v>
      </c>
      <c r="B252" t="s">
        <v>15</v>
      </c>
      <c r="C252">
        <v>2</v>
      </c>
      <c r="D252" t="s">
        <v>644</v>
      </c>
      <c r="E252" t="s">
        <v>697</v>
      </c>
    </row>
    <row r="253" spans="1:5" x14ac:dyDescent="0.35">
      <c r="A253" t="s">
        <v>341</v>
      </c>
      <c r="B253" t="s">
        <v>28</v>
      </c>
      <c r="C253">
        <v>2</v>
      </c>
      <c r="D253" t="s">
        <v>369</v>
      </c>
      <c r="E253" t="s">
        <v>135</v>
      </c>
    </row>
    <row r="254" spans="1:5" x14ac:dyDescent="0.35">
      <c r="A254" t="s">
        <v>359</v>
      </c>
      <c r="B254" t="s">
        <v>35</v>
      </c>
      <c r="C254">
        <v>2</v>
      </c>
      <c r="D254" t="s">
        <v>354</v>
      </c>
      <c r="E254" t="s">
        <v>135</v>
      </c>
    </row>
    <row r="255" spans="1:5" x14ac:dyDescent="0.35">
      <c r="A255" t="s">
        <v>359</v>
      </c>
      <c r="B255" t="s">
        <v>59</v>
      </c>
      <c r="C255">
        <v>2</v>
      </c>
      <c r="D255" t="s">
        <v>354</v>
      </c>
      <c r="E255" t="s">
        <v>135</v>
      </c>
    </row>
    <row r="256" spans="1:5" x14ac:dyDescent="0.35">
      <c r="A256" t="s">
        <v>349</v>
      </c>
      <c r="B256" t="s">
        <v>398</v>
      </c>
      <c r="C256">
        <v>2</v>
      </c>
      <c r="D256" t="s">
        <v>411</v>
      </c>
      <c r="E256" t="s">
        <v>133</v>
      </c>
    </row>
    <row r="257" spans="1:5" x14ac:dyDescent="0.35">
      <c r="A257" t="s">
        <v>341</v>
      </c>
      <c r="B257" t="s">
        <v>35</v>
      </c>
      <c r="C257">
        <v>2</v>
      </c>
      <c r="D257" t="s">
        <v>148</v>
      </c>
      <c r="E257" t="s">
        <v>579</v>
      </c>
    </row>
    <row r="258" spans="1:5" x14ac:dyDescent="0.35">
      <c r="A258" t="s">
        <v>341</v>
      </c>
      <c r="B258" t="s">
        <v>352</v>
      </c>
      <c r="C258">
        <v>2</v>
      </c>
      <c r="D258" t="s">
        <v>124</v>
      </c>
      <c r="E258" t="s">
        <v>25</v>
      </c>
    </row>
    <row r="259" spans="1:5" x14ac:dyDescent="0.35">
      <c r="A259" t="s">
        <v>341</v>
      </c>
      <c r="B259" t="s">
        <v>44</v>
      </c>
      <c r="C259">
        <v>2</v>
      </c>
      <c r="D259" t="s">
        <v>124</v>
      </c>
      <c r="E259" t="s">
        <v>25</v>
      </c>
    </row>
    <row r="260" spans="1:5" x14ac:dyDescent="0.35">
      <c r="A260" t="s">
        <v>341</v>
      </c>
      <c r="B260" t="s">
        <v>57</v>
      </c>
      <c r="C260">
        <v>2</v>
      </c>
      <c r="D260" t="s">
        <v>333</v>
      </c>
      <c r="E260" t="s">
        <v>332</v>
      </c>
    </row>
    <row r="261" spans="1:5" x14ac:dyDescent="0.35">
      <c r="A261" t="s">
        <v>341</v>
      </c>
      <c r="B261" t="s">
        <v>59</v>
      </c>
      <c r="C261">
        <v>2</v>
      </c>
      <c r="D261" t="s">
        <v>333</v>
      </c>
      <c r="E261" t="s">
        <v>332</v>
      </c>
    </row>
    <row r="262" spans="1:5" x14ac:dyDescent="0.35">
      <c r="A262" t="s">
        <v>330</v>
      </c>
      <c r="B262" t="s">
        <v>11</v>
      </c>
      <c r="C262">
        <v>2</v>
      </c>
      <c r="D262" t="s">
        <v>574</v>
      </c>
      <c r="E262" t="s">
        <v>154</v>
      </c>
    </row>
    <row r="263" spans="1:5" x14ac:dyDescent="0.35">
      <c r="A263" t="s">
        <v>340</v>
      </c>
      <c r="B263" t="s">
        <v>32</v>
      </c>
      <c r="C263">
        <v>2</v>
      </c>
      <c r="D263" t="s">
        <v>568</v>
      </c>
      <c r="E263" t="s">
        <v>366</v>
      </c>
    </row>
    <row r="264" spans="1:5" x14ac:dyDescent="0.35">
      <c r="A264" t="s">
        <v>340</v>
      </c>
      <c r="B264" t="s">
        <v>24</v>
      </c>
      <c r="C264">
        <v>2</v>
      </c>
      <c r="D264" t="s">
        <v>143</v>
      </c>
      <c r="E264" t="s">
        <v>124</v>
      </c>
    </row>
    <row r="265" spans="1:5" x14ac:dyDescent="0.35">
      <c r="A265" t="s">
        <v>340</v>
      </c>
      <c r="B265" t="s">
        <v>31</v>
      </c>
      <c r="C265">
        <v>2</v>
      </c>
      <c r="D265" t="s">
        <v>579</v>
      </c>
      <c r="E265" t="s">
        <v>368</v>
      </c>
    </row>
    <row r="266" spans="1:5" x14ac:dyDescent="0.35">
      <c r="A266" t="s">
        <v>349</v>
      </c>
      <c r="B266" t="s">
        <v>352</v>
      </c>
      <c r="C266">
        <v>2</v>
      </c>
      <c r="D266" t="s">
        <v>335</v>
      </c>
      <c r="E266" t="s">
        <v>161</v>
      </c>
    </row>
    <row r="267" spans="1:5" x14ac:dyDescent="0.35">
      <c r="A267" t="s">
        <v>349</v>
      </c>
      <c r="B267" t="s">
        <v>54</v>
      </c>
      <c r="C267">
        <v>2</v>
      </c>
      <c r="D267" t="s">
        <v>124</v>
      </c>
      <c r="E267" t="s">
        <v>368</v>
      </c>
    </row>
    <row r="268" spans="1:5" x14ac:dyDescent="0.35">
      <c r="A268" t="s">
        <v>349</v>
      </c>
      <c r="B268" t="s">
        <v>72</v>
      </c>
      <c r="C268">
        <v>2</v>
      </c>
      <c r="D268" t="s">
        <v>148</v>
      </c>
      <c r="E268" t="s">
        <v>150</v>
      </c>
    </row>
    <row r="269" spans="1:5" x14ac:dyDescent="0.35">
      <c r="A269" t="s">
        <v>340</v>
      </c>
      <c r="B269" t="s">
        <v>33</v>
      </c>
      <c r="C269">
        <v>2</v>
      </c>
      <c r="D269" t="s">
        <v>148</v>
      </c>
      <c r="E269" t="s">
        <v>2</v>
      </c>
    </row>
    <row r="270" spans="1:5" x14ac:dyDescent="0.35">
      <c r="A270" t="s">
        <v>341</v>
      </c>
      <c r="B270" t="s">
        <v>11</v>
      </c>
      <c r="C270">
        <v>2</v>
      </c>
      <c r="D270" t="s">
        <v>1</v>
      </c>
      <c r="E270" t="s">
        <v>2</v>
      </c>
    </row>
    <row r="271" spans="1:5" x14ac:dyDescent="0.35">
      <c r="A271" t="s">
        <v>341</v>
      </c>
      <c r="B271" t="s">
        <v>13</v>
      </c>
      <c r="C271">
        <v>2</v>
      </c>
      <c r="D271" t="s">
        <v>1</v>
      </c>
      <c r="E271" t="s">
        <v>2</v>
      </c>
    </row>
    <row r="272" spans="1:5" x14ac:dyDescent="0.35">
      <c r="A272" t="s">
        <v>330</v>
      </c>
      <c r="B272" t="s">
        <v>3</v>
      </c>
      <c r="C272">
        <v>2</v>
      </c>
      <c r="D272" t="s">
        <v>65</v>
      </c>
      <c r="E272" t="s">
        <v>369</v>
      </c>
    </row>
    <row r="273" spans="1:5" x14ac:dyDescent="0.35">
      <c r="A273" t="s">
        <v>336</v>
      </c>
      <c r="B273" t="s">
        <v>0</v>
      </c>
      <c r="C273">
        <v>2</v>
      </c>
      <c r="D273" t="s">
        <v>1</v>
      </c>
      <c r="E273" t="s">
        <v>2</v>
      </c>
    </row>
    <row r="274" spans="1:5" x14ac:dyDescent="0.35">
      <c r="A274" t="s">
        <v>336</v>
      </c>
      <c r="B274" t="s">
        <v>3</v>
      </c>
      <c r="C274">
        <v>2</v>
      </c>
      <c r="D274" t="s">
        <v>1</v>
      </c>
      <c r="E274" t="s">
        <v>2</v>
      </c>
    </row>
    <row r="275" spans="1:5" x14ac:dyDescent="0.35">
      <c r="A275" t="s">
        <v>324</v>
      </c>
      <c r="B275" t="s">
        <v>24</v>
      </c>
      <c r="C275">
        <v>2</v>
      </c>
      <c r="D275" t="s">
        <v>149</v>
      </c>
      <c r="E275" t="s">
        <v>369</v>
      </c>
    </row>
    <row r="276" spans="1:5" x14ac:dyDescent="0.35">
      <c r="A276" t="s">
        <v>324</v>
      </c>
      <c r="B276" t="s">
        <v>28</v>
      </c>
      <c r="C276">
        <v>2</v>
      </c>
      <c r="D276" t="s">
        <v>159</v>
      </c>
      <c r="E276" t="s">
        <v>333</v>
      </c>
    </row>
    <row r="277" spans="1:5" x14ac:dyDescent="0.35">
      <c r="A277" t="s">
        <v>324</v>
      </c>
      <c r="B277" t="s">
        <v>29</v>
      </c>
      <c r="C277">
        <v>2</v>
      </c>
      <c r="D277" t="s">
        <v>124</v>
      </c>
      <c r="E277" t="s">
        <v>358</v>
      </c>
    </row>
    <row r="278" spans="1:5" x14ac:dyDescent="0.35">
      <c r="A278" t="s">
        <v>370</v>
      </c>
      <c r="B278" t="s">
        <v>11</v>
      </c>
      <c r="C278">
        <v>2</v>
      </c>
      <c r="D278" t="s">
        <v>371</v>
      </c>
      <c r="E278" t="s">
        <v>160</v>
      </c>
    </row>
    <row r="279" spans="1:5" x14ac:dyDescent="0.35">
      <c r="A279" t="s">
        <v>341</v>
      </c>
      <c r="B279" t="s">
        <v>29</v>
      </c>
      <c r="C279">
        <v>2</v>
      </c>
      <c r="D279" t="s">
        <v>185</v>
      </c>
      <c r="E279" t="s">
        <v>95</v>
      </c>
    </row>
    <row r="280" spans="1:5" x14ac:dyDescent="0.35">
      <c r="A280" t="s">
        <v>341</v>
      </c>
      <c r="B280" t="s">
        <v>31</v>
      </c>
      <c r="C280">
        <v>2</v>
      </c>
      <c r="D280" t="s">
        <v>185</v>
      </c>
      <c r="E280" t="s">
        <v>95</v>
      </c>
    </row>
    <row r="281" spans="1:5" x14ac:dyDescent="0.35">
      <c r="A281" t="s">
        <v>330</v>
      </c>
      <c r="B281" t="s">
        <v>36</v>
      </c>
      <c r="C281">
        <v>2</v>
      </c>
      <c r="D281" t="s">
        <v>650</v>
      </c>
      <c r="E281" t="s">
        <v>186</v>
      </c>
    </row>
    <row r="282" spans="1:5" x14ac:dyDescent="0.35">
      <c r="A282" t="s">
        <v>330</v>
      </c>
      <c r="B282" t="s">
        <v>39</v>
      </c>
      <c r="C282">
        <v>2</v>
      </c>
      <c r="D282" t="s">
        <v>164</v>
      </c>
      <c r="E282" t="s">
        <v>614</v>
      </c>
    </row>
    <row r="283" spans="1:5" x14ac:dyDescent="0.35">
      <c r="A283" t="s">
        <v>330</v>
      </c>
      <c r="B283" t="s">
        <v>40</v>
      </c>
      <c r="C283">
        <v>2</v>
      </c>
      <c r="D283" t="s">
        <v>650</v>
      </c>
      <c r="E283" t="s">
        <v>186</v>
      </c>
    </row>
    <row r="284" spans="1:5" x14ac:dyDescent="0.35">
      <c r="A284" t="s">
        <v>330</v>
      </c>
      <c r="B284" t="s">
        <v>22</v>
      </c>
      <c r="C284">
        <v>2</v>
      </c>
      <c r="D284" t="s">
        <v>355</v>
      </c>
      <c r="E284" t="s">
        <v>629</v>
      </c>
    </row>
    <row r="285" spans="1:5" x14ac:dyDescent="0.35">
      <c r="A285" t="s">
        <v>330</v>
      </c>
      <c r="B285" t="s">
        <v>43</v>
      </c>
      <c r="C285">
        <v>2</v>
      </c>
      <c r="D285" t="s">
        <v>650</v>
      </c>
      <c r="E285" t="s">
        <v>186</v>
      </c>
    </row>
    <row r="286" spans="1:5" x14ac:dyDescent="0.35">
      <c r="A286" t="s">
        <v>330</v>
      </c>
      <c r="B286" t="s">
        <v>51</v>
      </c>
      <c r="C286">
        <v>2</v>
      </c>
      <c r="D286" t="s">
        <v>650</v>
      </c>
      <c r="E286" t="s">
        <v>186</v>
      </c>
    </row>
    <row r="287" spans="1:5" x14ac:dyDescent="0.35">
      <c r="A287" t="s">
        <v>330</v>
      </c>
      <c r="B287" t="s">
        <v>73</v>
      </c>
      <c r="C287">
        <v>2</v>
      </c>
      <c r="D287" t="s">
        <v>124</v>
      </c>
      <c r="E287" t="s">
        <v>25</v>
      </c>
    </row>
    <row r="288" spans="1:5" x14ac:dyDescent="0.35">
      <c r="A288" t="s">
        <v>330</v>
      </c>
      <c r="B288" t="s">
        <v>77</v>
      </c>
      <c r="C288">
        <v>2</v>
      </c>
      <c r="D288" t="s">
        <v>124</v>
      </c>
      <c r="E288" t="s">
        <v>25</v>
      </c>
    </row>
    <row r="289" spans="1:5" x14ac:dyDescent="0.35">
      <c r="A289" t="s">
        <v>349</v>
      </c>
      <c r="B289" t="s">
        <v>78</v>
      </c>
      <c r="C289">
        <v>2</v>
      </c>
      <c r="D289" t="s">
        <v>633</v>
      </c>
      <c r="E289" t="s">
        <v>195</v>
      </c>
    </row>
    <row r="290" spans="1:5" x14ac:dyDescent="0.35">
      <c r="A290" t="s">
        <v>349</v>
      </c>
      <c r="B290" t="s">
        <v>54</v>
      </c>
      <c r="C290">
        <v>2</v>
      </c>
      <c r="D290" t="s">
        <v>133</v>
      </c>
      <c r="E290" t="s">
        <v>153</v>
      </c>
    </row>
    <row r="291" spans="1:5" x14ac:dyDescent="0.35">
      <c r="A291" t="s">
        <v>340</v>
      </c>
      <c r="B291" t="s">
        <v>26</v>
      </c>
      <c r="C291">
        <v>2</v>
      </c>
      <c r="D291" t="s">
        <v>95</v>
      </c>
      <c r="E291" t="s">
        <v>100</v>
      </c>
    </row>
    <row r="292" spans="1:5" x14ac:dyDescent="0.35">
      <c r="A292" t="s">
        <v>353</v>
      </c>
      <c r="B292" t="s">
        <v>498</v>
      </c>
      <c r="C292">
        <v>2</v>
      </c>
      <c r="D292" t="s">
        <v>97</v>
      </c>
      <c r="E292" t="s">
        <v>96</v>
      </c>
    </row>
    <row r="293" spans="1:5" x14ac:dyDescent="0.35">
      <c r="A293" t="s">
        <v>353</v>
      </c>
      <c r="B293" t="s">
        <v>471</v>
      </c>
      <c r="C293">
        <v>2</v>
      </c>
      <c r="D293" t="s">
        <v>137</v>
      </c>
      <c r="E293" t="s">
        <v>95</v>
      </c>
    </row>
    <row r="294" spans="1:5" x14ac:dyDescent="0.35">
      <c r="A294" t="s">
        <v>353</v>
      </c>
      <c r="B294" t="s">
        <v>522</v>
      </c>
      <c r="C294">
        <v>2</v>
      </c>
      <c r="D294" t="s">
        <v>125</v>
      </c>
      <c r="E294" t="s">
        <v>136</v>
      </c>
    </row>
    <row r="295" spans="1:5" x14ac:dyDescent="0.35">
      <c r="A295" t="s">
        <v>353</v>
      </c>
      <c r="B295" t="s">
        <v>430</v>
      </c>
      <c r="C295">
        <v>2</v>
      </c>
      <c r="D295" t="s">
        <v>95</v>
      </c>
      <c r="E295" t="s">
        <v>97</v>
      </c>
    </row>
    <row r="296" spans="1:5" x14ac:dyDescent="0.35">
      <c r="A296" t="s">
        <v>324</v>
      </c>
      <c r="B296" t="s">
        <v>11</v>
      </c>
      <c r="C296">
        <v>2</v>
      </c>
      <c r="D296" t="s">
        <v>185</v>
      </c>
      <c r="E296" t="s">
        <v>95</v>
      </c>
    </row>
    <row r="297" spans="1:5" x14ac:dyDescent="0.35">
      <c r="A297" t="s">
        <v>330</v>
      </c>
      <c r="B297" t="s">
        <v>372</v>
      </c>
      <c r="C297">
        <v>2</v>
      </c>
      <c r="D297" t="s">
        <v>136</v>
      </c>
      <c r="E297" t="s">
        <v>98</v>
      </c>
    </row>
    <row r="298" spans="1:5" x14ac:dyDescent="0.35">
      <c r="A298" t="s">
        <v>330</v>
      </c>
      <c r="B298" t="s">
        <v>94</v>
      </c>
      <c r="C298">
        <v>2</v>
      </c>
      <c r="D298" t="s">
        <v>177</v>
      </c>
      <c r="E298" t="s">
        <v>171</v>
      </c>
    </row>
    <row r="299" spans="1:5" x14ac:dyDescent="0.35">
      <c r="A299" t="s">
        <v>341</v>
      </c>
      <c r="B299" t="s">
        <v>47</v>
      </c>
      <c r="C299">
        <v>2</v>
      </c>
      <c r="D299" t="s">
        <v>397</v>
      </c>
      <c r="E299" t="s">
        <v>148</v>
      </c>
    </row>
    <row r="300" spans="1:5" x14ac:dyDescent="0.35">
      <c r="A300" t="s">
        <v>341</v>
      </c>
      <c r="B300" t="s">
        <v>48</v>
      </c>
      <c r="C300">
        <v>2</v>
      </c>
      <c r="D300" t="s">
        <v>397</v>
      </c>
      <c r="E300" t="s">
        <v>148</v>
      </c>
    </row>
    <row r="301" spans="1:5" x14ac:dyDescent="0.35">
      <c r="A301" t="s">
        <v>349</v>
      </c>
      <c r="B301" t="s">
        <v>10</v>
      </c>
      <c r="C301">
        <v>2</v>
      </c>
      <c r="D301" t="s">
        <v>1</v>
      </c>
      <c r="E301" t="s">
        <v>2</v>
      </c>
    </row>
    <row r="302" spans="1:5" x14ac:dyDescent="0.35">
      <c r="A302" t="s">
        <v>330</v>
      </c>
      <c r="B302" t="s">
        <v>77</v>
      </c>
      <c r="C302">
        <v>2</v>
      </c>
      <c r="D302" t="s">
        <v>363</v>
      </c>
      <c r="E302" t="s">
        <v>98</v>
      </c>
    </row>
    <row r="303" spans="1:5" x14ac:dyDescent="0.35">
      <c r="A303" t="s">
        <v>340</v>
      </c>
      <c r="B303" t="s">
        <v>61</v>
      </c>
      <c r="C303">
        <v>2</v>
      </c>
      <c r="D303" t="s">
        <v>373</v>
      </c>
      <c r="E303" t="s">
        <v>374</v>
      </c>
    </row>
    <row r="304" spans="1:5" x14ac:dyDescent="0.35">
      <c r="A304" t="s">
        <v>330</v>
      </c>
      <c r="B304" t="s">
        <v>18</v>
      </c>
      <c r="C304">
        <v>2</v>
      </c>
      <c r="D304" t="s">
        <v>375</v>
      </c>
      <c r="E304" t="s">
        <v>376</v>
      </c>
    </row>
    <row r="305" spans="1:5" x14ac:dyDescent="0.35">
      <c r="A305" t="s">
        <v>330</v>
      </c>
      <c r="B305" t="s">
        <v>377</v>
      </c>
      <c r="C305">
        <v>2</v>
      </c>
      <c r="D305" t="s">
        <v>200</v>
      </c>
      <c r="E305" t="s">
        <v>201</v>
      </c>
    </row>
    <row r="306" spans="1:5" x14ac:dyDescent="0.35">
      <c r="A306" t="s">
        <v>353</v>
      </c>
      <c r="B306" t="s">
        <v>22</v>
      </c>
      <c r="C306">
        <v>2</v>
      </c>
      <c r="D306" t="s">
        <v>1</v>
      </c>
      <c r="E306" t="s">
        <v>2</v>
      </c>
    </row>
    <row r="307" spans="1:5" x14ac:dyDescent="0.35">
      <c r="A307" t="s">
        <v>353</v>
      </c>
      <c r="B307" t="s">
        <v>27</v>
      </c>
      <c r="C307">
        <v>2</v>
      </c>
      <c r="D307" t="s">
        <v>1</v>
      </c>
      <c r="E307" t="s">
        <v>2</v>
      </c>
    </row>
    <row r="308" spans="1:5" x14ac:dyDescent="0.35">
      <c r="A308" t="s">
        <v>370</v>
      </c>
      <c r="B308" t="s">
        <v>24</v>
      </c>
      <c r="C308">
        <v>2</v>
      </c>
      <c r="D308" t="s">
        <v>378</v>
      </c>
      <c r="E308" t="s">
        <v>155</v>
      </c>
    </row>
    <row r="309" spans="1:5" x14ac:dyDescent="0.35">
      <c r="A309" t="s">
        <v>379</v>
      </c>
      <c r="B309" t="s">
        <v>16</v>
      </c>
      <c r="C309">
        <v>2</v>
      </c>
      <c r="D309" t="s">
        <v>136</v>
      </c>
      <c r="E309" t="s">
        <v>171</v>
      </c>
    </row>
    <row r="310" spans="1:5" x14ac:dyDescent="0.35">
      <c r="A310" t="s">
        <v>379</v>
      </c>
      <c r="B310" t="s">
        <v>68</v>
      </c>
      <c r="C310">
        <v>2</v>
      </c>
      <c r="D310" t="s">
        <v>172</v>
      </c>
      <c r="E310" t="s">
        <v>174</v>
      </c>
    </row>
    <row r="311" spans="1:5" x14ac:dyDescent="0.35">
      <c r="A311" t="s">
        <v>379</v>
      </c>
      <c r="B311" t="s">
        <v>72</v>
      </c>
      <c r="C311">
        <v>2</v>
      </c>
      <c r="D311" t="s">
        <v>136</v>
      </c>
      <c r="E311" t="s">
        <v>171</v>
      </c>
    </row>
    <row r="312" spans="1:5" x14ac:dyDescent="0.35">
      <c r="A312" t="s">
        <v>379</v>
      </c>
      <c r="B312" t="s">
        <v>84</v>
      </c>
      <c r="C312">
        <v>2</v>
      </c>
      <c r="D312" t="s">
        <v>177</v>
      </c>
      <c r="E312" t="s">
        <v>171</v>
      </c>
    </row>
    <row r="313" spans="1:5" x14ac:dyDescent="0.35">
      <c r="A313" t="s">
        <v>349</v>
      </c>
      <c r="B313" t="s">
        <v>8</v>
      </c>
      <c r="C313">
        <v>2</v>
      </c>
      <c r="D313" t="s">
        <v>355</v>
      </c>
      <c r="E313" t="s">
        <v>629</v>
      </c>
    </row>
    <row r="314" spans="1:5" x14ac:dyDescent="0.35">
      <c r="A314" t="s">
        <v>340</v>
      </c>
      <c r="B314" t="s">
        <v>531</v>
      </c>
      <c r="C314">
        <v>2</v>
      </c>
      <c r="D314" t="s">
        <v>402</v>
      </c>
      <c r="E314" t="s">
        <v>344</v>
      </c>
    </row>
    <row r="315" spans="1:5" x14ac:dyDescent="0.35">
      <c r="A315" t="s">
        <v>341</v>
      </c>
      <c r="B315" t="s">
        <v>0</v>
      </c>
      <c r="C315">
        <v>2</v>
      </c>
      <c r="D315" t="s">
        <v>346</v>
      </c>
      <c r="E315" t="s">
        <v>411</v>
      </c>
    </row>
    <row r="316" spans="1:5" x14ac:dyDescent="0.35">
      <c r="A316" t="s">
        <v>341</v>
      </c>
      <c r="B316" t="s">
        <v>4</v>
      </c>
      <c r="C316">
        <v>2</v>
      </c>
      <c r="D316" t="s">
        <v>346</v>
      </c>
      <c r="E316" t="s">
        <v>404</v>
      </c>
    </row>
    <row r="317" spans="1:5" x14ac:dyDescent="0.35">
      <c r="A317" t="s">
        <v>341</v>
      </c>
      <c r="B317" t="s">
        <v>11</v>
      </c>
      <c r="C317">
        <v>2</v>
      </c>
      <c r="D317" t="s">
        <v>404</v>
      </c>
      <c r="E317" t="s">
        <v>65</v>
      </c>
    </row>
    <row r="318" spans="1:5" x14ac:dyDescent="0.35">
      <c r="A318" t="s">
        <v>336</v>
      </c>
      <c r="B318" t="s">
        <v>18</v>
      </c>
      <c r="C318">
        <v>2</v>
      </c>
      <c r="D318" t="s">
        <v>130</v>
      </c>
      <c r="E318" t="s">
        <v>631</v>
      </c>
    </row>
    <row r="319" spans="1:5" x14ac:dyDescent="0.35">
      <c r="A319" t="s">
        <v>353</v>
      </c>
      <c r="B319" t="s">
        <v>63</v>
      </c>
      <c r="C319">
        <v>2</v>
      </c>
      <c r="D319" t="s">
        <v>178</v>
      </c>
      <c r="E319" t="s">
        <v>100</v>
      </c>
    </row>
    <row r="320" spans="1:5" x14ac:dyDescent="0.35">
      <c r="A320" t="s">
        <v>353</v>
      </c>
      <c r="B320" t="s">
        <v>11</v>
      </c>
      <c r="C320">
        <v>2</v>
      </c>
      <c r="D320" t="s">
        <v>185</v>
      </c>
      <c r="E320" t="s">
        <v>95</v>
      </c>
    </row>
    <row r="321" spans="1:5" x14ac:dyDescent="0.35">
      <c r="A321" t="s">
        <v>353</v>
      </c>
      <c r="B321" t="s">
        <v>27</v>
      </c>
      <c r="C321">
        <v>2</v>
      </c>
      <c r="D321" t="s">
        <v>97</v>
      </c>
      <c r="E321" t="s">
        <v>99</v>
      </c>
    </row>
    <row r="322" spans="1:5" x14ac:dyDescent="0.35">
      <c r="A322" t="s">
        <v>353</v>
      </c>
      <c r="B322" t="s">
        <v>86</v>
      </c>
      <c r="C322">
        <v>2</v>
      </c>
      <c r="D322" t="s">
        <v>184</v>
      </c>
      <c r="E322" t="s">
        <v>178</v>
      </c>
    </row>
    <row r="323" spans="1:5" x14ac:dyDescent="0.35">
      <c r="A323" t="s">
        <v>367</v>
      </c>
      <c r="B323" t="s">
        <v>497</v>
      </c>
      <c r="C323">
        <v>2</v>
      </c>
      <c r="D323" t="s">
        <v>584</v>
      </c>
      <c r="E323" t="s">
        <v>205</v>
      </c>
    </row>
    <row r="324" spans="1:5" x14ac:dyDescent="0.35">
      <c r="A324" t="s">
        <v>367</v>
      </c>
      <c r="B324" t="s">
        <v>713</v>
      </c>
      <c r="C324">
        <v>2</v>
      </c>
      <c r="D324" t="s">
        <v>714</v>
      </c>
      <c r="E324" t="s">
        <v>155</v>
      </c>
    </row>
    <row r="325" spans="1:5" x14ac:dyDescent="0.35">
      <c r="A325" t="s">
        <v>367</v>
      </c>
      <c r="B325" t="s">
        <v>550</v>
      </c>
      <c r="C325">
        <v>2</v>
      </c>
      <c r="D325" t="s">
        <v>206</v>
      </c>
      <c r="E325" t="s">
        <v>207</v>
      </c>
    </row>
    <row r="326" spans="1:5" x14ac:dyDescent="0.35">
      <c r="A326" t="s">
        <v>367</v>
      </c>
      <c r="B326" t="s">
        <v>418</v>
      </c>
      <c r="C326">
        <v>2</v>
      </c>
      <c r="D326" t="s">
        <v>148</v>
      </c>
      <c r="E326" t="s">
        <v>208</v>
      </c>
    </row>
    <row r="327" spans="1:5" x14ac:dyDescent="0.35">
      <c r="A327" t="s">
        <v>336</v>
      </c>
      <c r="B327" t="s">
        <v>85</v>
      </c>
      <c r="C327">
        <v>2</v>
      </c>
      <c r="D327" t="s">
        <v>634</v>
      </c>
      <c r="E327" t="s">
        <v>635</v>
      </c>
    </row>
    <row r="328" spans="1:5" x14ac:dyDescent="0.35">
      <c r="A328" t="s">
        <v>336</v>
      </c>
      <c r="B328" t="s">
        <v>86</v>
      </c>
      <c r="C328">
        <v>2</v>
      </c>
      <c r="D328" t="s">
        <v>636</v>
      </c>
      <c r="E328" t="s">
        <v>635</v>
      </c>
    </row>
    <row r="329" spans="1:5" x14ac:dyDescent="0.35">
      <c r="A329" t="s">
        <v>353</v>
      </c>
      <c r="B329" t="s">
        <v>30</v>
      </c>
      <c r="C329">
        <v>2</v>
      </c>
      <c r="D329" t="s">
        <v>459</v>
      </c>
      <c r="E329" t="s">
        <v>185</v>
      </c>
    </row>
    <row r="330" spans="1:5" x14ac:dyDescent="0.35">
      <c r="A330" t="s">
        <v>353</v>
      </c>
      <c r="B330" t="s">
        <v>13</v>
      </c>
      <c r="C330">
        <v>2</v>
      </c>
      <c r="D330" t="s">
        <v>459</v>
      </c>
      <c r="E330" t="s">
        <v>185</v>
      </c>
    </row>
    <row r="331" spans="1:5" x14ac:dyDescent="0.35">
      <c r="A331" t="s">
        <v>367</v>
      </c>
      <c r="B331" t="s">
        <v>63</v>
      </c>
      <c r="C331">
        <v>2</v>
      </c>
      <c r="D331" t="s">
        <v>342</v>
      </c>
      <c r="E331" t="s">
        <v>365</v>
      </c>
    </row>
    <row r="332" spans="1:5" x14ac:dyDescent="0.35">
      <c r="A332" t="s">
        <v>367</v>
      </c>
      <c r="B332" t="s">
        <v>76</v>
      </c>
      <c r="C332">
        <v>2</v>
      </c>
      <c r="D332" t="s">
        <v>342</v>
      </c>
      <c r="E332" t="s">
        <v>365</v>
      </c>
    </row>
    <row r="333" spans="1:5" x14ac:dyDescent="0.35">
      <c r="A333" t="s">
        <v>330</v>
      </c>
      <c r="B333" t="s">
        <v>52</v>
      </c>
      <c r="C333">
        <v>2</v>
      </c>
      <c r="D333" t="s">
        <v>380</v>
      </c>
      <c r="E333" t="s">
        <v>217</v>
      </c>
    </row>
    <row r="334" spans="1:5" x14ac:dyDescent="0.35">
      <c r="A334" t="s">
        <v>353</v>
      </c>
      <c r="B334" t="s">
        <v>6</v>
      </c>
      <c r="C334">
        <v>2</v>
      </c>
      <c r="D334" t="s">
        <v>1</v>
      </c>
      <c r="E334" t="s">
        <v>2</v>
      </c>
    </row>
    <row r="335" spans="1:5" x14ac:dyDescent="0.35">
      <c r="A335" t="s">
        <v>379</v>
      </c>
      <c r="B335" t="s">
        <v>17</v>
      </c>
      <c r="C335">
        <v>2</v>
      </c>
      <c r="D335" t="s">
        <v>175</v>
      </c>
      <c r="E335" t="s">
        <v>178</v>
      </c>
    </row>
    <row r="336" spans="1:5" x14ac:dyDescent="0.35">
      <c r="A336" t="s">
        <v>349</v>
      </c>
      <c r="B336" t="s">
        <v>8</v>
      </c>
      <c r="C336">
        <v>2</v>
      </c>
      <c r="D336" t="s">
        <v>355</v>
      </c>
      <c r="E336" t="s">
        <v>629</v>
      </c>
    </row>
    <row r="337" spans="1:5" x14ac:dyDescent="0.35">
      <c r="A337" t="s">
        <v>341</v>
      </c>
      <c r="B337" t="s">
        <v>6</v>
      </c>
      <c r="C337">
        <v>2</v>
      </c>
      <c r="D337" t="s">
        <v>346</v>
      </c>
      <c r="E337" t="s">
        <v>404</v>
      </c>
    </row>
    <row r="338" spans="1:5" x14ac:dyDescent="0.35">
      <c r="A338" t="s">
        <v>341</v>
      </c>
      <c r="B338" t="s">
        <v>8</v>
      </c>
      <c r="C338">
        <v>2</v>
      </c>
      <c r="D338" t="s">
        <v>346</v>
      </c>
      <c r="E338" t="s">
        <v>404</v>
      </c>
    </row>
    <row r="339" spans="1:5" x14ac:dyDescent="0.35">
      <c r="A339" t="s">
        <v>341</v>
      </c>
      <c r="B339" t="s">
        <v>9</v>
      </c>
      <c r="C339">
        <v>2</v>
      </c>
      <c r="D339" t="s">
        <v>346</v>
      </c>
      <c r="E339" t="s">
        <v>404</v>
      </c>
    </row>
    <row r="340" spans="1:5" x14ac:dyDescent="0.35">
      <c r="A340" t="s">
        <v>353</v>
      </c>
      <c r="B340" t="s">
        <v>34</v>
      </c>
      <c r="C340">
        <v>2</v>
      </c>
      <c r="D340" t="s">
        <v>136</v>
      </c>
      <c r="E340" t="s">
        <v>97</v>
      </c>
    </row>
    <row r="341" spans="1:5" x14ac:dyDescent="0.35">
      <c r="A341" t="s">
        <v>353</v>
      </c>
      <c r="B341" t="s">
        <v>15</v>
      </c>
      <c r="C341">
        <v>2</v>
      </c>
      <c r="D341" t="s">
        <v>184</v>
      </c>
      <c r="E341" t="s">
        <v>99</v>
      </c>
    </row>
    <row r="342" spans="1:5" x14ac:dyDescent="0.35">
      <c r="A342" t="s">
        <v>353</v>
      </c>
      <c r="B342" t="s">
        <v>16</v>
      </c>
      <c r="C342">
        <v>2</v>
      </c>
      <c r="D342" t="s">
        <v>184</v>
      </c>
      <c r="E342" t="s">
        <v>99</v>
      </c>
    </row>
    <row r="343" spans="1:5" x14ac:dyDescent="0.35">
      <c r="A343" t="s">
        <v>353</v>
      </c>
      <c r="B343" t="s">
        <v>59</v>
      </c>
      <c r="C343">
        <v>2</v>
      </c>
      <c r="D343" t="s">
        <v>363</v>
      </c>
      <c r="E343" t="s">
        <v>178</v>
      </c>
    </row>
    <row r="344" spans="1:5" x14ac:dyDescent="0.35">
      <c r="A344" t="s">
        <v>349</v>
      </c>
      <c r="B344" t="s">
        <v>3</v>
      </c>
      <c r="C344">
        <v>2</v>
      </c>
      <c r="D344" t="s">
        <v>613</v>
      </c>
      <c r="E344" t="s">
        <v>155</v>
      </c>
    </row>
    <row r="345" spans="1:5" x14ac:dyDescent="0.35">
      <c r="A345" t="s">
        <v>370</v>
      </c>
      <c r="B345" t="s">
        <v>24</v>
      </c>
      <c r="C345">
        <v>2</v>
      </c>
      <c r="D345" t="s">
        <v>342</v>
      </c>
      <c r="E345" t="s">
        <v>135</v>
      </c>
    </row>
    <row r="346" spans="1:5" x14ac:dyDescent="0.35">
      <c r="A346" t="s">
        <v>370</v>
      </c>
      <c r="B346" t="s">
        <v>28</v>
      </c>
      <c r="C346">
        <v>2</v>
      </c>
      <c r="D346" t="s">
        <v>342</v>
      </c>
      <c r="E346" t="s">
        <v>135</v>
      </c>
    </row>
    <row r="347" spans="1:5" x14ac:dyDescent="0.35">
      <c r="A347" t="s">
        <v>367</v>
      </c>
      <c r="B347" t="s">
        <v>26</v>
      </c>
      <c r="C347">
        <v>2</v>
      </c>
      <c r="D347" t="s">
        <v>221</v>
      </c>
      <c r="E347" t="s">
        <v>220</v>
      </c>
    </row>
    <row r="348" spans="1:5" x14ac:dyDescent="0.35">
      <c r="A348" t="s">
        <v>367</v>
      </c>
      <c r="B348" t="s">
        <v>28</v>
      </c>
      <c r="C348">
        <v>2</v>
      </c>
      <c r="D348" t="s">
        <v>168</v>
      </c>
      <c r="E348" t="s">
        <v>222</v>
      </c>
    </row>
    <row r="349" spans="1:5" x14ac:dyDescent="0.35">
      <c r="A349" t="s">
        <v>367</v>
      </c>
      <c r="B349" t="s">
        <v>32</v>
      </c>
      <c r="C349">
        <v>2</v>
      </c>
      <c r="D349" t="s">
        <v>173</v>
      </c>
      <c r="E349" t="s">
        <v>223</v>
      </c>
    </row>
    <row r="350" spans="1:5" x14ac:dyDescent="0.35">
      <c r="A350" t="s">
        <v>367</v>
      </c>
      <c r="B350" t="s">
        <v>52</v>
      </c>
      <c r="C350">
        <v>2</v>
      </c>
      <c r="D350" t="s">
        <v>219</v>
      </c>
      <c r="E350" t="s">
        <v>220</v>
      </c>
    </row>
    <row r="351" spans="1:5" x14ac:dyDescent="0.35">
      <c r="A351" t="s">
        <v>367</v>
      </c>
      <c r="B351" t="s">
        <v>54</v>
      </c>
      <c r="C351">
        <v>2</v>
      </c>
      <c r="D351" t="s">
        <v>637</v>
      </c>
      <c r="E351" t="s">
        <v>595</v>
      </c>
    </row>
    <row r="352" spans="1:5" x14ac:dyDescent="0.35">
      <c r="A352" t="s">
        <v>349</v>
      </c>
      <c r="B352" t="s">
        <v>381</v>
      </c>
      <c r="C352">
        <v>2</v>
      </c>
      <c r="D352" t="s">
        <v>134</v>
      </c>
      <c r="E352" t="s">
        <v>382</v>
      </c>
    </row>
    <row r="353" spans="1:5" x14ac:dyDescent="0.35">
      <c r="A353" t="s">
        <v>349</v>
      </c>
      <c r="B353" t="s">
        <v>383</v>
      </c>
      <c r="C353">
        <v>2</v>
      </c>
      <c r="D353" t="s">
        <v>134</v>
      </c>
      <c r="E353" t="s">
        <v>382</v>
      </c>
    </row>
    <row r="354" spans="1:5" x14ac:dyDescent="0.35">
      <c r="A354" t="s">
        <v>349</v>
      </c>
      <c r="B354" t="s">
        <v>82</v>
      </c>
      <c r="C354">
        <v>2</v>
      </c>
      <c r="D354" t="s">
        <v>384</v>
      </c>
      <c r="E354" t="s">
        <v>135</v>
      </c>
    </row>
    <row r="355" spans="1:5" x14ac:dyDescent="0.35">
      <c r="A355" t="s">
        <v>340</v>
      </c>
      <c r="B355" t="s">
        <v>15</v>
      </c>
      <c r="C355">
        <v>2</v>
      </c>
      <c r="D355" t="s">
        <v>1</v>
      </c>
      <c r="E355" t="s">
        <v>2</v>
      </c>
    </row>
    <row r="356" spans="1:5" x14ac:dyDescent="0.35">
      <c r="A356" t="s">
        <v>340</v>
      </c>
      <c r="B356" t="s">
        <v>36</v>
      </c>
      <c r="C356">
        <v>2</v>
      </c>
      <c r="D356" t="s">
        <v>373</v>
      </c>
      <c r="E356" t="s">
        <v>385</v>
      </c>
    </row>
    <row r="357" spans="1:5" x14ac:dyDescent="0.35">
      <c r="A357" t="s">
        <v>340</v>
      </c>
      <c r="B357" t="s">
        <v>17</v>
      </c>
      <c r="C357">
        <v>2</v>
      </c>
      <c r="D357" t="s">
        <v>1</v>
      </c>
      <c r="E357" t="s">
        <v>2</v>
      </c>
    </row>
    <row r="358" spans="1:5" x14ac:dyDescent="0.35">
      <c r="A358" t="s">
        <v>340</v>
      </c>
      <c r="B358" t="s">
        <v>18</v>
      </c>
      <c r="C358">
        <v>2</v>
      </c>
      <c r="D358" t="s">
        <v>1</v>
      </c>
      <c r="E358" t="s">
        <v>2</v>
      </c>
    </row>
    <row r="359" spans="1:5" x14ac:dyDescent="0.35">
      <c r="A359" t="s">
        <v>340</v>
      </c>
      <c r="B359" t="s">
        <v>19</v>
      </c>
      <c r="C359">
        <v>2</v>
      </c>
      <c r="D359" t="s">
        <v>1</v>
      </c>
      <c r="E359" t="s">
        <v>2</v>
      </c>
    </row>
    <row r="360" spans="1:5" x14ac:dyDescent="0.35">
      <c r="A360" t="s">
        <v>340</v>
      </c>
      <c r="B360" t="s">
        <v>44</v>
      </c>
      <c r="C360">
        <v>2</v>
      </c>
      <c r="D360" t="s">
        <v>335</v>
      </c>
      <c r="E360" t="s">
        <v>21</v>
      </c>
    </row>
    <row r="361" spans="1:5" x14ac:dyDescent="0.35">
      <c r="A361" t="s">
        <v>340</v>
      </c>
      <c r="B361" t="s">
        <v>52</v>
      </c>
      <c r="C361">
        <v>2</v>
      </c>
      <c r="D361" t="s">
        <v>1</v>
      </c>
      <c r="E361" t="s">
        <v>2</v>
      </c>
    </row>
    <row r="362" spans="1:5" x14ac:dyDescent="0.35">
      <c r="A362" t="s">
        <v>340</v>
      </c>
      <c r="B362" t="s">
        <v>57</v>
      </c>
      <c r="C362">
        <v>2</v>
      </c>
      <c r="D362" t="s">
        <v>1</v>
      </c>
      <c r="E362" t="s">
        <v>2</v>
      </c>
    </row>
    <row r="363" spans="1:5" x14ac:dyDescent="0.35">
      <c r="A363" t="s">
        <v>341</v>
      </c>
      <c r="B363" t="s">
        <v>386</v>
      </c>
      <c r="C363">
        <v>2</v>
      </c>
      <c r="D363" t="s">
        <v>1</v>
      </c>
      <c r="E363" t="s">
        <v>2</v>
      </c>
    </row>
    <row r="364" spans="1:5" x14ac:dyDescent="0.35">
      <c r="A364" t="s">
        <v>336</v>
      </c>
      <c r="B364" t="s">
        <v>387</v>
      </c>
      <c r="C364">
        <v>2</v>
      </c>
      <c r="D364" t="s">
        <v>100</v>
      </c>
      <c r="E364" t="s">
        <v>152</v>
      </c>
    </row>
    <row r="365" spans="1:5" x14ac:dyDescent="0.35">
      <c r="A365" t="s">
        <v>353</v>
      </c>
      <c r="B365" t="s">
        <v>57</v>
      </c>
      <c r="C365">
        <v>2</v>
      </c>
      <c r="D365" t="s">
        <v>2</v>
      </c>
      <c r="E365" t="s">
        <v>366</v>
      </c>
    </row>
    <row r="366" spans="1:5" x14ac:dyDescent="0.35">
      <c r="A366" t="s">
        <v>324</v>
      </c>
      <c r="B366" t="s">
        <v>388</v>
      </c>
      <c r="C366">
        <v>2</v>
      </c>
      <c r="D366" t="s">
        <v>222</v>
      </c>
      <c r="E366" t="s">
        <v>201</v>
      </c>
    </row>
    <row r="367" spans="1:5" x14ac:dyDescent="0.35">
      <c r="A367" t="s">
        <v>324</v>
      </c>
      <c r="B367" t="s">
        <v>389</v>
      </c>
      <c r="C367">
        <v>2</v>
      </c>
      <c r="D367" t="s">
        <v>390</v>
      </c>
      <c r="E367" t="s">
        <v>391</v>
      </c>
    </row>
    <row r="368" spans="1:5" x14ac:dyDescent="0.35">
      <c r="A368" t="s">
        <v>324</v>
      </c>
      <c r="B368" t="s">
        <v>392</v>
      </c>
      <c r="C368">
        <v>2</v>
      </c>
      <c r="D368" t="s">
        <v>390</v>
      </c>
      <c r="E368" t="s">
        <v>391</v>
      </c>
    </row>
    <row r="369" spans="1:5" x14ac:dyDescent="0.35">
      <c r="A369" t="s">
        <v>324</v>
      </c>
      <c r="B369" t="s">
        <v>393</v>
      </c>
      <c r="C369">
        <v>2</v>
      </c>
      <c r="D369" t="s">
        <v>125</v>
      </c>
      <c r="E369" t="s">
        <v>136</v>
      </c>
    </row>
    <row r="370" spans="1:5" x14ac:dyDescent="0.35">
      <c r="A370" t="s">
        <v>370</v>
      </c>
      <c r="B370" t="s">
        <v>394</v>
      </c>
      <c r="C370">
        <v>2</v>
      </c>
      <c r="D370" t="s">
        <v>203</v>
      </c>
      <c r="E370" t="s">
        <v>204</v>
      </c>
    </row>
    <row r="371" spans="1:5" x14ac:dyDescent="0.35">
      <c r="A371" t="s">
        <v>370</v>
      </c>
      <c r="B371" t="s">
        <v>337</v>
      </c>
      <c r="C371">
        <v>2</v>
      </c>
      <c r="D371" t="s">
        <v>203</v>
      </c>
      <c r="E371" t="s">
        <v>204</v>
      </c>
    </row>
    <row r="372" spans="1:5" x14ac:dyDescent="0.35">
      <c r="A372" t="s">
        <v>349</v>
      </c>
      <c r="B372" t="s">
        <v>395</v>
      </c>
      <c r="C372">
        <v>2</v>
      </c>
      <c r="D372" t="s">
        <v>351</v>
      </c>
      <c r="E372" t="s">
        <v>391</v>
      </c>
    </row>
    <row r="373" spans="1:5" x14ac:dyDescent="0.35">
      <c r="A373" t="s">
        <v>349</v>
      </c>
      <c r="B373" t="s">
        <v>715</v>
      </c>
      <c r="C373">
        <v>2</v>
      </c>
      <c r="D373" t="s">
        <v>391</v>
      </c>
      <c r="E373" t="s">
        <v>210</v>
      </c>
    </row>
    <row r="374" spans="1:5" x14ac:dyDescent="0.35">
      <c r="A374" t="s">
        <v>349</v>
      </c>
      <c r="B374" t="s">
        <v>41</v>
      </c>
      <c r="C374">
        <v>2</v>
      </c>
      <c r="D374" t="s">
        <v>346</v>
      </c>
      <c r="E374" t="s">
        <v>404</v>
      </c>
    </row>
    <row r="375" spans="1:5" x14ac:dyDescent="0.35">
      <c r="A375" t="s">
        <v>349</v>
      </c>
      <c r="B375" t="s">
        <v>438</v>
      </c>
      <c r="C375">
        <v>2</v>
      </c>
      <c r="D375" t="s">
        <v>158</v>
      </c>
      <c r="E375" t="s">
        <v>716</v>
      </c>
    </row>
    <row r="376" spans="1:5" x14ac:dyDescent="0.35">
      <c r="A376" t="s">
        <v>349</v>
      </c>
      <c r="B376" t="s">
        <v>545</v>
      </c>
      <c r="C376">
        <v>2</v>
      </c>
      <c r="D376" t="s">
        <v>709</v>
      </c>
      <c r="E376" t="s">
        <v>688</v>
      </c>
    </row>
    <row r="377" spans="1:5" x14ac:dyDescent="0.35">
      <c r="A377" t="s">
        <v>349</v>
      </c>
      <c r="B377" t="s">
        <v>445</v>
      </c>
      <c r="C377">
        <v>2</v>
      </c>
      <c r="D377" t="s">
        <v>134</v>
      </c>
      <c r="E377" t="s">
        <v>343</v>
      </c>
    </row>
    <row r="378" spans="1:5" x14ac:dyDescent="0.35">
      <c r="A378" t="s">
        <v>349</v>
      </c>
      <c r="B378" t="s">
        <v>446</v>
      </c>
      <c r="C378">
        <v>2</v>
      </c>
      <c r="D378" t="s">
        <v>134</v>
      </c>
      <c r="E378" t="s">
        <v>343</v>
      </c>
    </row>
    <row r="379" spans="1:5" x14ac:dyDescent="0.35">
      <c r="A379" t="s">
        <v>349</v>
      </c>
      <c r="B379" t="s">
        <v>426</v>
      </c>
      <c r="C379">
        <v>2</v>
      </c>
      <c r="D379" t="s">
        <v>689</v>
      </c>
      <c r="E379" t="s">
        <v>688</v>
      </c>
    </row>
    <row r="380" spans="1:5" x14ac:dyDescent="0.35">
      <c r="A380" t="s">
        <v>349</v>
      </c>
      <c r="B380" t="s">
        <v>717</v>
      </c>
      <c r="C380">
        <v>2</v>
      </c>
      <c r="D380" t="s">
        <v>718</v>
      </c>
      <c r="E380" t="s">
        <v>688</v>
      </c>
    </row>
    <row r="381" spans="1:5" x14ac:dyDescent="0.35">
      <c r="A381" t="s">
        <v>341</v>
      </c>
      <c r="B381" t="s">
        <v>22</v>
      </c>
      <c r="C381">
        <v>2</v>
      </c>
      <c r="D381" t="s">
        <v>144</v>
      </c>
      <c r="E381" t="s">
        <v>169</v>
      </c>
    </row>
    <row r="382" spans="1:5" x14ac:dyDescent="0.35">
      <c r="A382" t="s">
        <v>341</v>
      </c>
      <c r="B382" t="s">
        <v>24</v>
      </c>
      <c r="C382">
        <v>2</v>
      </c>
      <c r="D382" t="s">
        <v>144</v>
      </c>
      <c r="E382" t="s">
        <v>368</v>
      </c>
    </row>
    <row r="383" spans="1:5" x14ac:dyDescent="0.35">
      <c r="A383" t="s">
        <v>330</v>
      </c>
      <c r="B383" t="s">
        <v>43</v>
      </c>
      <c r="C383">
        <v>2</v>
      </c>
      <c r="D383" t="s">
        <v>355</v>
      </c>
      <c r="E383" t="s">
        <v>629</v>
      </c>
    </row>
    <row r="384" spans="1:5" x14ac:dyDescent="0.35">
      <c r="A384" t="s">
        <v>330</v>
      </c>
      <c r="B384" t="s">
        <v>76</v>
      </c>
      <c r="C384">
        <v>2</v>
      </c>
      <c r="D384" t="s">
        <v>699</v>
      </c>
      <c r="E384" t="s">
        <v>354</v>
      </c>
    </row>
    <row r="385" spans="1:5" x14ac:dyDescent="0.35">
      <c r="A385" t="s">
        <v>330</v>
      </c>
      <c r="B385" t="s">
        <v>84</v>
      </c>
      <c r="C385">
        <v>2</v>
      </c>
      <c r="D385" t="s">
        <v>450</v>
      </c>
      <c r="E385" t="s">
        <v>334</v>
      </c>
    </row>
    <row r="386" spans="1:5" x14ac:dyDescent="0.35">
      <c r="A386" t="s">
        <v>353</v>
      </c>
      <c r="B386" t="s">
        <v>17</v>
      </c>
      <c r="C386">
        <v>2</v>
      </c>
      <c r="D386" t="s">
        <v>568</v>
      </c>
      <c r="E386" t="s">
        <v>462</v>
      </c>
    </row>
    <row r="387" spans="1:5" x14ac:dyDescent="0.35">
      <c r="A387" t="s">
        <v>353</v>
      </c>
      <c r="B387" t="s">
        <v>9</v>
      </c>
      <c r="C387">
        <v>2</v>
      </c>
      <c r="D387" t="s">
        <v>355</v>
      </c>
      <c r="E387" t="s">
        <v>629</v>
      </c>
    </row>
    <row r="388" spans="1:5" x14ac:dyDescent="0.35">
      <c r="A388" t="s">
        <v>353</v>
      </c>
      <c r="B388" t="s">
        <v>26</v>
      </c>
      <c r="C388">
        <v>2</v>
      </c>
      <c r="D388" t="s">
        <v>1</v>
      </c>
      <c r="E388" t="s">
        <v>412</v>
      </c>
    </row>
    <row r="389" spans="1:5" x14ac:dyDescent="0.35">
      <c r="A389" t="s">
        <v>353</v>
      </c>
      <c r="B389" t="s">
        <v>27</v>
      </c>
      <c r="C389">
        <v>2</v>
      </c>
      <c r="D389" t="s">
        <v>1</v>
      </c>
      <c r="E389" t="s">
        <v>412</v>
      </c>
    </row>
    <row r="390" spans="1:5" x14ac:dyDescent="0.35">
      <c r="A390" t="s">
        <v>324</v>
      </c>
      <c r="B390" t="s">
        <v>719</v>
      </c>
      <c r="C390">
        <v>2</v>
      </c>
      <c r="D390" t="s">
        <v>720</v>
      </c>
      <c r="E390" t="s">
        <v>623</v>
      </c>
    </row>
    <row r="391" spans="1:5" x14ac:dyDescent="0.35">
      <c r="A391" t="s">
        <v>370</v>
      </c>
      <c r="B391" t="s">
        <v>18</v>
      </c>
      <c r="C391">
        <v>2</v>
      </c>
      <c r="D391" t="s">
        <v>209</v>
      </c>
      <c r="E391" t="s">
        <v>625</v>
      </c>
    </row>
    <row r="392" spans="1:5" x14ac:dyDescent="0.35">
      <c r="A392" t="s">
        <v>349</v>
      </c>
      <c r="B392" t="s">
        <v>81</v>
      </c>
      <c r="C392">
        <v>2</v>
      </c>
      <c r="D392" t="s">
        <v>592</v>
      </c>
      <c r="E392" t="s">
        <v>178</v>
      </c>
    </row>
    <row r="393" spans="1:5" x14ac:dyDescent="0.35">
      <c r="A393" t="s">
        <v>340</v>
      </c>
      <c r="B393" t="s">
        <v>66</v>
      </c>
      <c r="C393">
        <v>2</v>
      </c>
      <c r="D393" t="s">
        <v>613</v>
      </c>
      <c r="E393" t="s">
        <v>100</v>
      </c>
    </row>
    <row r="394" spans="1:5" x14ac:dyDescent="0.35">
      <c r="A394" t="s">
        <v>340</v>
      </c>
      <c r="B394" t="s">
        <v>84</v>
      </c>
      <c r="C394">
        <v>2</v>
      </c>
      <c r="D394" t="s">
        <v>592</v>
      </c>
      <c r="E394" t="s">
        <v>171</v>
      </c>
    </row>
    <row r="395" spans="1:5" x14ac:dyDescent="0.35">
      <c r="A395" t="s">
        <v>341</v>
      </c>
      <c r="B395" t="s">
        <v>510</v>
      </c>
      <c r="C395">
        <v>2</v>
      </c>
      <c r="D395" t="s">
        <v>638</v>
      </c>
      <c r="E395" t="s">
        <v>592</v>
      </c>
    </row>
    <row r="396" spans="1:5" x14ac:dyDescent="0.35">
      <c r="A396" t="s">
        <v>341</v>
      </c>
      <c r="B396" t="s">
        <v>639</v>
      </c>
      <c r="C396">
        <v>2</v>
      </c>
      <c r="D396" t="s">
        <v>153</v>
      </c>
      <c r="E396" t="s">
        <v>133</v>
      </c>
    </row>
    <row r="397" spans="1:5" x14ac:dyDescent="0.35">
      <c r="A397" t="s">
        <v>341</v>
      </c>
      <c r="B397" t="s">
        <v>400</v>
      </c>
      <c r="C397">
        <v>2</v>
      </c>
      <c r="D397" t="s">
        <v>133</v>
      </c>
      <c r="E397" t="s">
        <v>153</v>
      </c>
    </row>
    <row r="398" spans="1:5" x14ac:dyDescent="0.35">
      <c r="A398" t="s">
        <v>341</v>
      </c>
      <c r="B398" t="s">
        <v>487</v>
      </c>
      <c r="C398">
        <v>2</v>
      </c>
      <c r="D398" t="s">
        <v>149</v>
      </c>
      <c r="E398" t="s">
        <v>210</v>
      </c>
    </row>
    <row r="399" spans="1:5" x14ac:dyDescent="0.35">
      <c r="A399" t="s">
        <v>341</v>
      </c>
      <c r="B399" t="s">
        <v>640</v>
      </c>
      <c r="C399">
        <v>2</v>
      </c>
      <c r="D399" t="s">
        <v>133</v>
      </c>
      <c r="E399" t="s">
        <v>153</v>
      </c>
    </row>
    <row r="400" spans="1:5" x14ac:dyDescent="0.35">
      <c r="A400" t="s">
        <v>341</v>
      </c>
      <c r="B400" t="s">
        <v>641</v>
      </c>
      <c r="C400">
        <v>2</v>
      </c>
      <c r="D400" t="s">
        <v>153</v>
      </c>
      <c r="E400" t="s">
        <v>133</v>
      </c>
    </row>
    <row r="401" spans="1:5" x14ac:dyDescent="0.35">
      <c r="A401" t="s">
        <v>330</v>
      </c>
      <c r="B401" t="s">
        <v>43</v>
      </c>
      <c r="C401">
        <v>2</v>
      </c>
      <c r="D401" t="s">
        <v>149</v>
      </c>
      <c r="E401" t="s">
        <v>161</v>
      </c>
    </row>
    <row r="402" spans="1:5" x14ac:dyDescent="0.35">
      <c r="A402" t="s">
        <v>353</v>
      </c>
      <c r="B402" t="s">
        <v>474</v>
      </c>
      <c r="C402">
        <v>2</v>
      </c>
      <c r="D402" t="s">
        <v>592</v>
      </c>
      <c r="E402" t="s">
        <v>195</v>
      </c>
    </row>
    <row r="403" spans="1:5" x14ac:dyDescent="0.35">
      <c r="A403" t="s">
        <v>341</v>
      </c>
      <c r="B403" t="s">
        <v>395</v>
      </c>
      <c r="C403">
        <v>2</v>
      </c>
      <c r="D403" t="s">
        <v>148</v>
      </c>
      <c r="E403" t="s">
        <v>208</v>
      </c>
    </row>
    <row r="404" spans="1:5" x14ac:dyDescent="0.35">
      <c r="A404" t="s">
        <v>330</v>
      </c>
      <c r="B404" t="s">
        <v>91</v>
      </c>
      <c r="C404">
        <v>2</v>
      </c>
      <c r="D404" t="s">
        <v>136</v>
      </c>
      <c r="E404" t="s">
        <v>363</v>
      </c>
    </row>
    <row r="405" spans="1:5" x14ac:dyDescent="0.35">
      <c r="A405" t="s">
        <v>330</v>
      </c>
      <c r="B405" t="s">
        <v>50</v>
      </c>
      <c r="C405">
        <v>2</v>
      </c>
      <c r="D405" t="s">
        <v>136</v>
      </c>
      <c r="E405" t="s">
        <v>363</v>
      </c>
    </row>
    <row r="406" spans="1:5" x14ac:dyDescent="0.35">
      <c r="A406" t="s">
        <v>330</v>
      </c>
      <c r="B406" t="s">
        <v>352</v>
      </c>
      <c r="C406">
        <v>2</v>
      </c>
      <c r="D406" t="s">
        <v>396</v>
      </c>
      <c r="E406" t="s">
        <v>212</v>
      </c>
    </row>
    <row r="407" spans="1:5" x14ac:dyDescent="0.35">
      <c r="A407" t="s">
        <v>330</v>
      </c>
      <c r="B407" t="s">
        <v>77</v>
      </c>
      <c r="C407">
        <v>2</v>
      </c>
      <c r="D407" t="s">
        <v>148</v>
      </c>
      <c r="E407" t="s">
        <v>208</v>
      </c>
    </row>
    <row r="408" spans="1:5" x14ac:dyDescent="0.35">
      <c r="A408" t="s">
        <v>336</v>
      </c>
      <c r="B408" t="s">
        <v>60</v>
      </c>
      <c r="C408">
        <v>2</v>
      </c>
      <c r="D408" t="s">
        <v>397</v>
      </c>
      <c r="E408" t="s">
        <v>127</v>
      </c>
    </row>
    <row r="409" spans="1:5" x14ac:dyDescent="0.35">
      <c r="A409" t="s">
        <v>336</v>
      </c>
      <c r="B409" t="s">
        <v>66</v>
      </c>
      <c r="C409">
        <v>2</v>
      </c>
      <c r="D409" t="s">
        <v>156</v>
      </c>
      <c r="E409" t="s">
        <v>2</v>
      </c>
    </row>
    <row r="410" spans="1:5" x14ac:dyDescent="0.35">
      <c r="A410" t="s">
        <v>336</v>
      </c>
      <c r="B410" t="s">
        <v>398</v>
      </c>
      <c r="C410">
        <v>2</v>
      </c>
      <c r="D410" t="s">
        <v>65</v>
      </c>
      <c r="E410" t="s">
        <v>332</v>
      </c>
    </row>
    <row r="411" spans="1:5" x14ac:dyDescent="0.35">
      <c r="A411" t="s">
        <v>336</v>
      </c>
      <c r="B411" t="s">
        <v>80</v>
      </c>
      <c r="C411">
        <v>2</v>
      </c>
      <c r="D411" t="s">
        <v>127</v>
      </c>
      <c r="E411" t="s">
        <v>397</v>
      </c>
    </row>
    <row r="412" spans="1:5" x14ac:dyDescent="0.35">
      <c r="A412" t="s">
        <v>353</v>
      </c>
      <c r="B412" t="s">
        <v>398</v>
      </c>
      <c r="C412">
        <v>2</v>
      </c>
      <c r="D412" t="s">
        <v>399</v>
      </c>
      <c r="E412" t="s">
        <v>342</v>
      </c>
    </row>
    <row r="413" spans="1:5" x14ac:dyDescent="0.35">
      <c r="A413" t="s">
        <v>324</v>
      </c>
      <c r="B413" t="s">
        <v>0</v>
      </c>
      <c r="C413">
        <v>2</v>
      </c>
      <c r="D413" t="s">
        <v>1</v>
      </c>
      <c r="E413" t="s">
        <v>2</v>
      </c>
    </row>
    <row r="414" spans="1:5" x14ac:dyDescent="0.35">
      <c r="A414" t="s">
        <v>370</v>
      </c>
      <c r="B414" t="s">
        <v>19</v>
      </c>
      <c r="C414">
        <v>2</v>
      </c>
      <c r="D414" t="s">
        <v>1</v>
      </c>
      <c r="E414" t="s">
        <v>2</v>
      </c>
    </row>
    <row r="415" spans="1:5" x14ac:dyDescent="0.35">
      <c r="A415" t="s">
        <v>370</v>
      </c>
      <c r="B415" t="s">
        <v>400</v>
      </c>
      <c r="C415">
        <v>2</v>
      </c>
      <c r="D415" t="s">
        <v>371</v>
      </c>
      <c r="E415" t="s">
        <v>160</v>
      </c>
    </row>
    <row r="416" spans="1:5" x14ac:dyDescent="0.35">
      <c r="A416" t="s">
        <v>370</v>
      </c>
      <c r="B416" t="s">
        <v>401</v>
      </c>
      <c r="C416">
        <v>2</v>
      </c>
      <c r="D416" t="s">
        <v>371</v>
      </c>
      <c r="E416" t="s">
        <v>160</v>
      </c>
    </row>
    <row r="417" spans="1:5" x14ac:dyDescent="0.35">
      <c r="A417" t="s">
        <v>379</v>
      </c>
      <c r="B417" t="s">
        <v>63</v>
      </c>
      <c r="C417">
        <v>2</v>
      </c>
      <c r="D417" t="s">
        <v>136</v>
      </c>
      <c r="E417" t="s">
        <v>164</v>
      </c>
    </row>
    <row r="418" spans="1:5" x14ac:dyDescent="0.35">
      <c r="A418" t="s">
        <v>379</v>
      </c>
      <c r="B418" t="s">
        <v>86</v>
      </c>
      <c r="C418">
        <v>2</v>
      </c>
      <c r="D418" t="s">
        <v>136</v>
      </c>
      <c r="E418" t="s">
        <v>164</v>
      </c>
    </row>
    <row r="419" spans="1:5" x14ac:dyDescent="0.35">
      <c r="A419" t="s">
        <v>349</v>
      </c>
      <c r="B419" t="s">
        <v>34</v>
      </c>
      <c r="C419">
        <v>2</v>
      </c>
      <c r="D419" t="s">
        <v>378</v>
      </c>
      <c r="E419" t="s">
        <v>89</v>
      </c>
    </row>
    <row r="420" spans="1:5" x14ac:dyDescent="0.35">
      <c r="A420" t="s">
        <v>349</v>
      </c>
      <c r="B420" t="s">
        <v>35</v>
      </c>
      <c r="C420">
        <v>2</v>
      </c>
      <c r="D420" t="s">
        <v>378</v>
      </c>
      <c r="E420" t="s">
        <v>89</v>
      </c>
    </row>
    <row r="421" spans="1:5" x14ac:dyDescent="0.35">
      <c r="A421" t="s">
        <v>341</v>
      </c>
      <c r="B421" t="s">
        <v>721</v>
      </c>
      <c r="C421">
        <v>2</v>
      </c>
      <c r="D421" t="s">
        <v>520</v>
      </c>
      <c r="E421" t="s">
        <v>157</v>
      </c>
    </row>
    <row r="422" spans="1:5" x14ac:dyDescent="0.35">
      <c r="A422" t="s">
        <v>324</v>
      </c>
      <c r="B422" t="s">
        <v>35</v>
      </c>
      <c r="C422">
        <v>2</v>
      </c>
      <c r="D422" t="s">
        <v>371</v>
      </c>
      <c r="E422" t="s">
        <v>95</v>
      </c>
    </row>
    <row r="423" spans="1:5" x14ac:dyDescent="0.35">
      <c r="A423" t="s">
        <v>324</v>
      </c>
      <c r="B423" t="s">
        <v>10</v>
      </c>
      <c r="C423">
        <v>2</v>
      </c>
      <c r="D423" t="s">
        <v>167</v>
      </c>
      <c r="E423" t="s">
        <v>95</v>
      </c>
    </row>
    <row r="424" spans="1:5" x14ac:dyDescent="0.35">
      <c r="A424" t="s">
        <v>324</v>
      </c>
      <c r="B424" t="s">
        <v>4</v>
      </c>
      <c r="C424">
        <v>2</v>
      </c>
      <c r="D424" t="s">
        <v>184</v>
      </c>
      <c r="E424" t="s">
        <v>99</v>
      </c>
    </row>
    <row r="425" spans="1:5" x14ac:dyDescent="0.35">
      <c r="A425" t="s">
        <v>324</v>
      </c>
      <c r="B425" t="s">
        <v>20</v>
      </c>
      <c r="C425">
        <v>2</v>
      </c>
      <c r="D425" t="s">
        <v>175</v>
      </c>
      <c r="E425" t="s">
        <v>100</v>
      </c>
    </row>
    <row r="426" spans="1:5" x14ac:dyDescent="0.35">
      <c r="A426" t="s">
        <v>324</v>
      </c>
      <c r="B426" t="s">
        <v>22</v>
      </c>
      <c r="C426">
        <v>2</v>
      </c>
      <c r="D426" t="s">
        <v>177</v>
      </c>
      <c r="E426" t="s">
        <v>97</v>
      </c>
    </row>
    <row r="427" spans="1:5" x14ac:dyDescent="0.35">
      <c r="A427" t="s">
        <v>324</v>
      </c>
      <c r="B427" t="s">
        <v>27</v>
      </c>
      <c r="C427">
        <v>2</v>
      </c>
      <c r="D427" t="s">
        <v>180</v>
      </c>
      <c r="E427" t="s">
        <v>363</v>
      </c>
    </row>
    <row r="428" spans="1:5" x14ac:dyDescent="0.35">
      <c r="A428" t="s">
        <v>324</v>
      </c>
      <c r="B428" t="s">
        <v>30</v>
      </c>
      <c r="C428">
        <v>2</v>
      </c>
      <c r="D428" t="s">
        <v>184</v>
      </c>
      <c r="E428" t="s">
        <v>136</v>
      </c>
    </row>
    <row r="429" spans="1:5" x14ac:dyDescent="0.35">
      <c r="A429" t="s">
        <v>324</v>
      </c>
      <c r="B429" t="s">
        <v>32</v>
      </c>
      <c r="C429">
        <v>2</v>
      </c>
      <c r="D429" t="s">
        <v>167</v>
      </c>
      <c r="E429" t="s">
        <v>96</v>
      </c>
    </row>
    <row r="430" spans="1:5" x14ac:dyDescent="0.35">
      <c r="A430" t="s">
        <v>349</v>
      </c>
      <c r="B430" t="s">
        <v>57</v>
      </c>
      <c r="C430">
        <v>2</v>
      </c>
      <c r="D430" t="s">
        <v>579</v>
      </c>
      <c r="E430" t="s">
        <v>169</v>
      </c>
    </row>
    <row r="431" spans="1:5" x14ac:dyDescent="0.35">
      <c r="A431" t="s">
        <v>349</v>
      </c>
      <c r="B431" t="s">
        <v>59</v>
      </c>
      <c r="C431">
        <v>2</v>
      </c>
      <c r="D431" t="s">
        <v>579</v>
      </c>
      <c r="E431" t="s">
        <v>169</v>
      </c>
    </row>
    <row r="432" spans="1:5" x14ac:dyDescent="0.35">
      <c r="A432" t="s">
        <v>370</v>
      </c>
      <c r="B432" t="s">
        <v>37</v>
      </c>
      <c r="C432">
        <v>2</v>
      </c>
      <c r="D432" t="s">
        <v>363</v>
      </c>
      <c r="E432" t="s">
        <v>100</v>
      </c>
    </row>
    <row r="433" spans="1:5" x14ac:dyDescent="0.35">
      <c r="A433" t="s">
        <v>370</v>
      </c>
      <c r="B433" t="s">
        <v>53</v>
      </c>
      <c r="C433">
        <v>2</v>
      </c>
      <c r="D433" t="s">
        <v>177</v>
      </c>
      <c r="E433" t="s">
        <v>175</v>
      </c>
    </row>
    <row r="434" spans="1:5" x14ac:dyDescent="0.35">
      <c r="A434" t="s">
        <v>330</v>
      </c>
      <c r="B434" t="s">
        <v>0</v>
      </c>
      <c r="C434">
        <v>2</v>
      </c>
      <c r="D434" t="s">
        <v>192</v>
      </c>
      <c r="E434" t="s">
        <v>95</v>
      </c>
    </row>
    <row r="435" spans="1:5" x14ac:dyDescent="0.35">
      <c r="A435" t="s">
        <v>330</v>
      </c>
      <c r="B435" t="s">
        <v>4</v>
      </c>
      <c r="C435">
        <v>2</v>
      </c>
      <c r="D435" t="s">
        <v>192</v>
      </c>
      <c r="E435" t="s">
        <v>95</v>
      </c>
    </row>
    <row r="436" spans="1:5" x14ac:dyDescent="0.35">
      <c r="A436" t="s">
        <v>330</v>
      </c>
      <c r="B436" t="s">
        <v>9</v>
      </c>
      <c r="C436">
        <v>2</v>
      </c>
      <c r="D436" t="s">
        <v>192</v>
      </c>
      <c r="E436" t="s">
        <v>95</v>
      </c>
    </row>
    <row r="437" spans="1:5" x14ac:dyDescent="0.35">
      <c r="A437" t="s">
        <v>379</v>
      </c>
      <c r="B437" t="s">
        <v>5</v>
      </c>
      <c r="C437">
        <v>2</v>
      </c>
      <c r="D437" t="s">
        <v>95</v>
      </c>
      <c r="E437" t="s">
        <v>192</v>
      </c>
    </row>
    <row r="438" spans="1:5" x14ac:dyDescent="0.35">
      <c r="A438" t="s">
        <v>349</v>
      </c>
      <c r="B438" t="s">
        <v>11</v>
      </c>
      <c r="C438">
        <v>2</v>
      </c>
      <c r="D438" t="s">
        <v>404</v>
      </c>
      <c r="E438" t="s">
        <v>89</v>
      </c>
    </row>
    <row r="439" spans="1:5" x14ac:dyDescent="0.35">
      <c r="A439" t="s">
        <v>349</v>
      </c>
      <c r="B439" t="s">
        <v>32</v>
      </c>
      <c r="C439">
        <v>2</v>
      </c>
      <c r="D439" t="s">
        <v>2</v>
      </c>
      <c r="E439" t="s">
        <v>405</v>
      </c>
    </row>
    <row r="440" spans="1:5" x14ac:dyDescent="0.35">
      <c r="A440" t="s">
        <v>349</v>
      </c>
      <c r="B440" t="s">
        <v>13</v>
      </c>
      <c r="C440">
        <v>2</v>
      </c>
      <c r="D440" t="s">
        <v>2</v>
      </c>
      <c r="E440" t="s">
        <v>405</v>
      </c>
    </row>
    <row r="441" spans="1:5" x14ac:dyDescent="0.35">
      <c r="A441" t="s">
        <v>349</v>
      </c>
      <c r="B441" t="s">
        <v>8</v>
      </c>
      <c r="C441">
        <v>2</v>
      </c>
      <c r="D441" t="s">
        <v>1</v>
      </c>
      <c r="E441" t="s">
        <v>2</v>
      </c>
    </row>
    <row r="442" spans="1:5" x14ac:dyDescent="0.35">
      <c r="A442" t="s">
        <v>340</v>
      </c>
      <c r="B442" t="s">
        <v>13</v>
      </c>
      <c r="C442">
        <v>2</v>
      </c>
      <c r="D442" t="s">
        <v>404</v>
      </c>
      <c r="E442" t="s">
        <v>89</v>
      </c>
    </row>
    <row r="443" spans="1:5" x14ac:dyDescent="0.35">
      <c r="A443" t="s">
        <v>330</v>
      </c>
      <c r="B443" t="s">
        <v>3</v>
      </c>
      <c r="C443">
        <v>2</v>
      </c>
      <c r="D443" t="s">
        <v>1</v>
      </c>
      <c r="E443" t="s">
        <v>2</v>
      </c>
    </row>
    <row r="444" spans="1:5" x14ac:dyDescent="0.35">
      <c r="A444" t="s">
        <v>353</v>
      </c>
      <c r="B444" t="s">
        <v>29</v>
      </c>
      <c r="C444">
        <v>2</v>
      </c>
      <c r="D444" t="s">
        <v>148</v>
      </c>
      <c r="E444" t="s">
        <v>334</v>
      </c>
    </row>
    <row r="445" spans="1:5" x14ac:dyDescent="0.35">
      <c r="A445" t="s">
        <v>324</v>
      </c>
      <c r="B445" t="s">
        <v>33</v>
      </c>
      <c r="C445">
        <v>2</v>
      </c>
      <c r="D445" t="s">
        <v>95</v>
      </c>
      <c r="E445" t="s">
        <v>96</v>
      </c>
    </row>
    <row r="446" spans="1:5" x14ac:dyDescent="0.35">
      <c r="A446" t="s">
        <v>324</v>
      </c>
      <c r="B446" t="s">
        <v>35</v>
      </c>
      <c r="C446">
        <v>2</v>
      </c>
      <c r="D446" t="s">
        <v>95</v>
      </c>
      <c r="E446" t="s">
        <v>96</v>
      </c>
    </row>
    <row r="447" spans="1:5" x14ac:dyDescent="0.35">
      <c r="A447" t="s">
        <v>324</v>
      </c>
      <c r="B447" t="s">
        <v>18</v>
      </c>
      <c r="C447">
        <v>2</v>
      </c>
      <c r="D447" t="s">
        <v>95</v>
      </c>
      <c r="E447" t="s">
        <v>96</v>
      </c>
    </row>
    <row r="448" spans="1:5" x14ac:dyDescent="0.35">
      <c r="A448" t="s">
        <v>324</v>
      </c>
      <c r="B448" t="s">
        <v>20</v>
      </c>
      <c r="C448">
        <v>2</v>
      </c>
      <c r="D448" t="s">
        <v>95</v>
      </c>
      <c r="E448" t="s">
        <v>96</v>
      </c>
    </row>
    <row r="449" spans="1:5" x14ac:dyDescent="0.35">
      <c r="A449" t="s">
        <v>324</v>
      </c>
      <c r="B449" t="s">
        <v>45</v>
      </c>
      <c r="C449">
        <v>2</v>
      </c>
      <c r="D449" t="s">
        <v>98</v>
      </c>
      <c r="E449" t="s">
        <v>100</v>
      </c>
    </row>
    <row r="450" spans="1:5" x14ac:dyDescent="0.35">
      <c r="A450" t="s">
        <v>324</v>
      </c>
      <c r="B450" t="s">
        <v>47</v>
      </c>
      <c r="C450">
        <v>2</v>
      </c>
      <c r="D450" t="s">
        <v>125</v>
      </c>
      <c r="E450" t="s">
        <v>171</v>
      </c>
    </row>
    <row r="451" spans="1:5" x14ac:dyDescent="0.35">
      <c r="A451" t="s">
        <v>324</v>
      </c>
      <c r="B451" t="s">
        <v>54</v>
      </c>
      <c r="C451">
        <v>2</v>
      </c>
      <c r="D451" t="s">
        <v>95</v>
      </c>
      <c r="E451" t="s">
        <v>96</v>
      </c>
    </row>
    <row r="452" spans="1:5" x14ac:dyDescent="0.35">
      <c r="A452" t="s">
        <v>324</v>
      </c>
      <c r="B452" t="s">
        <v>57</v>
      </c>
      <c r="C452">
        <v>2</v>
      </c>
      <c r="D452" t="s">
        <v>95</v>
      </c>
      <c r="E452" t="s">
        <v>96</v>
      </c>
    </row>
    <row r="453" spans="1:5" x14ac:dyDescent="0.35">
      <c r="A453" t="s">
        <v>324</v>
      </c>
      <c r="B453" t="s">
        <v>63</v>
      </c>
      <c r="C453">
        <v>2</v>
      </c>
      <c r="D453" t="s">
        <v>167</v>
      </c>
      <c r="E453" t="s">
        <v>178</v>
      </c>
    </row>
    <row r="454" spans="1:5" x14ac:dyDescent="0.35">
      <c r="A454" t="s">
        <v>324</v>
      </c>
      <c r="B454" t="s">
        <v>64</v>
      </c>
      <c r="C454">
        <v>2</v>
      </c>
      <c r="D454" t="s">
        <v>167</v>
      </c>
      <c r="E454" t="s">
        <v>178</v>
      </c>
    </row>
    <row r="455" spans="1:5" x14ac:dyDescent="0.35">
      <c r="A455" t="s">
        <v>324</v>
      </c>
      <c r="B455" t="s">
        <v>66</v>
      </c>
      <c r="C455">
        <v>2</v>
      </c>
      <c r="D455" t="s">
        <v>167</v>
      </c>
      <c r="E455" t="s">
        <v>178</v>
      </c>
    </row>
    <row r="456" spans="1:5" x14ac:dyDescent="0.35">
      <c r="A456" t="s">
        <v>324</v>
      </c>
      <c r="B456" t="s">
        <v>70</v>
      </c>
      <c r="C456">
        <v>2</v>
      </c>
      <c r="D456" t="s">
        <v>167</v>
      </c>
      <c r="E456" t="s">
        <v>178</v>
      </c>
    </row>
    <row r="457" spans="1:5" x14ac:dyDescent="0.35">
      <c r="A457" t="s">
        <v>324</v>
      </c>
      <c r="B457" t="s">
        <v>71</v>
      </c>
      <c r="C457">
        <v>2</v>
      </c>
      <c r="D457" t="s">
        <v>167</v>
      </c>
      <c r="E457" t="s">
        <v>178</v>
      </c>
    </row>
    <row r="458" spans="1:5" x14ac:dyDescent="0.35">
      <c r="A458" t="s">
        <v>324</v>
      </c>
      <c r="B458" t="s">
        <v>24</v>
      </c>
      <c r="C458">
        <v>2</v>
      </c>
      <c r="D458" t="s">
        <v>95</v>
      </c>
      <c r="E458" t="s">
        <v>96</v>
      </c>
    </row>
    <row r="459" spans="1:5" x14ac:dyDescent="0.35">
      <c r="A459" t="s">
        <v>324</v>
      </c>
      <c r="B459" t="s">
        <v>26</v>
      </c>
      <c r="C459">
        <v>2</v>
      </c>
      <c r="D459" t="s">
        <v>95</v>
      </c>
      <c r="E459" t="s">
        <v>96</v>
      </c>
    </row>
    <row r="460" spans="1:5" x14ac:dyDescent="0.35">
      <c r="A460" t="s">
        <v>324</v>
      </c>
      <c r="B460" t="s">
        <v>27</v>
      </c>
      <c r="C460">
        <v>2</v>
      </c>
      <c r="D460" t="s">
        <v>95</v>
      </c>
      <c r="E460" t="s">
        <v>96</v>
      </c>
    </row>
    <row r="461" spans="1:5" x14ac:dyDescent="0.35">
      <c r="A461" t="s">
        <v>324</v>
      </c>
      <c r="B461" t="s">
        <v>28</v>
      </c>
      <c r="C461">
        <v>2</v>
      </c>
      <c r="D461" t="s">
        <v>95</v>
      </c>
      <c r="E461" t="s">
        <v>96</v>
      </c>
    </row>
    <row r="462" spans="1:5" x14ac:dyDescent="0.35">
      <c r="A462" t="s">
        <v>324</v>
      </c>
      <c r="B462" t="s">
        <v>82</v>
      </c>
      <c r="C462">
        <v>2</v>
      </c>
      <c r="D462" t="s">
        <v>167</v>
      </c>
      <c r="E462" t="s">
        <v>178</v>
      </c>
    </row>
    <row r="463" spans="1:5" x14ac:dyDescent="0.35">
      <c r="A463" t="s">
        <v>324</v>
      </c>
      <c r="B463" t="s">
        <v>407</v>
      </c>
      <c r="C463">
        <v>2</v>
      </c>
      <c r="D463" t="s">
        <v>167</v>
      </c>
      <c r="E463" t="s">
        <v>178</v>
      </c>
    </row>
    <row r="464" spans="1:5" x14ac:dyDescent="0.35">
      <c r="A464" t="s">
        <v>324</v>
      </c>
      <c r="B464" t="s">
        <v>83</v>
      </c>
      <c r="C464">
        <v>2</v>
      </c>
      <c r="D464" t="s">
        <v>167</v>
      </c>
      <c r="E464" t="s">
        <v>178</v>
      </c>
    </row>
    <row r="465" spans="1:5" x14ac:dyDescent="0.35">
      <c r="A465" t="s">
        <v>324</v>
      </c>
      <c r="B465" t="s">
        <v>84</v>
      </c>
      <c r="C465">
        <v>2</v>
      </c>
      <c r="D465" t="s">
        <v>167</v>
      </c>
      <c r="E465" t="s">
        <v>178</v>
      </c>
    </row>
    <row r="466" spans="1:5" x14ac:dyDescent="0.35">
      <c r="A466" t="s">
        <v>324</v>
      </c>
      <c r="B466" t="s">
        <v>85</v>
      </c>
      <c r="C466">
        <v>2</v>
      </c>
      <c r="D466" t="s">
        <v>167</v>
      </c>
      <c r="E466" t="s">
        <v>178</v>
      </c>
    </row>
    <row r="467" spans="1:5" x14ac:dyDescent="0.35">
      <c r="A467" t="s">
        <v>324</v>
      </c>
      <c r="B467" t="s">
        <v>86</v>
      </c>
      <c r="C467">
        <v>2</v>
      </c>
      <c r="D467" t="s">
        <v>167</v>
      </c>
      <c r="E467" t="s">
        <v>178</v>
      </c>
    </row>
    <row r="468" spans="1:5" x14ac:dyDescent="0.35">
      <c r="A468" t="s">
        <v>367</v>
      </c>
      <c r="B468" t="s">
        <v>6</v>
      </c>
      <c r="C468">
        <v>2</v>
      </c>
      <c r="D468" t="s">
        <v>2</v>
      </c>
      <c r="E468" t="s">
        <v>366</v>
      </c>
    </row>
    <row r="469" spans="1:5" x14ac:dyDescent="0.35">
      <c r="A469" t="s">
        <v>379</v>
      </c>
      <c r="B469" t="s">
        <v>33</v>
      </c>
      <c r="C469">
        <v>2</v>
      </c>
      <c r="D469" t="s">
        <v>363</v>
      </c>
      <c r="E469" t="s">
        <v>99</v>
      </c>
    </row>
    <row r="470" spans="1:5" x14ac:dyDescent="0.35">
      <c r="A470" t="s">
        <v>379</v>
      </c>
      <c r="B470" t="s">
        <v>34</v>
      </c>
      <c r="C470">
        <v>2</v>
      </c>
      <c r="D470" t="s">
        <v>136</v>
      </c>
      <c r="E470" t="s">
        <v>167</v>
      </c>
    </row>
    <row r="471" spans="1:5" x14ac:dyDescent="0.35">
      <c r="A471" t="s">
        <v>379</v>
      </c>
      <c r="B471" t="s">
        <v>15</v>
      </c>
      <c r="C471">
        <v>2</v>
      </c>
      <c r="D471" t="s">
        <v>184</v>
      </c>
      <c r="E471" t="s">
        <v>208</v>
      </c>
    </row>
    <row r="472" spans="1:5" x14ac:dyDescent="0.35">
      <c r="A472" t="s">
        <v>379</v>
      </c>
      <c r="B472" t="s">
        <v>16</v>
      </c>
      <c r="C472">
        <v>2</v>
      </c>
      <c r="D472" t="s">
        <v>363</v>
      </c>
      <c r="E472" t="s">
        <v>99</v>
      </c>
    </row>
    <row r="473" spans="1:5" x14ac:dyDescent="0.35">
      <c r="A473" t="s">
        <v>379</v>
      </c>
      <c r="B473" t="s">
        <v>17</v>
      </c>
      <c r="C473">
        <v>2</v>
      </c>
      <c r="D473" t="s">
        <v>363</v>
      </c>
      <c r="E473" t="s">
        <v>99</v>
      </c>
    </row>
    <row r="474" spans="1:5" x14ac:dyDescent="0.35">
      <c r="A474" t="s">
        <v>379</v>
      </c>
      <c r="B474" t="s">
        <v>18</v>
      </c>
      <c r="C474">
        <v>2</v>
      </c>
      <c r="D474" t="s">
        <v>363</v>
      </c>
      <c r="E474" t="s">
        <v>99</v>
      </c>
    </row>
    <row r="475" spans="1:5" x14ac:dyDescent="0.35">
      <c r="A475" t="s">
        <v>379</v>
      </c>
      <c r="B475" t="s">
        <v>57</v>
      </c>
      <c r="C475">
        <v>2</v>
      </c>
      <c r="D475" t="s">
        <v>363</v>
      </c>
      <c r="E475" t="s">
        <v>99</v>
      </c>
    </row>
    <row r="476" spans="1:5" x14ac:dyDescent="0.35">
      <c r="A476" t="s">
        <v>353</v>
      </c>
      <c r="B476" t="s">
        <v>6</v>
      </c>
      <c r="C476">
        <v>2</v>
      </c>
      <c r="D476" t="s">
        <v>1</v>
      </c>
      <c r="E476" t="s">
        <v>65</v>
      </c>
    </row>
    <row r="477" spans="1:5" x14ac:dyDescent="0.35">
      <c r="A477" t="s">
        <v>367</v>
      </c>
      <c r="B477" t="s">
        <v>9</v>
      </c>
      <c r="C477">
        <v>2</v>
      </c>
      <c r="D477" t="s">
        <v>95</v>
      </c>
      <c r="E477" t="s">
        <v>171</v>
      </c>
    </row>
    <row r="478" spans="1:5" x14ac:dyDescent="0.35">
      <c r="A478" t="s">
        <v>349</v>
      </c>
      <c r="B478" t="s">
        <v>8</v>
      </c>
      <c r="C478">
        <v>2</v>
      </c>
      <c r="D478" t="s">
        <v>1</v>
      </c>
      <c r="E478" t="s">
        <v>2</v>
      </c>
    </row>
    <row r="479" spans="1:5" x14ac:dyDescent="0.35">
      <c r="A479" t="s">
        <v>349</v>
      </c>
      <c r="B479" t="s">
        <v>9</v>
      </c>
      <c r="C479">
        <v>2</v>
      </c>
      <c r="D479" t="s">
        <v>1</v>
      </c>
      <c r="E479" t="s">
        <v>2</v>
      </c>
    </row>
    <row r="480" spans="1:5" x14ac:dyDescent="0.35">
      <c r="A480" t="s">
        <v>340</v>
      </c>
      <c r="B480" t="s">
        <v>4</v>
      </c>
      <c r="C480">
        <v>2</v>
      </c>
      <c r="D480" t="s">
        <v>1</v>
      </c>
      <c r="E480" t="s">
        <v>2</v>
      </c>
    </row>
    <row r="481" spans="1:5" x14ac:dyDescent="0.35">
      <c r="A481" t="s">
        <v>353</v>
      </c>
      <c r="B481" t="s">
        <v>33</v>
      </c>
      <c r="C481">
        <v>2</v>
      </c>
      <c r="D481" t="s">
        <v>404</v>
      </c>
      <c r="E481" t="s">
        <v>411</v>
      </c>
    </row>
    <row r="482" spans="1:5" x14ac:dyDescent="0.35">
      <c r="A482" t="s">
        <v>324</v>
      </c>
      <c r="B482" t="s">
        <v>41</v>
      </c>
      <c r="C482">
        <v>2</v>
      </c>
      <c r="D482" t="s">
        <v>95</v>
      </c>
      <c r="E482" t="s">
        <v>96</v>
      </c>
    </row>
    <row r="483" spans="1:5" x14ac:dyDescent="0.35">
      <c r="A483" t="s">
        <v>324</v>
      </c>
      <c r="B483" t="s">
        <v>43</v>
      </c>
      <c r="C483">
        <v>2</v>
      </c>
      <c r="D483" t="s">
        <v>95</v>
      </c>
      <c r="E483" t="s">
        <v>96</v>
      </c>
    </row>
    <row r="484" spans="1:5" x14ac:dyDescent="0.35">
      <c r="A484" t="s">
        <v>379</v>
      </c>
      <c r="B484" t="s">
        <v>45</v>
      </c>
      <c r="C484">
        <v>2</v>
      </c>
      <c r="D484" t="s">
        <v>363</v>
      </c>
      <c r="E484" t="s">
        <v>99</v>
      </c>
    </row>
    <row r="485" spans="1:5" x14ac:dyDescent="0.35">
      <c r="A485" t="s">
        <v>379</v>
      </c>
      <c r="B485" t="s">
        <v>48</v>
      </c>
      <c r="C485">
        <v>2</v>
      </c>
      <c r="D485" t="s">
        <v>412</v>
      </c>
      <c r="E485" t="s">
        <v>192</v>
      </c>
    </row>
    <row r="486" spans="1:5" x14ac:dyDescent="0.35">
      <c r="A486" t="s">
        <v>379</v>
      </c>
      <c r="B486" t="s">
        <v>52</v>
      </c>
      <c r="C486">
        <v>2</v>
      </c>
      <c r="D486" t="s">
        <v>363</v>
      </c>
      <c r="E486" t="s">
        <v>98</v>
      </c>
    </row>
    <row r="487" spans="1:5" x14ac:dyDescent="0.35">
      <c r="A487" t="s">
        <v>379</v>
      </c>
      <c r="B487" t="s">
        <v>71</v>
      </c>
      <c r="C487">
        <v>2</v>
      </c>
      <c r="D487" t="s">
        <v>363</v>
      </c>
      <c r="E487" t="s">
        <v>99</v>
      </c>
    </row>
    <row r="488" spans="1:5" x14ac:dyDescent="0.35">
      <c r="A488" t="s">
        <v>379</v>
      </c>
      <c r="B488" t="s">
        <v>73</v>
      </c>
      <c r="C488">
        <v>2</v>
      </c>
      <c r="D488" t="s">
        <v>363</v>
      </c>
      <c r="E488" t="s">
        <v>99</v>
      </c>
    </row>
    <row r="489" spans="1:5" x14ac:dyDescent="0.35">
      <c r="A489" t="s">
        <v>379</v>
      </c>
      <c r="B489" t="s">
        <v>77</v>
      </c>
      <c r="C489">
        <v>2</v>
      </c>
      <c r="D489" t="s">
        <v>184</v>
      </c>
      <c r="E489" t="s">
        <v>208</v>
      </c>
    </row>
    <row r="490" spans="1:5" x14ac:dyDescent="0.35">
      <c r="A490" t="s">
        <v>349</v>
      </c>
      <c r="B490" t="s">
        <v>0</v>
      </c>
      <c r="C490">
        <v>2</v>
      </c>
      <c r="D490" t="s">
        <v>185</v>
      </c>
      <c r="E490" t="s">
        <v>399</v>
      </c>
    </row>
    <row r="491" spans="1:5" x14ac:dyDescent="0.35">
      <c r="A491" t="s">
        <v>349</v>
      </c>
      <c r="B491" t="s">
        <v>10</v>
      </c>
      <c r="C491">
        <v>2</v>
      </c>
      <c r="D491" t="s">
        <v>191</v>
      </c>
      <c r="E491" t="s">
        <v>135</v>
      </c>
    </row>
    <row r="492" spans="1:5" x14ac:dyDescent="0.35">
      <c r="A492" t="s">
        <v>349</v>
      </c>
      <c r="B492" t="s">
        <v>4</v>
      </c>
      <c r="C492">
        <v>2</v>
      </c>
      <c r="D492" t="s">
        <v>459</v>
      </c>
      <c r="E492" t="s">
        <v>184</v>
      </c>
    </row>
    <row r="493" spans="1:5" x14ac:dyDescent="0.35">
      <c r="A493" t="s">
        <v>349</v>
      </c>
      <c r="B493" t="s">
        <v>12</v>
      </c>
      <c r="C493">
        <v>2</v>
      </c>
      <c r="D493" t="s">
        <v>137</v>
      </c>
      <c r="E493" t="s">
        <v>347</v>
      </c>
    </row>
    <row r="494" spans="1:5" x14ac:dyDescent="0.35">
      <c r="A494" t="s">
        <v>349</v>
      </c>
      <c r="B494" t="s">
        <v>13</v>
      </c>
      <c r="C494">
        <v>2</v>
      </c>
      <c r="D494" t="s">
        <v>191</v>
      </c>
      <c r="E494" t="s">
        <v>135</v>
      </c>
    </row>
    <row r="495" spans="1:5" x14ac:dyDescent="0.35">
      <c r="A495" t="s">
        <v>340</v>
      </c>
      <c r="B495" t="s">
        <v>7</v>
      </c>
      <c r="C495">
        <v>2</v>
      </c>
      <c r="D495" t="s">
        <v>354</v>
      </c>
      <c r="E495" t="s">
        <v>135</v>
      </c>
    </row>
    <row r="496" spans="1:5" x14ac:dyDescent="0.35">
      <c r="A496" t="s">
        <v>379</v>
      </c>
      <c r="B496" t="s">
        <v>0</v>
      </c>
      <c r="C496">
        <v>2</v>
      </c>
      <c r="D496" t="s">
        <v>355</v>
      </c>
      <c r="E496" t="s">
        <v>629</v>
      </c>
    </row>
    <row r="497" spans="1:5" x14ac:dyDescent="0.35">
      <c r="A497" t="s">
        <v>379</v>
      </c>
      <c r="B497" t="s">
        <v>12</v>
      </c>
      <c r="C497">
        <v>2</v>
      </c>
      <c r="D497" t="s">
        <v>369</v>
      </c>
      <c r="E497" t="s">
        <v>129</v>
      </c>
    </row>
    <row r="498" spans="1:5" x14ac:dyDescent="0.35">
      <c r="A498" t="s">
        <v>353</v>
      </c>
      <c r="B498" t="s">
        <v>28</v>
      </c>
      <c r="C498">
        <v>2</v>
      </c>
      <c r="D498" t="s">
        <v>1</v>
      </c>
      <c r="E498" t="s">
        <v>65</v>
      </c>
    </row>
    <row r="499" spans="1:5" x14ac:dyDescent="0.35">
      <c r="A499" t="s">
        <v>324</v>
      </c>
      <c r="B499" t="s">
        <v>35</v>
      </c>
      <c r="C499">
        <v>2</v>
      </c>
      <c r="D499" t="s">
        <v>347</v>
      </c>
      <c r="E499" t="s">
        <v>178</v>
      </c>
    </row>
    <row r="500" spans="1:5" x14ac:dyDescent="0.35">
      <c r="A500" t="s">
        <v>324</v>
      </c>
      <c r="B500" t="s">
        <v>17</v>
      </c>
      <c r="C500">
        <v>2</v>
      </c>
      <c r="D500" t="s">
        <v>95</v>
      </c>
      <c r="E500" t="s">
        <v>135</v>
      </c>
    </row>
    <row r="501" spans="1:5" x14ac:dyDescent="0.35">
      <c r="A501" t="s">
        <v>324</v>
      </c>
      <c r="B501" t="s">
        <v>18</v>
      </c>
      <c r="C501">
        <v>2</v>
      </c>
      <c r="D501" t="s">
        <v>95</v>
      </c>
      <c r="E501" t="s">
        <v>642</v>
      </c>
    </row>
    <row r="502" spans="1:5" x14ac:dyDescent="0.35">
      <c r="A502" t="s">
        <v>324</v>
      </c>
      <c r="B502" t="s">
        <v>22</v>
      </c>
      <c r="C502">
        <v>2</v>
      </c>
      <c r="D502" t="s">
        <v>95</v>
      </c>
      <c r="E502" t="s">
        <v>642</v>
      </c>
    </row>
    <row r="503" spans="1:5" x14ac:dyDescent="0.35">
      <c r="A503" t="s">
        <v>324</v>
      </c>
      <c r="B503" t="s">
        <v>57</v>
      </c>
      <c r="C503">
        <v>2</v>
      </c>
      <c r="D503" t="s">
        <v>98</v>
      </c>
      <c r="E503" t="s">
        <v>644</v>
      </c>
    </row>
    <row r="504" spans="1:5" x14ac:dyDescent="0.35">
      <c r="A504" t="s">
        <v>367</v>
      </c>
      <c r="B504" t="s">
        <v>15</v>
      </c>
      <c r="C504">
        <v>2</v>
      </c>
      <c r="D504" t="s">
        <v>137</v>
      </c>
      <c r="E504" t="s">
        <v>95</v>
      </c>
    </row>
    <row r="505" spans="1:5" x14ac:dyDescent="0.35">
      <c r="A505" t="s">
        <v>367</v>
      </c>
      <c r="B505" t="s">
        <v>16</v>
      </c>
      <c r="C505">
        <v>2</v>
      </c>
      <c r="D505" t="s">
        <v>137</v>
      </c>
      <c r="E505" t="s">
        <v>192</v>
      </c>
    </row>
    <row r="506" spans="1:5" x14ac:dyDescent="0.35">
      <c r="A506" t="s">
        <v>367</v>
      </c>
      <c r="B506" t="s">
        <v>24</v>
      </c>
      <c r="C506">
        <v>2</v>
      </c>
      <c r="D506" t="s">
        <v>194</v>
      </c>
      <c r="E506" t="s">
        <v>191</v>
      </c>
    </row>
    <row r="507" spans="1:5" x14ac:dyDescent="0.35">
      <c r="A507" t="s">
        <v>367</v>
      </c>
      <c r="B507" t="s">
        <v>28</v>
      </c>
      <c r="C507">
        <v>2</v>
      </c>
      <c r="D507" t="s">
        <v>192</v>
      </c>
      <c r="E507" t="s">
        <v>187</v>
      </c>
    </row>
    <row r="508" spans="1:5" x14ac:dyDescent="0.35">
      <c r="A508" t="s">
        <v>367</v>
      </c>
      <c r="B508" t="s">
        <v>32</v>
      </c>
      <c r="C508">
        <v>2</v>
      </c>
      <c r="D508" t="s">
        <v>184</v>
      </c>
      <c r="E508" t="s">
        <v>191</v>
      </c>
    </row>
    <row r="509" spans="1:5" x14ac:dyDescent="0.35">
      <c r="A509" t="s">
        <v>367</v>
      </c>
      <c r="B509" t="s">
        <v>12</v>
      </c>
      <c r="C509">
        <v>2</v>
      </c>
      <c r="D509" t="s">
        <v>184</v>
      </c>
      <c r="E509" t="s">
        <v>191</v>
      </c>
    </row>
    <row r="510" spans="1:5" x14ac:dyDescent="0.35">
      <c r="A510" t="s">
        <v>341</v>
      </c>
      <c r="B510" t="s">
        <v>10</v>
      </c>
      <c r="C510">
        <v>1</v>
      </c>
      <c r="D510" t="s">
        <v>21</v>
      </c>
    </row>
    <row r="511" spans="1:5" x14ac:dyDescent="0.35">
      <c r="A511" t="s">
        <v>341</v>
      </c>
      <c r="B511" t="s">
        <v>11</v>
      </c>
      <c r="C511">
        <v>1</v>
      </c>
      <c r="D511" t="s">
        <v>21</v>
      </c>
    </row>
    <row r="512" spans="1:5" x14ac:dyDescent="0.35">
      <c r="A512" t="s">
        <v>341</v>
      </c>
      <c r="B512" t="s">
        <v>13</v>
      </c>
      <c r="C512">
        <v>1</v>
      </c>
      <c r="D512" t="s">
        <v>23</v>
      </c>
    </row>
    <row r="513" spans="1:4" x14ac:dyDescent="0.35">
      <c r="A513" t="s">
        <v>330</v>
      </c>
      <c r="B513" t="s">
        <v>33</v>
      </c>
      <c r="C513">
        <v>1</v>
      </c>
      <c r="D513" t="s">
        <v>2</v>
      </c>
    </row>
    <row r="514" spans="1:4" x14ac:dyDescent="0.35">
      <c r="A514" t="s">
        <v>330</v>
      </c>
      <c r="B514" t="s">
        <v>19</v>
      </c>
      <c r="C514">
        <v>1</v>
      </c>
      <c r="D514" t="s">
        <v>2</v>
      </c>
    </row>
    <row r="515" spans="1:4" x14ac:dyDescent="0.35">
      <c r="A515" t="s">
        <v>330</v>
      </c>
      <c r="B515" t="s">
        <v>20</v>
      </c>
      <c r="C515">
        <v>1</v>
      </c>
      <c r="D515" t="s">
        <v>21</v>
      </c>
    </row>
    <row r="516" spans="1:4" x14ac:dyDescent="0.35">
      <c r="A516" t="s">
        <v>330</v>
      </c>
      <c r="B516" t="s">
        <v>24</v>
      </c>
      <c r="C516">
        <v>1</v>
      </c>
      <c r="D516" t="s">
        <v>21</v>
      </c>
    </row>
    <row r="517" spans="1:4" x14ac:dyDescent="0.35">
      <c r="A517" t="s">
        <v>330</v>
      </c>
      <c r="B517" t="s">
        <v>27</v>
      </c>
      <c r="C517">
        <v>1</v>
      </c>
      <c r="D517" t="s">
        <v>2</v>
      </c>
    </row>
    <row r="518" spans="1:4" x14ac:dyDescent="0.35">
      <c r="A518" t="s">
        <v>330</v>
      </c>
      <c r="B518" t="s">
        <v>28</v>
      </c>
      <c r="C518">
        <v>1</v>
      </c>
      <c r="D518" t="s">
        <v>21</v>
      </c>
    </row>
    <row r="519" spans="1:4" x14ac:dyDescent="0.35">
      <c r="A519" t="s">
        <v>330</v>
      </c>
      <c r="B519" t="s">
        <v>29</v>
      </c>
      <c r="C519">
        <v>1</v>
      </c>
      <c r="D519" t="s">
        <v>2</v>
      </c>
    </row>
    <row r="520" spans="1:4" x14ac:dyDescent="0.35">
      <c r="A520" t="s">
        <v>330</v>
      </c>
      <c r="B520" t="s">
        <v>30</v>
      </c>
      <c r="C520">
        <v>1</v>
      </c>
      <c r="D520" t="s">
        <v>384</v>
      </c>
    </row>
    <row r="521" spans="1:4" x14ac:dyDescent="0.35">
      <c r="A521" t="s">
        <v>330</v>
      </c>
      <c r="B521" t="s">
        <v>31</v>
      </c>
      <c r="C521">
        <v>1</v>
      </c>
      <c r="D521" t="s">
        <v>384</v>
      </c>
    </row>
    <row r="522" spans="1:4" x14ac:dyDescent="0.35">
      <c r="A522" t="s">
        <v>330</v>
      </c>
      <c r="B522" t="s">
        <v>59</v>
      </c>
      <c r="C522">
        <v>1</v>
      </c>
      <c r="D522" t="s">
        <v>2</v>
      </c>
    </row>
    <row r="523" spans="1:4" x14ac:dyDescent="0.35">
      <c r="A523" t="s">
        <v>336</v>
      </c>
      <c r="B523" t="s">
        <v>34</v>
      </c>
      <c r="C523">
        <v>1</v>
      </c>
      <c r="D523" t="s">
        <v>404</v>
      </c>
    </row>
    <row r="524" spans="1:4" x14ac:dyDescent="0.35">
      <c r="A524" t="s">
        <v>336</v>
      </c>
      <c r="B524" t="s">
        <v>17</v>
      </c>
      <c r="C524">
        <v>1</v>
      </c>
      <c r="D524" t="s">
        <v>375</v>
      </c>
    </row>
    <row r="525" spans="1:4" x14ac:dyDescent="0.35">
      <c r="A525" t="s">
        <v>336</v>
      </c>
      <c r="B525" t="s">
        <v>41</v>
      </c>
      <c r="C525">
        <v>1</v>
      </c>
      <c r="D525" t="s">
        <v>375</v>
      </c>
    </row>
    <row r="526" spans="1:4" x14ac:dyDescent="0.35">
      <c r="A526" t="s">
        <v>336</v>
      </c>
      <c r="B526" t="s">
        <v>42</v>
      </c>
      <c r="C526">
        <v>1</v>
      </c>
      <c r="D526" t="s">
        <v>375</v>
      </c>
    </row>
    <row r="527" spans="1:4" x14ac:dyDescent="0.35">
      <c r="A527" t="s">
        <v>336</v>
      </c>
      <c r="B527" t="s">
        <v>45</v>
      </c>
      <c r="C527">
        <v>1</v>
      </c>
      <c r="D527" t="s">
        <v>375</v>
      </c>
    </row>
    <row r="528" spans="1:4" x14ac:dyDescent="0.35">
      <c r="A528" t="s">
        <v>336</v>
      </c>
      <c r="B528" t="s">
        <v>46</v>
      </c>
      <c r="C528">
        <v>1</v>
      </c>
      <c r="D528" t="s">
        <v>404</v>
      </c>
    </row>
    <row r="529" spans="1:4" x14ac:dyDescent="0.35">
      <c r="A529" t="s">
        <v>336</v>
      </c>
      <c r="B529" t="s">
        <v>47</v>
      </c>
      <c r="C529">
        <v>1</v>
      </c>
      <c r="D529" t="s">
        <v>375</v>
      </c>
    </row>
    <row r="530" spans="1:4" x14ac:dyDescent="0.35">
      <c r="A530" t="s">
        <v>336</v>
      </c>
      <c r="B530" t="s">
        <v>54</v>
      </c>
      <c r="C530">
        <v>1</v>
      </c>
      <c r="D530" t="s">
        <v>375</v>
      </c>
    </row>
    <row r="531" spans="1:4" x14ac:dyDescent="0.35">
      <c r="A531" t="s">
        <v>336</v>
      </c>
      <c r="B531" t="s">
        <v>59</v>
      </c>
      <c r="C531">
        <v>1</v>
      </c>
      <c r="D531" t="s">
        <v>375</v>
      </c>
    </row>
    <row r="532" spans="1:4" x14ac:dyDescent="0.35">
      <c r="A532" t="s">
        <v>336</v>
      </c>
      <c r="B532" t="s">
        <v>63</v>
      </c>
      <c r="C532">
        <v>1</v>
      </c>
      <c r="D532" t="s">
        <v>375</v>
      </c>
    </row>
    <row r="533" spans="1:4" x14ac:dyDescent="0.35">
      <c r="A533" t="s">
        <v>336</v>
      </c>
      <c r="B533" t="s">
        <v>64</v>
      </c>
      <c r="C533">
        <v>1</v>
      </c>
      <c r="D533" t="s">
        <v>404</v>
      </c>
    </row>
    <row r="534" spans="1:4" x14ac:dyDescent="0.35">
      <c r="A534" t="s">
        <v>336</v>
      </c>
      <c r="B534" t="s">
        <v>66</v>
      </c>
      <c r="C534">
        <v>1</v>
      </c>
      <c r="D534" t="s">
        <v>375</v>
      </c>
    </row>
    <row r="535" spans="1:4" x14ac:dyDescent="0.35">
      <c r="A535" t="s">
        <v>336</v>
      </c>
      <c r="B535" t="s">
        <v>71</v>
      </c>
      <c r="C535">
        <v>1</v>
      </c>
      <c r="D535" t="s">
        <v>404</v>
      </c>
    </row>
    <row r="536" spans="1:4" x14ac:dyDescent="0.35">
      <c r="A536" t="s">
        <v>336</v>
      </c>
      <c r="B536" t="s">
        <v>72</v>
      </c>
      <c r="C536">
        <v>1</v>
      </c>
      <c r="D536" t="s">
        <v>375</v>
      </c>
    </row>
    <row r="537" spans="1:4" x14ac:dyDescent="0.35">
      <c r="A537" t="s">
        <v>336</v>
      </c>
      <c r="B537" t="s">
        <v>73</v>
      </c>
      <c r="C537">
        <v>1</v>
      </c>
      <c r="D537" t="s">
        <v>375</v>
      </c>
    </row>
    <row r="538" spans="1:4" x14ac:dyDescent="0.35">
      <c r="A538" t="s">
        <v>336</v>
      </c>
      <c r="B538" t="s">
        <v>76</v>
      </c>
      <c r="C538">
        <v>1</v>
      </c>
      <c r="D538" t="s">
        <v>404</v>
      </c>
    </row>
    <row r="539" spans="1:4" x14ac:dyDescent="0.35">
      <c r="A539" t="s">
        <v>336</v>
      </c>
      <c r="B539" t="s">
        <v>77</v>
      </c>
      <c r="C539">
        <v>1</v>
      </c>
      <c r="D539" t="s">
        <v>404</v>
      </c>
    </row>
    <row r="540" spans="1:4" x14ac:dyDescent="0.35">
      <c r="A540" t="s">
        <v>336</v>
      </c>
      <c r="B540" t="s">
        <v>29</v>
      </c>
      <c r="C540">
        <v>1</v>
      </c>
      <c r="D540" t="s">
        <v>375</v>
      </c>
    </row>
    <row r="541" spans="1:4" x14ac:dyDescent="0.35">
      <c r="A541" t="s">
        <v>336</v>
      </c>
      <c r="B541" t="s">
        <v>377</v>
      </c>
      <c r="C541">
        <v>1</v>
      </c>
      <c r="D541" t="s">
        <v>375</v>
      </c>
    </row>
    <row r="542" spans="1:4" x14ac:dyDescent="0.35">
      <c r="A542" t="s">
        <v>336</v>
      </c>
      <c r="B542" t="s">
        <v>31</v>
      </c>
      <c r="C542">
        <v>1</v>
      </c>
      <c r="D542" t="s">
        <v>375</v>
      </c>
    </row>
    <row r="543" spans="1:4" x14ac:dyDescent="0.35">
      <c r="A543" t="s">
        <v>336</v>
      </c>
      <c r="B543" t="s">
        <v>80</v>
      </c>
      <c r="C543">
        <v>1</v>
      </c>
      <c r="D543" t="s">
        <v>375</v>
      </c>
    </row>
    <row r="544" spans="1:4" x14ac:dyDescent="0.35">
      <c r="A544" t="s">
        <v>336</v>
      </c>
      <c r="B544" t="s">
        <v>82</v>
      </c>
      <c r="C544">
        <v>1</v>
      </c>
      <c r="D544" t="s">
        <v>404</v>
      </c>
    </row>
    <row r="545" spans="1:4" x14ac:dyDescent="0.35">
      <c r="A545" t="s">
        <v>353</v>
      </c>
      <c r="B545" t="s">
        <v>0</v>
      </c>
      <c r="C545">
        <v>1</v>
      </c>
      <c r="D545" t="s">
        <v>404</v>
      </c>
    </row>
    <row r="546" spans="1:4" x14ac:dyDescent="0.35">
      <c r="A546" t="s">
        <v>353</v>
      </c>
      <c r="B546" t="s">
        <v>4</v>
      </c>
      <c r="C546">
        <v>1</v>
      </c>
      <c r="D546" t="s">
        <v>404</v>
      </c>
    </row>
    <row r="547" spans="1:4" x14ac:dyDescent="0.35">
      <c r="A547" t="s">
        <v>324</v>
      </c>
      <c r="B547" t="s">
        <v>10</v>
      </c>
      <c r="C547">
        <v>1</v>
      </c>
      <c r="D547" t="s">
        <v>2</v>
      </c>
    </row>
    <row r="548" spans="1:4" x14ac:dyDescent="0.35">
      <c r="A548" t="s">
        <v>324</v>
      </c>
      <c r="B548" t="s">
        <v>11</v>
      </c>
      <c r="C548">
        <v>1</v>
      </c>
      <c r="D548" t="s">
        <v>405</v>
      </c>
    </row>
    <row r="549" spans="1:4" x14ac:dyDescent="0.35">
      <c r="A549" t="s">
        <v>370</v>
      </c>
      <c r="B549" t="s">
        <v>10</v>
      </c>
      <c r="C549">
        <v>1</v>
      </c>
      <c r="D549" t="s">
        <v>90</v>
      </c>
    </row>
    <row r="550" spans="1:4" x14ac:dyDescent="0.35">
      <c r="A550" t="s">
        <v>370</v>
      </c>
      <c r="B550" t="s">
        <v>11</v>
      </c>
      <c r="C550">
        <v>1</v>
      </c>
      <c r="D550" t="s">
        <v>405</v>
      </c>
    </row>
    <row r="551" spans="1:4" x14ac:dyDescent="0.35">
      <c r="A551" t="s">
        <v>370</v>
      </c>
      <c r="B551" t="s">
        <v>17</v>
      </c>
      <c r="C551">
        <v>1</v>
      </c>
      <c r="D551" t="s">
        <v>23</v>
      </c>
    </row>
    <row r="552" spans="1:4" x14ac:dyDescent="0.35">
      <c r="A552" t="s">
        <v>370</v>
      </c>
      <c r="B552" t="s">
        <v>18</v>
      </c>
      <c r="C552">
        <v>1</v>
      </c>
      <c r="D552" t="s">
        <v>23</v>
      </c>
    </row>
    <row r="553" spans="1:4" x14ac:dyDescent="0.35">
      <c r="A553" t="s">
        <v>370</v>
      </c>
      <c r="B553" t="s">
        <v>24</v>
      </c>
      <c r="C553">
        <v>1</v>
      </c>
      <c r="D553" t="s">
        <v>23</v>
      </c>
    </row>
    <row r="554" spans="1:4" x14ac:dyDescent="0.35">
      <c r="A554" t="s">
        <v>370</v>
      </c>
      <c r="B554" t="s">
        <v>26</v>
      </c>
      <c r="C554">
        <v>1</v>
      </c>
      <c r="D554" t="s">
        <v>23</v>
      </c>
    </row>
    <row r="555" spans="1:4" x14ac:dyDescent="0.35">
      <c r="A555" t="s">
        <v>370</v>
      </c>
      <c r="B555" t="s">
        <v>46</v>
      </c>
      <c r="C555">
        <v>1</v>
      </c>
      <c r="D555" t="s">
        <v>23</v>
      </c>
    </row>
    <row r="556" spans="1:4" x14ac:dyDescent="0.35">
      <c r="A556" t="s">
        <v>370</v>
      </c>
      <c r="B556" t="s">
        <v>32</v>
      </c>
      <c r="C556">
        <v>1</v>
      </c>
      <c r="D556" t="s">
        <v>89</v>
      </c>
    </row>
    <row r="557" spans="1:4" x14ac:dyDescent="0.35">
      <c r="A557" t="s">
        <v>367</v>
      </c>
      <c r="B557" t="s">
        <v>33</v>
      </c>
      <c r="C557">
        <v>1</v>
      </c>
      <c r="D557" t="s">
        <v>23</v>
      </c>
    </row>
    <row r="558" spans="1:4" x14ac:dyDescent="0.35">
      <c r="A558" t="s">
        <v>367</v>
      </c>
      <c r="B558" t="s">
        <v>17</v>
      </c>
      <c r="C558">
        <v>1</v>
      </c>
      <c r="D558" t="s">
        <v>89</v>
      </c>
    </row>
    <row r="559" spans="1:4" x14ac:dyDescent="0.35">
      <c r="A559" t="s">
        <v>367</v>
      </c>
      <c r="B559" t="s">
        <v>19</v>
      </c>
      <c r="C559">
        <v>1</v>
      </c>
      <c r="D559" t="s">
        <v>405</v>
      </c>
    </row>
    <row r="560" spans="1:4" x14ac:dyDescent="0.35">
      <c r="A560" t="s">
        <v>367</v>
      </c>
      <c r="B560" t="s">
        <v>50</v>
      </c>
      <c r="C560">
        <v>1</v>
      </c>
      <c r="D560" t="s">
        <v>413</v>
      </c>
    </row>
    <row r="561" spans="1:4" x14ac:dyDescent="0.35">
      <c r="A561" t="s">
        <v>367</v>
      </c>
      <c r="B561" t="s">
        <v>54</v>
      </c>
      <c r="C561">
        <v>1</v>
      </c>
      <c r="D561" t="s">
        <v>23</v>
      </c>
    </row>
    <row r="562" spans="1:4" x14ac:dyDescent="0.35">
      <c r="A562" t="s">
        <v>367</v>
      </c>
      <c r="B562" t="s">
        <v>57</v>
      </c>
      <c r="C562">
        <v>1</v>
      </c>
      <c r="D562" t="s">
        <v>2</v>
      </c>
    </row>
    <row r="563" spans="1:4" x14ac:dyDescent="0.35">
      <c r="A563" t="s">
        <v>367</v>
      </c>
      <c r="B563" t="s">
        <v>59</v>
      </c>
      <c r="C563">
        <v>1</v>
      </c>
      <c r="D563" t="s">
        <v>23</v>
      </c>
    </row>
    <row r="564" spans="1:4" x14ac:dyDescent="0.35">
      <c r="A564" t="s">
        <v>359</v>
      </c>
      <c r="B564" t="s">
        <v>414</v>
      </c>
      <c r="C564">
        <v>1</v>
      </c>
      <c r="D564" t="s">
        <v>23</v>
      </c>
    </row>
    <row r="565" spans="1:4" x14ac:dyDescent="0.35">
      <c r="A565" t="s">
        <v>359</v>
      </c>
      <c r="B565" t="s">
        <v>415</v>
      </c>
      <c r="C565">
        <v>1</v>
      </c>
      <c r="D565" t="s">
        <v>23</v>
      </c>
    </row>
    <row r="566" spans="1:4" x14ac:dyDescent="0.35">
      <c r="A566" t="s">
        <v>359</v>
      </c>
      <c r="B566" t="s">
        <v>416</v>
      </c>
      <c r="C566">
        <v>1</v>
      </c>
      <c r="D566" t="s">
        <v>23</v>
      </c>
    </row>
    <row r="567" spans="1:4" x14ac:dyDescent="0.35">
      <c r="A567" t="s">
        <v>359</v>
      </c>
      <c r="B567" t="s">
        <v>417</v>
      </c>
      <c r="C567">
        <v>1</v>
      </c>
      <c r="D567" t="s">
        <v>23</v>
      </c>
    </row>
    <row r="568" spans="1:4" x14ac:dyDescent="0.35">
      <c r="A568" t="s">
        <v>359</v>
      </c>
      <c r="B568" t="s">
        <v>418</v>
      </c>
      <c r="C568">
        <v>1</v>
      </c>
      <c r="D568" t="s">
        <v>23</v>
      </c>
    </row>
    <row r="569" spans="1:4" x14ac:dyDescent="0.35">
      <c r="A569" t="s">
        <v>359</v>
      </c>
      <c r="B569" t="s">
        <v>419</v>
      </c>
      <c r="C569">
        <v>1</v>
      </c>
      <c r="D569" t="s">
        <v>2</v>
      </c>
    </row>
    <row r="570" spans="1:4" x14ac:dyDescent="0.35">
      <c r="A570" t="s">
        <v>359</v>
      </c>
      <c r="B570" t="s">
        <v>420</v>
      </c>
      <c r="C570">
        <v>1</v>
      </c>
      <c r="D570" t="s">
        <v>2</v>
      </c>
    </row>
    <row r="571" spans="1:4" x14ac:dyDescent="0.35">
      <c r="A571" t="s">
        <v>408</v>
      </c>
      <c r="B571" t="s">
        <v>421</v>
      </c>
      <c r="C571">
        <v>1</v>
      </c>
      <c r="D571" t="s">
        <v>2</v>
      </c>
    </row>
    <row r="572" spans="1:4" x14ac:dyDescent="0.35">
      <c r="A572" t="s">
        <v>362</v>
      </c>
      <c r="B572" t="s">
        <v>33</v>
      </c>
      <c r="C572">
        <v>1</v>
      </c>
      <c r="D572" t="s">
        <v>2</v>
      </c>
    </row>
    <row r="573" spans="1:4" x14ac:dyDescent="0.35">
      <c r="A573" t="s">
        <v>362</v>
      </c>
      <c r="B573" t="s">
        <v>77</v>
      </c>
      <c r="C573">
        <v>1</v>
      </c>
      <c r="D573" t="s">
        <v>2</v>
      </c>
    </row>
    <row r="574" spans="1:4" x14ac:dyDescent="0.35">
      <c r="A574" t="s">
        <v>362</v>
      </c>
      <c r="B574" t="s">
        <v>81</v>
      </c>
      <c r="C574">
        <v>1</v>
      </c>
      <c r="D574" t="s">
        <v>2</v>
      </c>
    </row>
    <row r="575" spans="1:4" x14ac:dyDescent="0.35">
      <c r="A575" t="s">
        <v>422</v>
      </c>
      <c r="B575" t="s">
        <v>423</v>
      </c>
      <c r="C575">
        <v>1</v>
      </c>
      <c r="D575" t="s">
        <v>23</v>
      </c>
    </row>
    <row r="576" spans="1:4" x14ac:dyDescent="0.35">
      <c r="A576" t="s">
        <v>422</v>
      </c>
      <c r="B576" t="s">
        <v>424</v>
      </c>
      <c r="C576">
        <v>1</v>
      </c>
      <c r="D576" t="s">
        <v>23</v>
      </c>
    </row>
    <row r="577" spans="1:4" x14ac:dyDescent="0.35">
      <c r="A577" t="s">
        <v>422</v>
      </c>
      <c r="B577" t="s">
        <v>425</v>
      </c>
      <c r="C577">
        <v>1</v>
      </c>
      <c r="D577" t="s">
        <v>23</v>
      </c>
    </row>
    <row r="578" spans="1:4" x14ac:dyDescent="0.35">
      <c r="A578" t="s">
        <v>422</v>
      </c>
      <c r="B578" t="s">
        <v>68</v>
      </c>
      <c r="C578">
        <v>1</v>
      </c>
      <c r="D578" t="s">
        <v>23</v>
      </c>
    </row>
    <row r="579" spans="1:4" x14ac:dyDescent="0.35">
      <c r="A579" t="s">
        <v>422</v>
      </c>
      <c r="B579" t="s">
        <v>426</v>
      </c>
      <c r="C579">
        <v>1</v>
      </c>
      <c r="D579" t="s">
        <v>23</v>
      </c>
    </row>
    <row r="580" spans="1:4" x14ac:dyDescent="0.35">
      <c r="A580" t="s">
        <v>370</v>
      </c>
      <c r="B580" t="s">
        <v>8</v>
      </c>
      <c r="C580">
        <v>1</v>
      </c>
      <c r="D580" t="s">
        <v>404</v>
      </c>
    </row>
    <row r="581" spans="1:4" x14ac:dyDescent="0.35">
      <c r="A581" t="s">
        <v>422</v>
      </c>
      <c r="B581" t="s">
        <v>81</v>
      </c>
      <c r="C581">
        <v>1</v>
      </c>
      <c r="D581" t="s">
        <v>23</v>
      </c>
    </row>
    <row r="582" spans="1:4" x14ac:dyDescent="0.35">
      <c r="A582" t="s">
        <v>341</v>
      </c>
      <c r="B582" t="s">
        <v>3</v>
      </c>
      <c r="C582">
        <v>1</v>
      </c>
      <c r="D582" t="s">
        <v>342</v>
      </c>
    </row>
    <row r="583" spans="1:4" x14ac:dyDescent="0.35">
      <c r="A583" t="s">
        <v>341</v>
      </c>
      <c r="B583" t="s">
        <v>4</v>
      </c>
      <c r="C583">
        <v>1</v>
      </c>
      <c r="D583" t="s">
        <v>592</v>
      </c>
    </row>
    <row r="584" spans="1:4" x14ac:dyDescent="0.35">
      <c r="A584" t="s">
        <v>341</v>
      </c>
      <c r="B584" t="s">
        <v>11</v>
      </c>
      <c r="C584">
        <v>1</v>
      </c>
      <c r="D584" t="s">
        <v>133</v>
      </c>
    </row>
    <row r="585" spans="1:4" x14ac:dyDescent="0.35">
      <c r="A585" t="s">
        <v>341</v>
      </c>
      <c r="B585" t="s">
        <v>13</v>
      </c>
      <c r="C585">
        <v>1</v>
      </c>
      <c r="D585" t="s">
        <v>592</v>
      </c>
    </row>
    <row r="586" spans="1:4" x14ac:dyDescent="0.35">
      <c r="A586" t="s">
        <v>341</v>
      </c>
      <c r="B586" t="s">
        <v>8</v>
      </c>
      <c r="C586">
        <v>1</v>
      </c>
      <c r="D586" t="s">
        <v>645</v>
      </c>
    </row>
    <row r="587" spans="1:4" x14ac:dyDescent="0.35">
      <c r="A587" t="s">
        <v>341</v>
      </c>
      <c r="B587" t="s">
        <v>9</v>
      </c>
      <c r="C587">
        <v>1</v>
      </c>
      <c r="D587" t="s">
        <v>645</v>
      </c>
    </row>
    <row r="588" spans="1:4" x14ac:dyDescent="0.35">
      <c r="A588" t="s">
        <v>330</v>
      </c>
      <c r="B588" t="s">
        <v>3</v>
      </c>
      <c r="C588">
        <v>1</v>
      </c>
      <c r="D588" t="s">
        <v>645</v>
      </c>
    </row>
    <row r="589" spans="1:4" x14ac:dyDescent="0.35">
      <c r="A589" t="s">
        <v>330</v>
      </c>
      <c r="B589" t="s">
        <v>8</v>
      </c>
      <c r="C589">
        <v>1</v>
      </c>
      <c r="D589" t="s">
        <v>335</v>
      </c>
    </row>
    <row r="590" spans="1:4" x14ac:dyDescent="0.35">
      <c r="A590" t="s">
        <v>370</v>
      </c>
      <c r="B590" t="s">
        <v>27</v>
      </c>
      <c r="C590">
        <v>1</v>
      </c>
      <c r="D590" t="s">
        <v>23</v>
      </c>
    </row>
    <row r="591" spans="1:4" x14ac:dyDescent="0.35">
      <c r="A591" t="s">
        <v>370</v>
      </c>
      <c r="B591" t="s">
        <v>12</v>
      </c>
      <c r="C591">
        <v>1</v>
      </c>
      <c r="D591" t="s">
        <v>89</v>
      </c>
    </row>
    <row r="592" spans="1:4" x14ac:dyDescent="0.35">
      <c r="A592" t="s">
        <v>370</v>
      </c>
      <c r="B592" t="s">
        <v>13</v>
      </c>
      <c r="C592">
        <v>1</v>
      </c>
      <c r="D592" t="s">
        <v>90</v>
      </c>
    </row>
    <row r="593" spans="1:4" x14ac:dyDescent="0.35">
      <c r="A593" t="s">
        <v>367</v>
      </c>
      <c r="B593" t="s">
        <v>27</v>
      </c>
      <c r="C593">
        <v>1</v>
      </c>
      <c r="D593" t="s">
        <v>89</v>
      </c>
    </row>
    <row r="594" spans="1:4" x14ac:dyDescent="0.35">
      <c r="A594" t="s">
        <v>379</v>
      </c>
      <c r="B594" t="s">
        <v>0</v>
      </c>
      <c r="C594">
        <v>1</v>
      </c>
      <c r="D594" t="s">
        <v>354</v>
      </c>
    </row>
    <row r="595" spans="1:4" x14ac:dyDescent="0.35">
      <c r="A595" t="s">
        <v>379</v>
      </c>
      <c r="B595" t="s">
        <v>4</v>
      </c>
      <c r="C595">
        <v>1</v>
      </c>
      <c r="D595" t="s">
        <v>354</v>
      </c>
    </row>
    <row r="596" spans="1:4" x14ac:dyDescent="0.35">
      <c r="A596" t="s">
        <v>379</v>
      </c>
      <c r="B596" t="s">
        <v>13</v>
      </c>
      <c r="C596">
        <v>1</v>
      </c>
      <c r="D596" t="s">
        <v>404</v>
      </c>
    </row>
    <row r="597" spans="1:4" x14ac:dyDescent="0.35">
      <c r="A597" t="s">
        <v>408</v>
      </c>
      <c r="B597" t="s">
        <v>57</v>
      </c>
      <c r="C597">
        <v>1</v>
      </c>
      <c r="D597" t="s">
        <v>592</v>
      </c>
    </row>
    <row r="598" spans="1:4" x14ac:dyDescent="0.35">
      <c r="A598" t="s">
        <v>341</v>
      </c>
      <c r="B598" t="s">
        <v>10</v>
      </c>
      <c r="C598">
        <v>1</v>
      </c>
      <c r="D598" t="s">
        <v>2</v>
      </c>
    </row>
    <row r="599" spans="1:4" x14ac:dyDescent="0.35">
      <c r="A599" t="s">
        <v>341</v>
      </c>
      <c r="B599" t="s">
        <v>32</v>
      </c>
      <c r="C599">
        <v>1</v>
      </c>
      <c r="D599" t="s">
        <v>21</v>
      </c>
    </row>
    <row r="600" spans="1:4" x14ac:dyDescent="0.35">
      <c r="A600" t="s">
        <v>341</v>
      </c>
      <c r="B600" t="s">
        <v>12</v>
      </c>
      <c r="C600">
        <v>1</v>
      </c>
      <c r="D600" t="s">
        <v>25</v>
      </c>
    </row>
    <row r="601" spans="1:4" x14ac:dyDescent="0.35">
      <c r="A601" t="s">
        <v>330</v>
      </c>
      <c r="B601" t="s">
        <v>63</v>
      </c>
      <c r="C601">
        <v>1</v>
      </c>
      <c r="D601" t="s">
        <v>2</v>
      </c>
    </row>
    <row r="602" spans="1:4" x14ac:dyDescent="0.35">
      <c r="A602" t="s">
        <v>330</v>
      </c>
      <c r="B602" t="s">
        <v>70</v>
      </c>
      <c r="C602">
        <v>1</v>
      </c>
      <c r="D602" t="s">
        <v>427</v>
      </c>
    </row>
    <row r="603" spans="1:4" x14ac:dyDescent="0.35">
      <c r="A603" t="s">
        <v>330</v>
      </c>
      <c r="B603" t="s">
        <v>81</v>
      </c>
      <c r="C603">
        <v>1</v>
      </c>
      <c r="D603" t="s">
        <v>2</v>
      </c>
    </row>
    <row r="604" spans="1:4" x14ac:dyDescent="0.35">
      <c r="A604" t="s">
        <v>330</v>
      </c>
      <c r="B604" t="s">
        <v>407</v>
      </c>
      <c r="C604">
        <v>1</v>
      </c>
      <c r="D604" t="s">
        <v>21</v>
      </c>
    </row>
    <row r="605" spans="1:4" x14ac:dyDescent="0.35">
      <c r="A605" t="s">
        <v>330</v>
      </c>
      <c r="B605" t="s">
        <v>83</v>
      </c>
      <c r="C605">
        <v>1</v>
      </c>
      <c r="D605" t="s">
        <v>2</v>
      </c>
    </row>
    <row r="606" spans="1:4" x14ac:dyDescent="0.35">
      <c r="A606" t="s">
        <v>330</v>
      </c>
      <c r="B606" t="s">
        <v>85</v>
      </c>
      <c r="C606">
        <v>1</v>
      </c>
      <c r="D606" t="s">
        <v>335</v>
      </c>
    </row>
    <row r="607" spans="1:4" x14ac:dyDescent="0.35">
      <c r="A607" t="s">
        <v>330</v>
      </c>
      <c r="B607" t="s">
        <v>86</v>
      </c>
      <c r="C607">
        <v>1</v>
      </c>
      <c r="D607" t="s">
        <v>384</v>
      </c>
    </row>
    <row r="608" spans="1:4" x14ac:dyDescent="0.35">
      <c r="A608" t="s">
        <v>336</v>
      </c>
      <c r="B608" t="s">
        <v>18</v>
      </c>
      <c r="C608">
        <v>1</v>
      </c>
      <c r="D608" t="s">
        <v>375</v>
      </c>
    </row>
    <row r="609" spans="1:4" x14ac:dyDescent="0.35">
      <c r="A609" t="s">
        <v>336</v>
      </c>
      <c r="B609" t="s">
        <v>22</v>
      </c>
      <c r="C609">
        <v>1</v>
      </c>
      <c r="D609" t="s">
        <v>375</v>
      </c>
    </row>
    <row r="610" spans="1:4" x14ac:dyDescent="0.35">
      <c r="A610" t="s">
        <v>336</v>
      </c>
      <c r="B610" t="s">
        <v>26</v>
      </c>
      <c r="C610">
        <v>1</v>
      </c>
      <c r="D610" t="s">
        <v>375</v>
      </c>
    </row>
    <row r="611" spans="1:4" x14ac:dyDescent="0.35">
      <c r="A611" t="s">
        <v>336</v>
      </c>
      <c r="B611" t="s">
        <v>47</v>
      </c>
      <c r="C611">
        <v>1</v>
      </c>
      <c r="D611" t="s">
        <v>375</v>
      </c>
    </row>
    <row r="612" spans="1:4" x14ac:dyDescent="0.35">
      <c r="A612" t="s">
        <v>336</v>
      </c>
      <c r="B612" t="s">
        <v>48</v>
      </c>
      <c r="C612">
        <v>1</v>
      </c>
      <c r="D612" t="s">
        <v>375</v>
      </c>
    </row>
    <row r="613" spans="1:4" x14ac:dyDescent="0.35">
      <c r="A613" t="s">
        <v>336</v>
      </c>
      <c r="B613" t="s">
        <v>50</v>
      </c>
      <c r="C613">
        <v>1</v>
      </c>
      <c r="D613" t="s">
        <v>404</v>
      </c>
    </row>
    <row r="614" spans="1:4" x14ac:dyDescent="0.35">
      <c r="A614" t="s">
        <v>353</v>
      </c>
      <c r="B614" t="s">
        <v>35</v>
      </c>
      <c r="C614">
        <v>1</v>
      </c>
      <c r="D614" t="s">
        <v>404</v>
      </c>
    </row>
    <row r="615" spans="1:4" x14ac:dyDescent="0.35">
      <c r="A615" t="s">
        <v>353</v>
      </c>
      <c r="B615" t="s">
        <v>31</v>
      </c>
      <c r="C615">
        <v>1</v>
      </c>
      <c r="D615" t="s">
        <v>88</v>
      </c>
    </row>
    <row r="616" spans="1:4" x14ac:dyDescent="0.35">
      <c r="A616" t="s">
        <v>370</v>
      </c>
      <c r="B616" t="s">
        <v>29</v>
      </c>
      <c r="C616">
        <v>1</v>
      </c>
      <c r="D616" t="s">
        <v>2</v>
      </c>
    </row>
    <row r="617" spans="1:4" x14ac:dyDescent="0.35">
      <c r="A617" t="s">
        <v>370</v>
      </c>
      <c r="B617" t="s">
        <v>31</v>
      </c>
      <c r="C617">
        <v>1</v>
      </c>
      <c r="D617" t="s">
        <v>2</v>
      </c>
    </row>
    <row r="618" spans="1:4" x14ac:dyDescent="0.35">
      <c r="A618" t="s">
        <v>370</v>
      </c>
      <c r="B618" t="s">
        <v>32</v>
      </c>
      <c r="C618">
        <v>1</v>
      </c>
      <c r="D618" t="s">
        <v>90</v>
      </c>
    </row>
    <row r="619" spans="1:4" x14ac:dyDescent="0.35">
      <c r="A619" t="s">
        <v>367</v>
      </c>
      <c r="B619" t="s">
        <v>33</v>
      </c>
      <c r="C619">
        <v>1</v>
      </c>
      <c r="D619" t="s">
        <v>90</v>
      </c>
    </row>
    <row r="620" spans="1:4" x14ac:dyDescent="0.35">
      <c r="A620" t="s">
        <v>367</v>
      </c>
      <c r="B620" t="s">
        <v>34</v>
      </c>
      <c r="C620">
        <v>1</v>
      </c>
      <c r="D620" t="s">
        <v>334</v>
      </c>
    </row>
    <row r="621" spans="1:4" x14ac:dyDescent="0.35">
      <c r="A621" t="s">
        <v>367</v>
      </c>
      <c r="B621" t="s">
        <v>45</v>
      </c>
      <c r="C621">
        <v>1</v>
      </c>
      <c r="D621" t="s">
        <v>89</v>
      </c>
    </row>
    <row r="622" spans="1:4" x14ac:dyDescent="0.35">
      <c r="A622" t="s">
        <v>367</v>
      </c>
      <c r="B622" t="s">
        <v>47</v>
      </c>
      <c r="C622">
        <v>1</v>
      </c>
      <c r="D622" t="s">
        <v>405</v>
      </c>
    </row>
    <row r="623" spans="1:4" x14ac:dyDescent="0.35">
      <c r="A623" t="s">
        <v>379</v>
      </c>
      <c r="B623" t="s">
        <v>43</v>
      </c>
      <c r="C623">
        <v>1</v>
      </c>
      <c r="D623" t="s">
        <v>429</v>
      </c>
    </row>
    <row r="624" spans="1:4" x14ac:dyDescent="0.35">
      <c r="A624" t="s">
        <v>379</v>
      </c>
      <c r="B624" t="s">
        <v>54</v>
      </c>
      <c r="C624">
        <v>1</v>
      </c>
      <c r="D624" t="s">
        <v>384</v>
      </c>
    </row>
    <row r="625" spans="1:4" x14ac:dyDescent="0.35">
      <c r="A625" t="s">
        <v>359</v>
      </c>
      <c r="B625" t="s">
        <v>352</v>
      </c>
      <c r="C625">
        <v>1</v>
      </c>
      <c r="D625" t="s">
        <v>384</v>
      </c>
    </row>
    <row r="626" spans="1:4" x14ac:dyDescent="0.35">
      <c r="A626" t="s">
        <v>359</v>
      </c>
      <c r="B626" t="s">
        <v>37</v>
      </c>
      <c r="C626">
        <v>1</v>
      </c>
      <c r="D626" t="s">
        <v>384</v>
      </c>
    </row>
    <row r="627" spans="1:4" x14ac:dyDescent="0.35">
      <c r="A627" t="s">
        <v>359</v>
      </c>
      <c r="B627" t="s">
        <v>42</v>
      </c>
      <c r="C627">
        <v>1</v>
      </c>
      <c r="D627" t="s">
        <v>342</v>
      </c>
    </row>
    <row r="628" spans="1:4" x14ac:dyDescent="0.35">
      <c r="A628" t="s">
        <v>359</v>
      </c>
      <c r="B628" t="s">
        <v>86</v>
      </c>
      <c r="C628">
        <v>1</v>
      </c>
      <c r="D628" t="s">
        <v>376</v>
      </c>
    </row>
    <row r="629" spans="1:4" x14ac:dyDescent="0.35">
      <c r="A629" t="s">
        <v>408</v>
      </c>
      <c r="B629" t="s">
        <v>16</v>
      </c>
      <c r="C629">
        <v>1</v>
      </c>
      <c r="D629" t="s">
        <v>404</v>
      </c>
    </row>
    <row r="630" spans="1:4" x14ac:dyDescent="0.35">
      <c r="A630" t="s">
        <v>408</v>
      </c>
      <c r="B630" t="s">
        <v>29</v>
      </c>
      <c r="C630">
        <v>1</v>
      </c>
      <c r="D630" t="s">
        <v>88</v>
      </c>
    </row>
    <row r="631" spans="1:4" x14ac:dyDescent="0.35">
      <c r="A631" t="s">
        <v>422</v>
      </c>
      <c r="B631" t="s">
        <v>430</v>
      </c>
      <c r="C631">
        <v>1</v>
      </c>
      <c r="D631" t="s">
        <v>23</v>
      </c>
    </row>
    <row r="632" spans="1:4" x14ac:dyDescent="0.35">
      <c r="A632" t="s">
        <v>422</v>
      </c>
      <c r="B632" t="s">
        <v>60</v>
      </c>
      <c r="C632">
        <v>1</v>
      </c>
      <c r="D632" t="s">
        <v>23</v>
      </c>
    </row>
    <row r="633" spans="1:4" x14ac:dyDescent="0.35">
      <c r="A633" t="s">
        <v>422</v>
      </c>
      <c r="B633" t="s">
        <v>76</v>
      </c>
      <c r="C633">
        <v>1</v>
      </c>
      <c r="D633" t="s">
        <v>431</v>
      </c>
    </row>
    <row r="634" spans="1:4" x14ac:dyDescent="0.35">
      <c r="A634" t="s">
        <v>359</v>
      </c>
      <c r="B634" t="s">
        <v>22</v>
      </c>
      <c r="C634">
        <v>1</v>
      </c>
      <c r="D634" t="s">
        <v>127</v>
      </c>
    </row>
    <row r="635" spans="1:4" x14ac:dyDescent="0.35">
      <c r="A635" t="s">
        <v>408</v>
      </c>
      <c r="B635" t="s">
        <v>31</v>
      </c>
      <c r="C635">
        <v>1</v>
      </c>
      <c r="D635" t="s">
        <v>128</v>
      </c>
    </row>
    <row r="636" spans="1:4" x14ac:dyDescent="0.35">
      <c r="A636" t="s">
        <v>422</v>
      </c>
      <c r="B636" t="s">
        <v>34</v>
      </c>
      <c r="C636">
        <v>1</v>
      </c>
      <c r="D636" t="s">
        <v>688</v>
      </c>
    </row>
    <row r="637" spans="1:4" x14ac:dyDescent="0.35">
      <c r="A637" t="s">
        <v>422</v>
      </c>
      <c r="B637" t="s">
        <v>15</v>
      </c>
      <c r="C637">
        <v>1</v>
      </c>
      <c r="D637" t="s">
        <v>644</v>
      </c>
    </row>
    <row r="638" spans="1:4" x14ac:dyDescent="0.35">
      <c r="A638" t="s">
        <v>422</v>
      </c>
      <c r="B638" t="s">
        <v>10</v>
      </c>
      <c r="C638">
        <v>1</v>
      </c>
      <c r="D638" t="s">
        <v>129</v>
      </c>
    </row>
    <row r="639" spans="1:4" x14ac:dyDescent="0.35">
      <c r="A639" t="s">
        <v>422</v>
      </c>
      <c r="B639" t="s">
        <v>31</v>
      </c>
      <c r="C639">
        <v>1</v>
      </c>
      <c r="D639" t="s">
        <v>128</v>
      </c>
    </row>
    <row r="640" spans="1:4" x14ac:dyDescent="0.35">
      <c r="A640" t="s">
        <v>348</v>
      </c>
      <c r="B640" t="s">
        <v>0</v>
      </c>
      <c r="C640">
        <v>1</v>
      </c>
      <c r="D640" t="s">
        <v>130</v>
      </c>
    </row>
    <row r="641" spans="1:4" x14ac:dyDescent="0.35">
      <c r="A641" t="s">
        <v>348</v>
      </c>
      <c r="B641" t="s">
        <v>11</v>
      </c>
      <c r="C641">
        <v>1</v>
      </c>
      <c r="D641" t="s">
        <v>124</v>
      </c>
    </row>
    <row r="642" spans="1:4" x14ac:dyDescent="0.35">
      <c r="A642" t="s">
        <v>348</v>
      </c>
      <c r="B642" t="s">
        <v>8</v>
      </c>
      <c r="C642">
        <v>1</v>
      </c>
      <c r="D642" t="s">
        <v>376</v>
      </c>
    </row>
    <row r="643" spans="1:4" x14ac:dyDescent="0.35">
      <c r="A643" t="s">
        <v>349</v>
      </c>
      <c r="B643" t="s">
        <v>7</v>
      </c>
      <c r="C643">
        <v>1</v>
      </c>
      <c r="D643" t="s">
        <v>354</v>
      </c>
    </row>
    <row r="644" spans="1:4" x14ac:dyDescent="0.35">
      <c r="A644" t="s">
        <v>341</v>
      </c>
      <c r="B644" t="s">
        <v>30</v>
      </c>
      <c r="C644">
        <v>1</v>
      </c>
      <c r="D644" t="s">
        <v>646</v>
      </c>
    </row>
    <row r="645" spans="1:4" x14ac:dyDescent="0.35">
      <c r="A645" t="s">
        <v>341</v>
      </c>
      <c r="B645" t="s">
        <v>0</v>
      </c>
      <c r="C645">
        <v>1</v>
      </c>
      <c r="D645" t="s">
        <v>346</v>
      </c>
    </row>
    <row r="646" spans="1:4" x14ac:dyDescent="0.35">
      <c r="A646" t="s">
        <v>341</v>
      </c>
      <c r="B646" t="s">
        <v>31</v>
      </c>
      <c r="C646">
        <v>1</v>
      </c>
      <c r="D646" t="s">
        <v>645</v>
      </c>
    </row>
    <row r="647" spans="1:4" x14ac:dyDescent="0.35">
      <c r="A647" t="s">
        <v>330</v>
      </c>
      <c r="B647" t="s">
        <v>11</v>
      </c>
      <c r="C647">
        <v>1</v>
      </c>
      <c r="D647" t="s">
        <v>646</v>
      </c>
    </row>
    <row r="648" spans="1:4" x14ac:dyDescent="0.35">
      <c r="A648" t="s">
        <v>336</v>
      </c>
      <c r="B648" t="s">
        <v>30</v>
      </c>
      <c r="C648">
        <v>1</v>
      </c>
      <c r="D648" t="s">
        <v>134</v>
      </c>
    </row>
    <row r="649" spans="1:4" x14ac:dyDescent="0.35">
      <c r="A649" t="s">
        <v>353</v>
      </c>
      <c r="B649" t="s">
        <v>27</v>
      </c>
      <c r="C649">
        <v>1</v>
      </c>
      <c r="D649" t="s">
        <v>88</v>
      </c>
    </row>
    <row r="650" spans="1:4" x14ac:dyDescent="0.35">
      <c r="A650" t="s">
        <v>370</v>
      </c>
      <c r="B650" t="s">
        <v>24</v>
      </c>
      <c r="C650">
        <v>1</v>
      </c>
      <c r="D650" t="s">
        <v>89</v>
      </c>
    </row>
    <row r="651" spans="1:4" x14ac:dyDescent="0.35">
      <c r="A651" t="s">
        <v>370</v>
      </c>
      <c r="B651" t="s">
        <v>26</v>
      </c>
      <c r="C651">
        <v>1</v>
      </c>
      <c r="D651" t="s">
        <v>89</v>
      </c>
    </row>
    <row r="652" spans="1:4" x14ac:dyDescent="0.35">
      <c r="A652" t="s">
        <v>370</v>
      </c>
      <c r="B652" t="s">
        <v>32</v>
      </c>
      <c r="C652">
        <v>1</v>
      </c>
      <c r="D652" t="s">
        <v>90</v>
      </c>
    </row>
    <row r="653" spans="1:4" x14ac:dyDescent="0.35">
      <c r="A653" t="s">
        <v>367</v>
      </c>
      <c r="B653" t="s">
        <v>33</v>
      </c>
      <c r="C653">
        <v>1</v>
      </c>
      <c r="D653" t="s">
        <v>90</v>
      </c>
    </row>
    <row r="654" spans="1:4" x14ac:dyDescent="0.35">
      <c r="A654" t="s">
        <v>367</v>
      </c>
      <c r="B654" t="s">
        <v>46</v>
      </c>
      <c r="C654">
        <v>1</v>
      </c>
      <c r="D654" t="s">
        <v>89</v>
      </c>
    </row>
    <row r="655" spans="1:4" x14ac:dyDescent="0.35">
      <c r="A655" t="s">
        <v>367</v>
      </c>
      <c r="B655" t="s">
        <v>59</v>
      </c>
      <c r="C655">
        <v>1</v>
      </c>
      <c r="D655" t="s">
        <v>90</v>
      </c>
    </row>
    <row r="656" spans="1:4" x14ac:dyDescent="0.35">
      <c r="A656" t="s">
        <v>367</v>
      </c>
      <c r="B656" t="s">
        <v>64</v>
      </c>
      <c r="C656">
        <v>1</v>
      </c>
      <c r="D656" t="s">
        <v>592</v>
      </c>
    </row>
    <row r="657" spans="1:4" x14ac:dyDescent="0.35">
      <c r="A657" t="s">
        <v>367</v>
      </c>
      <c r="B657" t="s">
        <v>77</v>
      </c>
      <c r="C657">
        <v>1</v>
      </c>
      <c r="D657" t="s">
        <v>89</v>
      </c>
    </row>
    <row r="658" spans="1:4" x14ac:dyDescent="0.35">
      <c r="A658" t="s">
        <v>367</v>
      </c>
      <c r="B658" t="s">
        <v>78</v>
      </c>
      <c r="C658">
        <v>1</v>
      </c>
      <c r="D658" t="s">
        <v>89</v>
      </c>
    </row>
    <row r="659" spans="1:4" x14ac:dyDescent="0.35">
      <c r="A659" t="s">
        <v>379</v>
      </c>
      <c r="B659" t="s">
        <v>33</v>
      </c>
      <c r="C659">
        <v>1</v>
      </c>
      <c r="D659" t="s">
        <v>404</v>
      </c>
    </row>
    <row r="660" spans="1:4" x14ac:dyDescent="0.35">
      <c r="A660" t="s">
        <v>379</v>
      </c>
      <c r="B660" t="s">
        <v>19</v>
      </c>
      <c r="C660">
        <v>1</v>
      </c>
      <c r="D660" t="s">
        <v>376</v>
      </c>
    </row>
    <row r="661" spans="1:4" x14ac:dyDescent="0.35">
      <c r="A661" t="s">
        <v>379</v>
      </c>
      <c r="B661" t="s">
        <v>31</v>
      </c>
      <c r="C661">
        <v>1</v>
      </c>
      <c r="D661" t="s">
        <v>88</v>
      </c>
    </row>
    <row r="662" spans="1:4" x14ac:dyDescent="0.35">
      <c r="A662" t="s">
        <v>379</v>
      </c>
      <c r="B662" t="s">
        <v>54</v>
      </c>
      <c r="C662">
        <v>1</v>
      </c>
      <c r="D662" t="s">
        <v>429</v>
      </c>
    </row>
    <row r="663" spans="1:4" x14ac:dyDescent="0.35">
      <c r="A663" t="s">
        <v>379</v>
      </c>
      <c r="B663" t="s">
        <v>55</v>
      </c>
      <c r="C663">
        <v>1</v>
      </c>
      <c r="D663" t="s">
        <v>429</v>
      </c>
    </row>
    <row r="664" spans="1:4" x14ac:dyDescent="0.35">
      <c r="A664" t="s">
        <v>359</v>
      </c>
      <c r="B664" t="s">
        <v>15</v>
      </c>
      <c r="C664">
        <v>1</v>
      </c>
      <c r="D664" t="s">
        <v>342</v>
      </c>
    </row>
    <row r="665" spans="1:4" x14ac:dyDescent="0.35">
      <c r="A665" t="s">
        <v>359</v>
      </c>
      <c r="B665" t="s">
        <v>16</v>
      </c>
      <c r="C665">
        <v>1</v>
      </c>
      <c r="D665" t="s">
        <v>342</v>
      </c>
    </row>
    <row r="666" spans="1:4" x14ac:dyDescent="0.35">
      <c r="A666" t="s">
        <v>408</v>
      </c>
      <c r="B666" t="s">
        <v>10</v>
      </c>
      <c r="C666">
        <v>1</v>
      </c>
      <c r="D666" t="s">
        <v>135</v>
      </c>
    </row>
    <row r="667" spans="1:4" x14ac:dyDescent="0.35">
      <c r="A667" t="s">
        <v>348</v>
      </c>
      <c r="B667" t="s">
        <v>12</v>
      </c>
      <c r="C667">
        <v>1</v>
      </c>
      <c r="D667" t="s">
        <v>136</v>
      </c>
    </row>
    <row r="668" spans="1:4" x14ac:dyDescent="0.35">
      <c r="A668" t="s">
        <v>348</v>
      </c>
      <c r="B668" t="s">
        <v>7</v>
      </c>
      <c r="C668">
        <v>1</v>
      </c>
      <c r="D668" t="s">
        <v>137</v>
      </c>
    </row>
    <row r="669" spans="1:4" x14ac:dyDescent="0.35">
      <c r="A669" t="s">
        <v>349</v>
      </c>
      <c r="B669" t="s">
        <v>352</v>
      </c>
      <c r="C669">
        <v>1</v>
      </c>
      <c r="D669" t="s">
        <v>384</v>
      </c>
    </row>
    <row r="670" spans="1:4" x14ac:dyDescent="0.35">
      <c r="A670" t="s">
        <v>349</v>
      </c>
      <c r="B670" t="s">
        <v>37</v>
      </c>
      <c r="C670">
        <v>1</v>
      </c>
      <c r="D670" t="s">
        <v>384</v>
      </c>
    </row>
    <row r="671" spans="1:4" x14ac:dyDescent="0.35">
      <c r="A671" t="s">
        <v>349</v>
      </c>
      <c r="B671" t="s">
        <v>43</v>
      </c>
      <c r="C671">
        <v>1</v>
      </c>
      <c r="D671" t="s">
        <v>384</v>
      </c>
    </row>
    <row r="672" spans="1:4" x14ac:dyDescent="0.35">
      <c r="A672" t="s">
        <v>349</v>
      </c>
      <c r="B672" t="s">
        <v>62</v>
      </c>
      <c r="C672">
        <v>1</v>
      </c>
      <c r="D672" t="s">
        <v>23</v>
      </c>
    </row>
    <row r="673" spans="1:4" x14ac:dyDescent="0.35">
      <c r="A673" t="s">
        <v>349</v>
      </c>
      <c r="B673" t="s">
        <v>76</v>
      </c>
      <c r="C673">
        <v>1</v>
      </c>
      <c r="D673" t="s">
        <v>384</v>
      </c>
    </row>
    <row r="674" spans="1:4" x14ac:dyDescent="0.35">
      <c r="A674" t="s">
        <v>349</v>
      </c>
      <c r="B674" t="s">
        <v>82</v>
      </c>
      <c r="C674">
        <v>1</v>
      </c>
      <c r="D674" t="s">
        <v>384</v>
      </c>
    </row>
    <row r="675" spans="1:4" x14ac:dyDescent="0.35">
      <c r="A675" t="s">
        <v>340</v>
      </c>
      <c r="B675" t="s">
        <v>30</v>
      </c>
      <c r="C675">
        <v>1</v>
      </c>
      <c r="D675" t="s">
        <v>384</v>
      </c>
    </row>
    <row r="676" spans="1:4" x14ac:dyDescent="0.35">
      <c r="A676" t="s">
        <v>341</v>
      </c>
      <c r="B676" t="s">
        <v>57</v>
      </c>
      <c r="C676">
        <v>1</v>
      </c>
      <c r="D676" t="s">
        <v>404</v>
      </c>
    </row>
    <row r="677" spans="1:4" x14ac:dyDescent="0.35">
      <c r="A677" t="s">
        <v>341</v>
      </c>
      <c r="B677" t="s">
        <v>71</v>
      </c>
      <c r="C677">
        <v>1</v>
      </c>
      <c r="D677" t="s">
        <v>347</v>
      </c>
    </row>
    <row r="678" spans="1:4" x14ac:dyDescent="0.35">
      <c r="A678" t="s">
        <v>330</v>
      </c>
      <c r="B678" t="s">
        <v>35</v>
      </c>
      <c r="C678">
        <v>1</v>
      </c>
      <c r="D678" t="s">
        <v>89</v>
      </c>
    </row>
    <row r="679" spans="1:4" x14ac:dyDescent="0.35">
      <c r="A679" t="s">
        <v>330</v>
      </c>
      <c r="B679" t="s">
        <v>16</v>
      </c>
      <c r="C679">
        <v>1</v>
      </c>
      <c r="D679" t="s">
        <v>2</v>
      </c>
    </row>
    <row r="680" spans="1:4" x14ac:dyDescent="0.35">
      <c r="A680" t="s">
        <v>330</v>
      </c>
      <c r="B680" t="s">
        <v>28</v>
      </c>
      <c r="C680">
        <v>1</v>
      </c>
      <c r="D680" t="s">
        <v>89</v>
      </c>
    </row>
    <row r="681" spans="1:4" x14ac:dyDescent="0.35">
      <c r="A681" t="s">
        <v>336</v>
      </c>
      <c r="B681" t="s">
        <v>425</v>
      </c>
      <c r="C681">
        <v>1</v>
      </c>
      <c r="D681" t="s">
        <v>432</v>
      </c>
    </row>
    <row r="682" spans="1:4" x14ac:dyDescent="0.35">
      <c r="A682" t="s">
        <v>336</v>
      </c>
      <c r="B682" t="s">
        <v>400</v>
      </c>
      <c r="C682">
        <v>1</v>
      </c>
      <c r="D682" t="s">
        <v>375</v>
      </c>
    </row>
    <row r="683" spans="1:4" x14ac:dyDescent="0.35">
      <c r="A683" t="s">
        <v>336</v>
      </c>
      <c r="B683" t="s">
        <v>433</v>
      </c>
      <c r="C683">
        <v>1</v>
      </c>
      <c r="D683" t="s">
        <v>402</v>
      </c>
    </row>
    <row r="684" spans="1:4" x14ac:dyDescent="0.35">
      <c r="A684" t="s">
        <v>353</v>
      </c>
      <c r="B684" t="s">
        <v>10</v>
      </c>
      <c r="C684">
        <v>1</v>
      </c>
      <c r="D684" t="s">
        <v>384</v>
      </c>
    </row>
    <row r="685" spans="1:4" x14ac:dyDescent="0.35">
      <c r="A685" t="s">
        <v>324</v>
      </c>
      <c r="B685" t="s">
        <v>40</v>
      </c>
      <c r="C685">
        <v>1</v>
      </c>
      <c r="D685" t="s">
        <v>143</v>
      </c>
    </row>
    <row r="686" spans="1:4" x14ac:dyDescent="0.35">
      <c r="A686" t="s">
        <v>408</v>
      </c>
      <c r="B686" t="s">
        <v>33</v>
      </c>
      <c r="C686">
        <v>1</v>
      </c>
      <c r="D686" t="s">
        <v>89</v>
      </c>
    </row>
    <row r="687" spans="1:4" x14ac:dyDescent="0.35">
      <c r="A687" t="s">
        <v>408</v>
      </c>
      <c r="B687" t="s">
        <v>4</v>
      </c>
      <c r="C687">
        <v>1</v>
      </c>
      <c r="D687" t="s">
        <v>90</v>
      </c>
    </row>
    <row r="688" spans="1:4" x14ac:dyDescent="0.35">
      <c r="A688" t="s">
        <v>408</v>
      </c>
      <c r="B688" t="s">
        <v>70</v>
      </c>
      <c r="C688">
        <v>1</v>
      </c>
      <c r="D688" t="s">
        <v>347</v>
      </c>
    </row>
    <row r="689" spans="1:4" x14ac:dyDescent="0.35">
      <c r="A689" t="s">
        <v>362</v>
      </c>
      <c r="B689" t="s">
        <v>11</v>
      </c>
      <c r="C689">
        <v>1</v>
      </c>
      <c r="D689" t="s">
        <v>23</v>
      </c>
    </row>
    <row r="690" spans="1:4" x14ac:dyDescent="0.35">
      <c r="A690" t="s">
        <v>362</v>
      </c>
      <c r="B690" t="s">
        <v>27</v>
      </c>
      <c r="C690">
        <v>1</v>
      </c>
      <c r="D690" t="s">
        <v>23</v>
      </c>
    </row>
    <row r="691" spans="1:4" x14ac:dyDescent="0.35">
      <c r="A691" t="s">
        <v>422</v>
      </c>
      <c r="B691" t="s">
        <v>72</v>
      </c>
      <c r="C691">
        <v>1</v>
      </c>
      <c r="D691" t="s">
        <v>23</v>
      </c>
    </row>
    <row r="692" spans="1:4" x14ac:dyDescent="0.35">
      <c r="A692" t="s">
        <v>341</v>
      </c>
      <c r="B692" t="s">
        <v>8</v>
      </c>
      <c r="C692">
        <v>1</v>
      </c>
      <c r="D692" t="s">
        <v>124</v>
      </c>
    </row>
    <row r="693" spans="1:4" x14ac:dyDescent="0.35">
      <c r="A693" t="s">
        <v>330</v>
      </c>
      <c r="B693" t="s">
        <v>0</v>
      </c>
      <c r="C693">
        <v>1</v>
      </c>
      <c r="D693" t="s">
        <v>89</v>
      </c>
    </row>
    <row r="694" spans="1:4" x14ac:dyDescent="0.35">
      <c r="A694" t="s">
        <v>330</v>
      </c>
      <c r="B694" t="s">
        <v>10</v>
      </c>
      <c r="C694">
        <v>1</v>
      </c>
      <c r="D694" t="s">
        <v>404</v>
      </c>
    </row>
    <row r="695" spans="1:4" x14ac:dyDescent="0.35">
      <c r="A695" t="s">
        <v>330</v>
      </c>
      <c r="B695" t="s">
        <v>11</v>
      </c>
      <c r="C695">
        <v>1</v>
      </c>
      <c r="D695" t="s">
        <v>404</v>
      </c>
    </row>
    <row r="696" spans="1:4" x14ac:dyDescent="0.35">
      <c r="A696" t="s">
        <v>330</v>
      </c>
      <c r="B696" t="s">
        <v>12</v>
      </c>
      <c r="C696">
        <v>1</v>
      </c>
      <c r="D696" t="s">
        <v>404</v>
      </c>
    </row>
    <row r="697" spans="1:4" x14ac:dyDescent="0.35">
      <c r="A697" t="s">
        <v>330</v>
      </c>
      <c r="B697" t="s">
        <v>13</v>
      </c>
      <c r="C697">
        <v>1</v>
      </c>
      <c r="D697" t="s">
        <v>89</v>
      </c>
    </row>
    <row r="698" spans="1:4" x14ac:dyDescent="0.35">
      <c r="A698" t="s">
        <v>336</v>
      </c>
      <c r="B698" t="s">
        <v>51</v>
      </c>
      <c r="C698">
        <v>1</v>
      </c>
      <c r="D698" t="s">
        <v>404</v>
      </c>
    </row>
    <row r="699" spans="1:4" x14ac:dyDescent="0.35">
      <c r="A699" t="s">
        <v>336</v>
      </c>
      <c r="B699" t="s">
        <v>53</v>
      </c>
      <c r="C699">
        <v>1</v>
      </c>
      <c r="D699" t="s">
        <v>144</v>
      </c>
    </row>
    <row r="700" spans="1:4" x14ac:dyDescent="0.35">
      <c r="A700" t="s">
        <v>336</v>
      </c>
      <c r="B700" t="s">
        <v>67</v>
      </c>
      <c r="C700">
        <v>1</v>
      </c>
      <c r="D700" t="s">
        <v>404</v>
      </c>
    </row>
    <row r="701" spans="1:4" x14ac:dyDescent="0.35">
      <c r="A701" t="s">
        <v>324</v>
      </c>
      <c r="B701" t="s">
        <v>76</v>
      </c>
      <c r="C701">
        <v>1</v>
      </c>
      <c r="D701" t="s">
        <v>135</v>
      </c>
    </row>
    <row r="702" spans="1:4" x14ac:dyDescent="0.35">
      <c r="A702" t="s">
        <v>324</v>
      </c>
      <c r="B702" t="s">
        <v>485</v>
      </c>
      <c r="C702">
        <v>1</v>
      </c>
      <c r="D702" t="s">
        <v>649</v>
      </c>
    </row>
    <row r="703" spans="1:4" x14ac:dyDescent="0.35">
      <c r="A703" t="s">
        <v>370</v>
      </c>
      <c r="B703" t="s">
        <v>87</v>
      </c>
      <c r="C703">
        <v>1</v>
      </c>
      <c r="D703" t="s">
        <v>644</v>
      </c>
    </row>
    <row r="704" spans="1:4" x14ac:dyDescent="0.35">
      <c r="A704" t="s">
        <v>370</v>
      </c>
      <c r="B704" t="s">
        <v>467</v>
      </c>
      <c r="C704">
        <v>1</v>
      </c>
      <c r="D704" t="s">
        <v>145</v>
      </c>
    </row>
    <row r="705" spans="1:4" x14ac:dyDescent="0.35">
      <c r="A705" t="s">
        <v>370</v>
      </c>
      <c r="B705" t="s">
        <v>74</v>
      </c>
      <c r="C705">
        <v>1</v>
      </c>
      <c r="D705" t="s">
        <v>644</v>
      </c>
    </row>
    <row r="706" spans="1:4" x14ac:dyDescent="0.35">
      <c r="A706" t="s">
        <v>370</v>
      </c>
      <c r="B706" t="s">
        <v>474</v>
      </c>
      <c r="C706">
        <v>1</v>
      </c>
      <c r="D706" t="s">
        <v>644</v>
      </c>
    </row>
    <row r="707" spans="1:4" x14ac:dyDescent="0.35">
      <c r="A707" t="s">
        <v>370</v>
      </c>
      <c r="B707" t="s">
        <v>484</v>
      </c>
      <c r="C707">
        <v>1</v>
      </c>
      <c r="D707" t="s">
        <v>589</v>
      </c>
    </row>
    <row r="708" spans="1:4" x14ac:dyDescent="0.35">
      <c r="A708" t="s">
        <v>370</v>
      </c>
      <c r="B708" t="s">
        <v>485</v>
      </c>
      <c r="C708">
        <v>1</v>
      </c>
      <c r="D708" t="s">
        <v>145</v>
      </c>
    </row>
    <row r="709" spans="1:4" x14ac:dyDescent="0.35">
      <c r="A709" t="s">
        <v>379</v>
      </c>
      <c r="B709" t="s">
        <v>46</v>
      </c>
      <c r="C709">
        <v>1</v>
      </c>
      <c r="D709" t="s">
        <v>644</v>
      </c>
    </row>
    <row r="710" spans="1:4" x14ac:dyDescent="0.35">
      <c r="A710" t="s">
        <v>379</v>
      </c>
      <c r="B710" t="s">
        <v>52</v>
      </c>
      <c r="C710">
        <v>1</v>
      </c>
      <c r="D710" t="s">
        <v>413</v>
      </c>
    </row>
    <row r="711" spans="1:4" x14ac:dyDescent="0.35">
      <c r="A711" t="s">
        <v>359</v>
      </c>
      <c r="B711" t="s">
        <v>85</v>
      </c>
      <c r="C711">
        <v>1</v>
      </c>
      <c r="D711" t="s">
        <v>145</v>
      </c>
    </row>
    <row r="712" spans="1:4" x14ac:dyDescent="0.35">
      <c r="A712" t="s">
        <v>408</v>
      </c>
      <c r="B712" t="s">
        <v>38</v>
      </c>
      <c r="C712">
        <v>1</v>
      </c>
      <c r="D712" t="s">
        <v>135</v>
      </c>
    </row>
    <row r="713" spans="1:4" x14ac:dyDescent="0.35">
      <c r="A713" t="s">
        <v>349</v>
      </c>
      <c r="B713" t="s">
        <v>4</v>
      </c>
      <c r="C713">
        <v>1</v>
      </c>
      <c r="D713" t="s">
        <v>148</v>
      </c>
    </row>
    <row r="714" spans="1:4" x14ac:dyDescent="0.35">
      <c r="A714" t="s">
        <v>340</v>
      </c>
      <c r="B714" t="s">
        <v>5</v>
      </c>
      <c r="C714">
        <v>1</v>
      </c>
      <c r="D714" t="s">
        <v>332</v>
      </c>
    </row>
    <row r="715" spans="1:4" x14ac:dyDescent="0.35">
      <c r="A715" t="s">
        <v>340</v>
      </c>
      <c r="B715" t="s">
        <v>7</v>
      </c>
      <c r="C715">
        <v>1</v>
      </c>
      <c r="D715" t="s">
        <v>133</v>
      </c>
    </row>
    <row r="716" spans="1:4" x14ac:dyDescent="0.35">
      <c r="A716" t="s">
        <v>341</v>
      </c>
      <c r="B716" t="s">
        <v>64</v>
      </c>
      <c r="C716">
        <v>1</v>
      </c>
      <c r="D716" t="s">
        <v>145</v>
      </c>
    </row>
    <row r="717" spans="1:4" x14ac:dyDescent="0.35">
      <c r="A717" t="s">
        <v>341</v>
      </c>
      <c r="B717" t="s">
        <v>71</v>
      </c>
      <c r="C717">
        <v>1</v>
      </c>
      <c r="D717" t="s">
        <v>145</v>
      </c>
    </row>
    <row r="718" spans="1:4" x14ac:dyDescent="0.35">
      <c r="A718" t="s">
        <v>341</v>
      </c>
      <c r="B718" t="s">
        <v>72</v>
      </c>
      <c r="C718">
        <v>1</v>
      </c>
      <c r="D718" t="s">
        <v>644</v>
      </c>
    </row>
    <row r="719" spans="1:4" x14ac:dyDescent="0.35">
      <c r="A719" t="s">
        <v>341</v>
      </c>
      <c r="B719" t="s">
        <v>73</v>
      </c>
      <c r="C719">
        <v>1</v>
      </c>
      <c r="D719" t="s">
        <v>644</v>
      </c>
    </row>
    <row r="720" spans="1:4" x14ac:dyDescent="0.35">
      <c r="A720" t="s">
        <v>341</v>
      </c>
      <c r="B720" t="s">
        <v>8</v>
      </c>
      <c r="C720">
        <v>1</v>
      </c>
      <c r="D720" t="s">
        <v>88</v>
      </c>
    </row>
    <row r="721" spans="1:4" x14ac:dyDescent="0.35">
      <c r="A721" t="s">
        <v>341</v>
      </c>
      <c r="B721" t="s">
        <v>32</v>
      </c>
      <c r="C721">
        <v>1</v>
      </c>
      <c r="D721" t="s">
        <v>347</v>
      </c>
    </row>
    <row r="722" spans="1:4" x14ac:dyDescent="0.35">
      <c r="A722" t="s">
        <v>336</v>
      </c>
      <c r="B722" t="s">
        <v>29</v>
      </c>
      <c r="C722">
        <v>1</v>
      </c>
      <c r="D722" t="s">
        <v>617</v>
      </c>
    </row>
    <row r="723" spans="1:4" x14ac:dyDescent="0.35">
      <c r="A723" t="s">
        <v>336</v>
      </c>
      <c r="B723" t="s">
        <v>4</v>
      </c>
      <c r="C723">
        <v>1</v>
      </c>
      <c r="D723" t="s">
        <v>617</v>
      </c>
    </row>
    <row r="724" spans="1:4" x14ac:dyDescent="0.35">
      <c r="A724" t="s">
        <v>336</v>
      </c>
      <c r="B724" t="s">
        <v>6</v>
      </c>
      <c r="C724">
        <v>1</v>
      </c>
      <c r="D724" t="s">
        <v>402</v>
      </c>
    </row>
    <row r="725" spans="1:4" x14ac:dyDescent="0.35">
      <c r="A725" t="s">
        <v>353</v>
      </c>
      <c r="B725" t="s">
        <v>5</v>
      </c>
      <c r="C725">
        <v>1</v>
      </c>
      <c r="D725" t="s">
        <v>633</v>
      </c>
    </row>
    <row r="726" spans="1:4" x14ac:dyDescent="0.35">
      <c r="A726" t="s">
        <v>353</v>
      </c>
      <c r="B726" t="s">
        <v>7</v>
      </c>
      <c r="C726">
        <v>1</v>
      </c>
      <c r="D726" t="s">
        <v>647</v>
      </c>
    </row>
    <row r="727" spans="1:4" x14ac:dyDescent="0.35">
      <c r="A727" t="s">
        <v>324</v>
      </c>
      <c r="B727" t="s">
        <v>7</v>
      </c>
      <c r="C727">
        <v>1</v>
      </c>
      <c r="D727" t="s">
        <v>462</v>
      </c>
    </row>
    <row r="728" spans="1:4" x14ac:dyDescent="0.35">
      <c r="A728" t="s">
        <v>324</v>
      </c>
      <c r="B728" t="s">
        <v>9</v>
      </c>
      <c r="C728">
        <v>1</v>
      </c>
      <c r="D728" t="s">
        <v>382</v>
      </c>
    </row>
    <row r="729" spans="1:4" x14ac:dyDescent="0.35">
      <c r="A729" t="s">
        <v>370</v>
      </c>
      <c r="B729" t="s">
        <v>7</v>
      </c>
      <c r="C729">
        <v>1</v>
      </c>
      <c r="D729" t="s">
        <v>334</v>
      </c>
    </row>
    <row r="730" spans="1:4" x14ac:dyDescent="0.35">
      <c r="A730" t="s">
        <v>367</v>
      </c>
      <c r="B730" t="s">
        <v>8</v>
      </c>
      <c r="C730">
        <v>1</v>
      </c>
      <c r="D730" t="s">
        <v>156</v>
      </c>
    </row>
    <row r="731" spans="1:4" x14ac:dyDescent="0.35">
      <c r="A731" t="s">
        <v>379</v>
      </c>
      <c r="B731" t="s">
        <v>13</v>
      </c>
      <c r="C731">
        <v>1</v>
      </c>
      <c r="D731" t="s">
        <v>633</v>
      </c>
    </row>
    <row r="732" spans="1:4" x14ac:dyDescent="0.35">
      <c r="A732" t="s">
        <v>359</v>
      </c>
      <c r="B732" t="s">
        <v>29</v>
      </c>
      <c r="C732">
        <v>1</v>
      </c>
      <c r="D732" t="s">
        <v>133</v>
      </c>
    </row>
    <row r="733" spans="1:4" x14ac:dyDescent="0.35">
      <c r="A733" t="s">
        <v>359</v>
      </c>
      <c r="B733" t="s">
        <v>30</v>
      </c>
      <c r="C733">
        <v>1</v>
      </c>
      <c r="D733" t="s">
        <v>589</v>
      </c>
    </row>
    <row r="734" spans="1:4" x14ac:dyDescent="0.35">
      <c r="A734" t="s">
        <v>359</v>
      </c>
      <c r="B734" t="s">
        <v>11</v>
      </c>
      <c r="C734">
        <v>1</v>
      </c>
      <c r="D734" t="s">
        <v>589</v>
      </c>
    </row>
    <row r="735" spans="1:4" x14ac:dyDescent="0.35">
      <c r="A735" t="s">
        <v>359</v>
      </c>
      <c r="B735" t="s">
        <v>31</v>
      </c>
      <c r="C735">
        <v>1</v>
      </c>
      <c r="D735" t="s">
        <v>589</v>
      </c>
    </row>
    <row r="736" spans="1:4" x14ac:dyDescent="0.35">
      <c r="A736" t="s">
        <v>359</v>
      </c>
      <c r="B736" t="s">
        <v>32</v>
      </c>
      <c r="C736">
        <v>1</v>
      </c>
      <c r="D736" t="s">
        <v>589</v>
      </c>
    </row>
    <row r="737" spans="1:4" x14ac:dyDescent="0.35">
      <c r="A737" t="s">
        <v>359</v>
      </c>
      <c r="B737" t="s">
        <v>12</v>
      </c>
      <c r="C737">
        <v>1</v>
      </c>
      <c r="D737" t="s">
        <v>589</v>
      </c>
    </row>
    <row r="738" spans="1:4" x14ac:dyDescent="0.35">
      <c r="A738" t="s">
        <v>359</v>
      </c>
      <c r="B738" t="s">
        <v>13</v>
      </c>
      <c r="C738">
        <v>1</v>
      </c>
      <c r="D738" t="s">
        <v>633</v>
      </c>
    </row>
    <row r="739" spans="1:4" x14ac:dyDescent="0.35">
      <c r="A739" t="s">
        <v>408</v>
      </c>
      <c r="B739" t="s">
        <v>0</v>
      </c>
      <c r="C739">
        <v>1</v>
      </c>
      <c r="D739" t="s">
        <v>89</v>
      </c>
    </row>
    <row r="740" spans="1:4" x14ac:dyDescent="0.35">
      <c r="A740" t="s">
        <v>408</v>
      </c>
      <c r="B740" t="s">
        <v>3</v>
      </c>
      <c r="C740">
        <v>1</v>
      </c>
      <c r="D740" t="s">
        <v>89</v>
      </c>
    </row>
    <row r="741" spans="1:4" x14ac:dyDescent="0.35">
      <c r="A741" t="s">
        <v>408</v>
      </c>
      <c r="B741" t="s">
        <v>4</v>
      </c>
      <c r="C741">
        <v>1</v>
      </c>
      <c r="D741" t="s">
        <v>382</v>
      </c>
    </row>
    <row r="742" spans="1:4" x14ac:dyDescent="0.35">
      <c r="A742" t="s">
        <v>408</v>
      </c>
      <c r="B742" t="s">
        <v>7</v>
      </c>
      <c r="C742">
        <v>1</v>
      </c>
      <c r="D742" t="s">
        <v>90</v>
      </c>
    </row>
    <row r="743" spans="1:4" x14ac:dyDescent="0.35">
      <c r="A743" t="s">
        <v>408</v>
      </c>
      <c r="B743" t="s">
        <v>8</v>
      </c>
      <c r="C743">
        <v>1</v>
      </c>
      <c r="D743" t="s">
        <v>89</v>
      </c>
    </row>
    <row r="744" spans="1:4" x14ac:dyDescent="0.35">
      <c r="A744" t="s">
        <v>408</v>
      </c>
      <c r="B744" t="s">
        <v>9</v>
      </c>
      <c r="C744">
        <v>1</v>
      </c>
      <c r="D744" t="s">
        <v>462</v>
      </c>
    </row>
    <row r="745" spans="1:4" x14ac:dyDescent="0.35">
      <c r="A745" t="s">
        <v>362</v>
      </c>
      <c r="B745" t="s">
        <v>6</v>
      </c>
      <c r="C745">
        <v>1</v>
      </c>
      <c r="D745" t="s">
        <v>453</v>
      </c>
    </row>
    <row r="746" spans="1:4" x14ac:dyDescent="0.35">
      <c r="A746" t="s">
        <v>349</v>
      </c>
      <c r="B746" t="s">
        <v>434</v>
      </c>
      <c r="C746">
        <v>1</v>
      </c>
      <c r="D746" t="s">
        <v>397</v>
      </c>
    </row>
    <row r="747" spans="1:4" x14ac:dyDescent="0.35">
      <c r="A747" t="s">
        <v>349</v>
      </c>
      <c r="B747" t="s">
        <v>435</v>
      </c>
      <c r="C747">
        <v>1</v>
      </c>
      <c r="D747" t="s">
        <v>411</v>
      </c>
    </row>
    <row r="748" spans="1:4" x14ac:dyDescent="0.35">
      <c r="A748" t="s">
        <v>349</v>
      </c>
      <c r="B748" t="s">
        <v>433</v>
      </c>
      <c r="C748">
        <v>1</v>
      </c>
      <c r="D748" t="s">
        <v>2</v>
      </c>
    </row>
    <row r="749" spans="1:4" x14ac:dyDescent="0.35">
      <c r="A749" t="s">
        <v>349</v>
      </c>
      <c r="B749" t="s">
        <v>387</v>
      </c>
      <c r="C749">
        <v>1</v>
      </c>
      <c r="D749" t="s">
        <v>384</v>
      </c>
    </row>
    <row r="750" spans="1:4" x14ac:dyDescent="0.35">
      <c r="A750" t="s">
        <v>349</v>
      </c>
      <c r="B750" t="s">
        <v>436</v>
      </c>
      <c r="C750">
        <v>1</v>
      </c>
      <c r="D750" t="s">
        <v>2</v>
      </c>
    </row>
    <row r="751" spans="1:4" x14ac:dyDescent="0.35">
      <c r="A751" t="s">
        <v>349</v>
      </c>
      <c r="B751" t="s">
        <v>437</v>
      </c>
      <c r="C751">
        <v>1</v>
      </c>
      <c r="D751" t="s">
        <v>384</v>
      </c>
    </row>
    <row r="752" spans="1:4" x14ac:dyDescent="0.35">
      <c r="A752" t="s">
        <v>349</v>
      </c>
      <c r="B752" t="s">
        <v>438</v>
      </c>
      <c r="C752">
        <v>1</v>
      </c>
      <c r="D752" t="s">
        <v>134</v>
      </c>
    </row>
    <row r="753" spans="1:4" x14ac:dyDescent="0.35">
      <c r="A753" t="s">
        <v>349</v>
      </c>
      <c r="B753" t="s">
        <v>439</v>
      </c>
      <c r="C753">
        <v>1</v>
      </c>
      <c r="D753" t="s">
        <v>23</v>
      </c>
    </row>
    <row r="754" spans="1:4" x14ac:dyDescent="0.35">
      <c r="A754" t="s">
        <v>349</v>
      </c>
      <c r="B754" t="s">
        <v>440</v>
      </c>
      <c r="C754">
        <v>1</v>
      </c>
      <c r="D754" t="s">
        <v>384</v>
      </c>
    </row>
    <row r="755" spans="1:4" x14ac:dyDescent="0.35">
      <c r="A755" t="s">
        <v>349</v>
      </c>
      <c r="B755" t="s">
        <v>441</v>
      </c>
      <c r="C755">
        <v>1</v>
      </c>
      <c r="D755" t="s">
        <v>23</v>
      </c>
    </row>
    <row r="756" spans="1:4" x14ac:dyDescent="0.35">
      <c r="A756" t="s">
        <v>349</v>
      </c>
      <c r="B756" t="s">
        <v>383</v>
      </c>
      <c r="C756">
        <v>1</v>
      </c>
      <c r="D756" t="s">
        <v>151</v>
      </c>
    </row>
    <row r="757" spans="1:4" x14ac:dyDescent="0.35">
      <c r="A757" t="s">
        <v>349</v>
      </c>
      <c r="B757" t="s">
        <v>76</v>
      </c>
      <c r="C757">
        <v>1</v>
      </c>
      <c r="D757" t="s">
        <v>384</v>
      </c>
    </row>
    <row r="758" spans="1:4" x14ac:dyDescent="0.35">
      <c r="A758" t="s">
        <v>349</v>
      </c>
      <c r="B758" t="s">
        <v>442</v>
      </c>
      <c r="C758">
        <v>1</v>
      </c>
      <c r="D758" t="s">
        <v>23</v>
      </c>
    </row>
    <row r="759" spans="1:4" x14ac:dyDescent="0.35">
      <c r="A759" t="s">
        <v>349</v>
      </c>
      <c r="B759" t="s">
        <v>443</v>
      </c>
      <c r="C759">
        <v>1</v>
      </c>
      <c r="D759" t="s">
        <v>23</v>
      </c>
    </row>
    <row r="760" spans="1:4" x14ac:dyDescent="0.35">
      <c r="A760" t="s">
        <v>340</v>
      </c>
      <c r="B760" t="s">
        <v>16</v>
      </c>
      <c r="C760">
        <v>1</v>
      </c>
      <c r="D760" t="s">
        <v>23</v>
      </c>
    </row>
    <row r="761" spans="1:4" x14ac:dyDescent="0.35">
      <c r="A761" t="s">
        <v>341</v>
      </c>
      <c r="B761" t="s">
        <v>22</v>
      </c>
      <c r="C761">
        <v>1</v>
      </c>
      <c r="D761" t="s">
        <v>88</v>
      </c>
    </row>
    <row r="762" spans="1:4" x14ac:dyDescent="0.35">
      <c r="A762" t="s">
        <v>341</v>
      </c>
      <c r="B762" t="s">
        <v>444</v>
      </c>
      <c r="C762">
        <v>1</v>
      </c>
      <c r="D762" t="s">
        <v>347</v>
      </c>
    </row>
    <row r="763" spans="1:4" x14ac:dyDescent="0.35">
      <c r="A763" t="s">
        <v>341</v>
      </c>
      <c r="B763" t="s">
        <v>352</v>
      </c>
      <c r="C763">
        <v>1</v>
      </c>
      <c r="D763" t="s">
        <v>404</v>
      </c>
    </row>
    <row r="764" spans="1:4" x14ac:dyDescent="0.35">
      <c r="A764" t="s">
        <v>341</v>
      </c>
      <c r="B764" t="s">
        <v>44</v>
      </c>
      <c r="C764">
        <v>1</v>
      </c>
      <c r="D764" t="s">
        <v>2</v>
      </c>
    </row>
    <row r="765" spans="1:4" x14ac:dyDescent="0.35">
      <c r="A765" t="s">
        <v>341</v>
      </c>
      <c r="B765" t="s">
        <v>377</v>
      </c>
      <c r="C765">
        <v>1</v>
      </c>
      <c r="D765" t="s">
        <v>404</v>
      </c>
    </row>
    <row r="766" spans="1:4" x14ac:dyDescent="0.35">
      <c r="A766" t="s">
        <v>341</v>
      </c>
      <c r="B766" t="s">
        <v>81</v>
      </c>
      <c r="C766">
        <v>1</v>
      </c>
      <c r="D766" t="s">
        <v>404</v>
      </c>
    </row>
    <row r="767" spans="1:4" x14ac:dyDescent="0.35">
      <c r="A767" t="s">
        <v>330</v>
      </c>
      <c r="B767" t="s">
        <v>48</v>
      </c>
      <c r="C767">
        <v>1</v>
      </c>
      <c r="D767" t="s">
        <v>89</v>
      </c>
    </row>
    <row r="768" spans="1:4" x14ac:dyDescent="0.35">
      <c r="A768" t="s">
        <v>330</v>
      </c>
      <c r="B768" t="s">
        <v>59</v>
      </c>
      <c r="C768">
        <v>1</v>
      </c>
      <c r="D768" t="s">
        <v>89</v>
      </c>
    </row>
    <row r="769" spans="1:4" x14ac:dyDescent="0.35">
      <c r="A769" t="s">
        <v>330</v>
      </c>
      <c r="B769" t="s">
        <v>78</v>
      </c>
      <c r="C769">
        <v>1</v>
      </c>
      <c r="D769" t="s">
        <v>89</v>
      </c>
    </row>
    <row r="770" spans="1:4" x14ac:dyDescent="0.35">
      <c r="A770" t="s">
        <v>330</v>
      </c>
      <c r="B770" t="s">
        <v>407</v>
      </c>
      <c r="C770">
        <v>1</v>
      </c>
      <c r="D770" t="s">
        <v>347</v>
      </c>
    </row>
    <row r="771" spans="1:4" x14ac:dyDescent="0.35">
      <c r="A771" t="s">
        <v>336</v>
      </c>
      <c r="B771" t="s">
        <v>438</v>
      </c>
      <c r="C771">
        <v>1</v>
      </c>
      <c r="D771" t="s">
        <v>404</v>
      </c>
    </row>
    <row r="772" spans="1:4" x14ac:dyDescent="0.35">
      <c r="A772" t="s">
        <v>336</v>
      </c>
      <c r="B772" t="s">
        <v>439</v>
      </c>
      <c r="C772">
        <v>1</v>
      </c>
      <c r="D772" t="s">
        <v>380</v>
      </c>
    </row>
    <row r="773" spans="1:4" x14ac:dyDescent="0.35">
      <c r="A773" t="s">
        <v>336</v>
      </c>
      <c r="B773" t="s">
        <v>445</v>
      </c>
      <c r="C773">
        <v>1</v>
      </c>
      <c r="D773" t="s">
        <v>404</v>
      </c>
    </row>
    <row r="774" spans="1:4" x14ac:dyDescent="0.35">
      <c r="A774" t="s">
        <v>336</v>
      </c>
      <c r="B774" t="s">
        <v>446</v>
      </c>
      <c r="C774">
        <v>1</v>
      </c>
      <c r="D774" t="s">
        <v>404</v>
      </c>
    </row>
    <row r="775" spans="1:4" x14ac:dyDescent="0.35">
      <c r="A775" t="s">
        <v>336</v>
      </c>
      <c r="B775" t="s">
        <v>447</v>
      </c>
      <c r="C775">
        <v>1</v>
      </c>
      <c r="D775" t="s">
        <v>404</v>
      </c>
    </row>
    <row r="776" spans="1:4" x14ac:dyDescent="0.35">
      <c r="A776" t="s">
        <v>336</v>
      </c>
      <c r="B776" t="s">
        <v>381</v>
      </c>
      <c r="C776">
        <v>1</v>
      </c>
      <c r="D776" t="s">
        <v>404</v>
      </c>
    </row>
    <row r="777" spans="1:4" x14ac:dyDescent="0.35">
      <c r="A777" t="s">
        <v>336</v>
      </c>
      <c r="B777" t="s">
        <v>383</v>
      </c>
      <c r="C777">
        <v>1</v>
      </c>
      <c r="D777" t="s">
        <v>404</v>
      </c>
    </row>
    <row r="778" spans="1:4" x14ac:dyDescent="0.35">
      <c r="A778" t="s">
        <v>336</v>
      </c>
      <c r="B778" t="s">
        <v>448</v>
      </c>
      <c r="C778">
        <v>1</v>
      </c>
      <c r="D778" t="s">
        <v>382</v>
      </c>
    </row>
    <row r="779" spans="1:4" x14ac:dyDescent="0.35">
      <c r="A779" t="s">
        <v>336</v>
      </c>
      <c r="B779" t="s">
        <v>449</v>
      </c>
      <c r="C779">
        <v>1</v>
      </c>
      <c r="D779" t="s">
        <v>450</v>
      </c>
    </row>
    <row r="780" spans="1:4" x14ac:dyDescent="0.35">
      <c r="A780" t="s">
        <v>336</v>
      </c>
      <c r="B780" t="s">
        <v>451</v>
      </c>
      <c r="C780">
        <v>1</v>
      </c>
      <c r="D780" t="s">
        <v>343</v>
      </c>
    </row>
    <row r="781" spans="1:4" x14ac:dyDescent="0.35">
      <c r="A781" t="s">
        <v>336</v>
      </c>
      <c r="B781" t="s">
        <v>452</v>
      </c>
      <c r="C781">
        <v>1</v>
      </c>
      <c r="D781" t="s">
        <v>453</v>
      </c>
    </row>
    <row r="782" spans="1:4" x14ac:dyDescent="0.35">
      <c r="A782" t="s">
        <v>336</v>
      </c>
      <c r="B782" t="s">
        <v>454</v>
      </c>
      <c r="C782">
        <v>1</v>
      </c>
      <c r="D782" t="s">
        <v>390</v>
      </c>
    </row>
    <row r="783" spans="1:4" x14ac:dyDescent="0.35">
      <c r="A783" t="s">
        <v>336</v>
      </c>
      <c r="B783" t="s">
        <v>455</v>
      </c>
      <c r="C783">
        <v>1</v>
      </c>
      <c r="D783" t="s">
        <v>456</v>
      </c>
    </row>
    <row r="784" spans="1:4" x14ac:dyDescent="0.35">
      <c r="A784" t="s">
        <v>353</v>
      </c>
      <c r="B784" t="s">
        <v>457</v>
      </c>
      <c r="C784">
        <v>1</v>
      </c>
      <c r="D784" t="s">
        <v>2</v>
      </c>
    </row>
    <row r="785" spans="1:4" x14ac:dyDescent="0.35">
      <c r="A785" t="s">
        <v>353</v>
      </c>
      <c r="B785" t="s">
        <v>458</v>
      </c>
      <c r="C785">
        <v>1</v>
      </c>
      <c r="D785" t="s">
        <v>343</v>
      </c>
    </row>
    <row r="786" spans="1:4" x14ac:dyDescent="0.35">
      <c r="A786" t="s">
        <v>370</v>
      </c>
      <c r="B786" t="s">
        <v>60</v>
      </c>
      <c r="C786">
        <v>1</v>
      </c>
      <c r="D786" t="s">
        <v>23</v>
      </c>
    </row>
    <row r="787" spans="1:4" x14ac:dyDescent="0.35">
      <c r="A787" t="s">
        <v>370</v>
      </c>
      <c r="B787" t="s">
        <v>61</v>
      </c>
      <c r="C787">
        <v>1</v>
      </c>
      <c r="D787" t="s">
        <v>23</v>
      </c>
    </row>
    <row r="788" spans="1:4" x14ac:dyDescent="0.35">
      <c r="A788" t="s">
        <v>379</v>
      </c>
      <c r="B788" t="s">
        <v>16</v>
      </c>
      <c r="C788">
        <v>1</v>
      </c>
      <c r="D788" t="s">
        <v>376</v>
      </c>
    </row>
    <row r="789" spans="1:4" x14ac:dyDescent="0.35">
      <c r="A789" t="s">
        <v>379</v>
      </c>
      <c r="B789" t="s">
        <v>66</v>
      </c>
      <c r="C789">
        <v>1</v>
      </c>
      <c r="D789" t="s">
        <v>23</v>
      </c>
    </row>
    <row r="790" spans="1:4" x14ac:dyDescent="0.35">
      <c r="A790" t="s">
        <v>379</v>
      </c>
      <c r="B790" t="s">
        <v>76</v>
      </c>
      <c r="C790">
        <v>1</v>
      </c>
      <c r="D790" t="s">
        <v>384</v>
      </c>
    </row>
    <row r="791" spans="1:4" x14ac:dyDescent="0.35">
      <c r="A791" t="s">
        <v>379</v>
      </c>
      <c r="B791" t="s">
        <v>77</v>
      </c>
      <c r="C791">
        <v>1</v>
      </c>
      <c r="D791" t="s">
        <v>411</v>
      </c>
    </row>
    <row r="792" spans="1:4" x14ac:dyDescent="0.35">
      <c r="A792" t="s">
        <v>359</v>
      </c>
      <c r="B792" t="s">
        <v>57</v>
      </c>
      <c r="C792">
        <v>1</v>
      </c>
      <c r="D792" t="s">
        <v>2</v>
      </c>
    </row>
    <row r="793" spans="1:4" x14ac:dyDescent="0.35">
      <c r="A793" t="s">
        <v>359</v>
      </c>
      <c r="B793" t="s">
        <v>11</v>
      </c>
      <c r="C793">
        <v>1</v>
      </c>
      <c r="D793" t="s">
        <v>384</v>
      </c>
    </row>
    <row r="794" spans="1:4" x14ac:dyDescent="0.35">
      <c r="A794" t="s">
        <v>359</v>
      </c>
      <c r="B794" t="s">
        <v>31</v>
      </c>
      <c r="C794">
        <v>1</v>
      </c>
      <c r="D794" t="s">
        <v>2</v>
      </c>
    </row>
    <row r="795" spans="1:4" x14ac:dyDescent="0.35">
      <c r="A795" t="s">
        <v>408</v>
      </c>
      <c r="B795" t="s">
        <v>20</v>
      </c>
      <c r="C795">
        <v>1</v>
      </c>
      <c r="D795" t="s">
        <v>1</v>
      </c>
    </row>
    <row r="796" spans="1:4" x14ac:dyDescent="0.35">
      <c r="A796" t="s">
        <v>362</v>
      </c>
      <c r="B796" t="s">
        <v>15</v>
      </c>
      <c r="C796">
        <v>1</v>
      </c>
      <c r="D796" t="s">
        <v>23</v>
      </c>
    </row>
    <row r="797" spans="1:4" x14ac:dyDescent="0.35">
      <c r="A797" t="s">
        <v>362</v>
      </c>
      <c r="B797" t="s">
        <v>26</v>
      </c>
      <c r="C797">
        <v>1</v>
      </c>
      <c r="D797" t="s">
        <v>334</v>
      </c>
    </row>
    <row r="798" spans="1:4" x14ac:dyDescent="0.35">
      <c r="A798" t="s">
        <v>362</v>
      </c>
      <c r="B798" t="s">
        <v>76</v>
      </c>
      <c r="C798">
        <v>1</v>
      </c>
      <c r="D798" t="s">
        <v>23</v>
      </c>
    </row>
    <row r="799" spans="1:4" x14ac:dyDescent="0.35">
      <c r="A799" t="s">
        <v>330</v>
      </c>
      <c r="B799" t="s">
        <v>35</v>
      </c>
      <c r="C799">
        <v>1</v>
      </c>
      <c r="D799" t="s">
        <v>89</v>
      </c>
    </row>
    <row r="800" spans="1:4" x14ac:dyDescent="0.35">
      <c r="A800" t="s">
        <v>330</v>
      </c>
      <c r="B800" t="s">
        <v>15</v>
      </c>
      <c r="C800">
        <v>1</v>
      </c>
      <c r="D800" t="s">
        <v>404</v>
      </c>
    </row>
    <row r="801" spans="1:4" x14ac:dyDescent="0.35">
      <c r="A801" t="s">
        <v>330</v>
      </c>
      <c r="B801" t="s">
        <v>16</v>
      </c>
      <c r="C801">
        <v>1</v>
      </c>
      <c r="D801" t="s">
        <v>404</v>
      </c>
    </row>
    <row r="802" spans="1:4" x14ac:dyDescent="0.35">
      <c r="A802" t="s">
        <v>330</v>
      </c>
      <c r="B802" t="s">
        <v>17</v>
      </c>
      <c r="C802">
        <v>1</v>
      </c>
      <c r="D802" t="s">
        <v>89</v>
      </c>
    </row>
    <row r="803" spans="1:4" x14ac:dyDescent="0.35">
      <c r="A803" t="s">
        <v>330</v>
      </c>
      <c r="B803" t="s">
        <v>19</v>
      </c>
      <c r="C803">
        <v>1</v>
      </c>
      <c r="D803" t="s">
        <v>404</v>
      </c>
    </row>
    <row r="804" spans="1:4" x14ac:dyDescent="0.35">
      <c r="A804" t="s">
        <v>330</v>
      </c>
      <c r="B804" t="s">
        <v>59</v>
      </c>
      <c r="C804">
        <v>1</v>
      </c>
      <c r="D804" t="s">
        <v>404</v>
      </c>
    </row>
    <row r="805" spans="1:4" x14ac:dyDescent="0.35">
      <c r="A805" t="s">
        <v>330</v>
      </c>
      <c r="B805" t="s">
        <v>27</v>
      </c>
      <c r="C805">
        <v>1</v>
      </c>
      <c r="D805" t="s">
        <v>90</v>
      </c>
    </row>
    <row r="806" spans="1:4" x14ac:dyDescent="0.35">
      <c r="A806" t="s">
        <v>336</v>
      </c>
      <c r="B806" t="s">
        <v>525</v>
      </c>
      <c r="C806">
        <v>1</v>
      </c>
      <c r="D806" t="s">
        <v>342</v>
      </c>
    </row>
    <row r="807" spans="1:4" x14ac:dyDescent="0.35">
      <c r="A807" t="s">
        <v>336</v>
      </c>
      <c r="B807" t="s">
        <v>433</v>
      </c>
      <c r="C807">
        <v>1</v>
      </c>
      <c r="D807" t="s">
        <v>342</v>
      </c>
    </row>
    <row r="808" spans="1:4" x14ac:dyDescent="0.35">
      <c r="A808" t="s">
        <v>336</v>
      </c>
      <c r="B808" t="s">
        <v>715</v>
      </c>
      <c r="C808">
        <v>1</v>
      </c>
      <c r="D808" t="s">
        <v>89</v>
      </c>
    </row>
    <row r="809" spans="1:4" x14ac:dyDescent="0.35">
      <c r="A809" t="s">
        <v>336</v>
      </c>
      <c r="B809" t="s">
        <v>437</v>
      </c>
      <c r="C809">
        <v>1</v>
      </c>
      <c r="D809" t="s">
        <v>343</v>
      </c>
    </row>
    <row r="810" spans="1:4" x14ac:dyDescent="0.35">
      <c r="A810" t="s">
        <v>336</v>
      </c>
      <c r="B810" t="s">
        <v>356</v>
      </c>
      <c r="C810">
        <v>1</v>
      </c>
      <c r="D810" t="s">
        <v>369</v>
      </c>
    </row>
    <row r="811" spans="1:4" x14ac:dyDescent="0.35">
      <c r="A811" t="s">
        <v>336</v>
      </c>
      <c r="B811" t="s">
        <v>723</v>
      </c>
      <c r="C811">
        <v>1</v>
      </c>
      <c r="D811" t="s">
        <v>378</v>
      </c>
    </row>
    <row r="812" spans="1:4" x14ac:dyDescent="0.35">
      <c r="A812" t="s">
        <v>336</v>
      </c>
      <c r="B812" t="s">
        <v>724</v>
      </c>
      <c r="C812">
        <v>1</v>
      </c>
      <c r="D812" t="s">
        <v>89</v>
      </c>
    </row>
    <row r="813" spans="1:4" x14ac:dyDescent="0.35">
      <c r="A813" t="s">
        <v>336</v>
      </c>
      <c r="B813" t="s">
        <v>544</v>
      </c>
      <c r="C813">
        <v>1</v>
      </c>
      <c r="D813" t="s">
        <v>404</v>
      </c>
    </row>
    <row r="814" spans="1:4" x14ac:dyDescent="0.35">
      <c r="A814" t="s">
        <v>336</v>
      </c>
      <c r="B814" t="s">
        <v>446</v>
      </c>
      <c r="C814">
        <v>1</v>
      </c>
      <c r="D814" t="s">
        <v>456</v>
      </c>
    </row>
    <row r="815" spans="1:4" x14ac:dyDescent="0.35">
      <c r="A815" t="s">
        <v>336</v>
      </c>
      <c r="B815" t="s">
        <v>447</v>
      </c>
      <c r="C815">
        <v>1</v>
      </c>
      <c r="D815" t="s">
        <v>456</v>
      </c>
    </row>
    <row r="816" spans="1:4" x14ac:dyDescent="0.35">
      <c r="A816" t="s">
        <v>324</v>
      </c>
      <c r="B816" t="s">
        <v>18</v>
      </c>
      <c r="C816">
        <v>1</v>
      </c>
      <c r="D816" t="s">
        <v>135</v>
      </c>
    </row>
    <row r="817" spans="1:4" x14ac:dyDescent="0.35">
      <c r="A817" t="s">
        <v>324</v>
      </c>
      <c r="B817" t="s">
        <v>39</v>
      </c>
      <c r="C817">
        <v>1</v>
      </c>
      <c r="D817" t="s">
        <v>135</v>
      </c>
    </row>
    <row r="818" spans="1:4" x14ac:dyDescent="0.35">
      <c r="A818" t="s">
        <v>370</v>
      </c>
      <c r="B818" t="s">
        <v>507</v>
      </c>
      <c r="C818">
        <v>1</v>
      </c>
      <c r="D818" t="s">
        <v>644</v>
      </c>
    </row>
    <row r="819" spans="1:4" x14ac:dyDescent="0.35">
      <c r="A819" t="s">
        <v>359</v>
      </c>
      <c r="B819" t="s">
        <v>49</v>
      </c>
      <c r="C819">
        <v>1</v>
      </c>
      <c r="D819" t="s">
        <v>644</v>
      </c>
    </row>
    <row r="820" spans="1:4" x14ac:dyDescent="0.35">
      <c r="A820" t="s">
        <v>408</v>
      </c>
      <c r="B820" t="s">
        <v>498</v>
      </c>
      <c r="C820">
        <v>1</v>
      </c>
      <c r="D820" t="s">
        <v>135</v>
      </c>
    </row>
    <row r="821" spans="1:4" x14ac:dyDescent="0.35">
      <c r="A821" t="s">
        <v>408</v>
      </c>
      <c r="B821" t="s">
        <v>467</v>
      </c>
      <c r="C821">
        <v>1</v>
      </c>
      <c r="D821" t="s">
        <v>145</v>
      </c>
    </row>
    <row r="822" spans="1:4" x14ac:dyDescent="0.35">
      <c r="A822" t="s">
        <v>408</v>
      </c>
      <c r="B822" t="s">
        <v>74</v>
      </c>
      <c r="C822">
        <v>1</v>
      </c>
      <c r="D822" t="s">
        <v>135</v>
      </c>
    </row>
    <row r="823" spans="1:4" x14ac:dyDescent="0.35">
      <c r="A823" t="s">
        <v>408</v>
      </c>
      <c r="B823" t="s">
        <v>81</v>
      </c>
      <c r="C823">
        <v>1</v>
      </c>
      <c r="D823" t="s">
        <v>135</v>
      </c>
    </row>
    <row r="824" spans="1:4" x14ac:dyDescent="0.35">
      <c r="A824" t="s">
        <v>349</v>
      </c>
      <c r="B824" t="s">
        <v>35</v>
      </c>
      <c r="C824">
        <v>1</v>
      </c>
      <c r="D824" t="s">
        <v>368</v>
      </c>
    </row>
    <row r="825" spans="1:4" x14ac:dyDescent="0.35">
      <c r="A825" t="s">
        <v>349</v>
      </c>
      <c r="B825" t="s">
        <v>352</v>
      </c>
      <c r="C825">
        <v>1</v>
      </c>
      <c r="D825" t="s">
        <v>632</v>
      </c>
    </row>
    <row r="826" spans="1:4" x14ac:dyDescent="0.35">
      <c r="A826" t="s">
        <v>349</v>
      </c>
      <c r="B826" t="s">
        <v>22</v>
      </c>
      <c r="C826">
        <v>1</v>
      </c>
      <c r="D826" t="s">
        <v>354</v>
      </c>
    </row>
    <row r="827" spans="1:4" x14ac:dyDescent="0.35">
      <c r="A827" t="s">
        <v>349</v>
      </c>
      <c r="B827" t="s">
        <v>46</v>
      </c>
      <c r="C827">
        <v>1</v>
      </c>
      <c r="D827" t="s">
        <v>21</v>
      </c>
    </row>
    <row r="828" spans="1:4" x14ac:dyDescent="0.35">
      <c r="A828" t="s">
        <v>349</v>
      </c>
      <c r="B828" t="s">
        <v>52</v>
      </c>
      <c r="C828">
        <v>1</v>
      </c>
      <c r="D828" t="s">
        <v>342</v>
      </c>
    </row>
    <row r="829" spans="1:4" x14ac:dyDescent="0.35">
      <c r="A829" t="s">
        <v>349</v>
      </c>
      <c r="B829" t="s">
        <v>54</v>
      </c>
      <c r="C829">
        <v>1</v>
      </c>
      <c r="D829" t="s">
        <v>342</v>
      </c>
    </row>
    <row r="830" spans="1:4" x14ac:dyDescent="0.35">
      <c r="A830" t="s">
        <v>349</v>
      </c>
      <c r="B830" t="s">
        <v>70</v>
      </c>
      <c r="C830">
        <v>1</v>
      </c>
      <c r="D830" t="s">
        <v>613</v>
      </c>
    </row>
    <row r="831" spans="1:4" x14ac:dyDescent="0.35">
      <c r="A831" t="s">
        <v>349</v>
      </c>
      <c r="B831" t="s">
        <v>72</v>
      </c>
      <c r="C831">
        <v>1</v>
      </c>
      <c r="D831" t="s">
        <v>342</v>
      </c>
    </row>
    <row r="832" spans="1:4" x14ac:dyDescent="0.35">
      <c r="A832" t="s">
        <v>349</v>
      </c>
      <c r="B832" t="s">
        <v>78</v>
      </c>
      <c r="C832">
        <v>1</v>
      </c>
      <c r="D832" t="s">
        <v>21</v>
      </c>
    </row>
    <row r="833" spans="1:4" x14ac:dyDescent="0.35">
      <c r="A833" t="s">
        <v>349</v>
      </c>
      <c r="B833" t="s">
        <v>377</v>
      </c>
      <c r="C833">
        <v>1</v>
      </c>
      <c r="D833" t="s">
        <v>133</v>
      </c>
    </row>
    <row r="834" spans="1:4" x14ac:dyDescent="0.35">
      <c r="A834" t="s">
        <v>349</v>
      </c>
      <c r="B834" t="s">
        <v>80</v>
      </c>
      <c r="C834">
        <v>1</v>
      </c>
      <c r="D834" t="s">
        <v>133</v>
      </c>
    </row>
    <row r="835" spans="1:4" x14ac:dyDescent="0.35">
      <c r="A835" t="s">
        <v>349</v>
      </c>
      <c r="B835" t="s">
        <v>407</v>
      </c>
      <c r="C835">
        <v>1</v>
      </c>
      <c r="D835" t="s">
        <v>648</v>
      </c>
    </row>
    <row r="836" spans="1:4" x14ac:dyDescent="0.35">
      <c r="A836" t="s">
        <v>349</v>
      </c>
      <c r="B836" t="s">
        <v>84</v>
      </c>
      <c r="C836">
        <v>1</v>
      </c>
      <c r="D836" t="s">
        <v>156</v>
      </c>
    </row>
    <row r="837" spans="1:4" x14ac:dyDescent="0.35">
      <c r="A837" t="s">
        <v>349</v>
      </c>
      <c r="B837" t="s">
        <v>85</v>
      </c>
      <c r="C837">
        <v>1</v>
      </c>
      <c r="D837" t="s">
        <v>156</v>
      </c>
    </row>
    <row r="838" spans="1:4" x14ac:dyDescent="0.35">
      <c r="A838" t="s">
        <v>349</v>
      </c>
      <c r="B838" t="s">
        <v>86</v>
      </c>
      <c r="C838">
        <v>1</v>
      </c>
      <c r="D838" t="s">
        <v>157</v>
      </c>
    </row>
    <row r="839" spans="1:4" x14ac:dyDescent="0.35">
      <c r="A839" t="s">
        <v>340</v>
      </c>
      <c r="B839" t="s">
        <v>28</v>
      </c>
      <c r="C839">
        <v>1</v>
      </c>
      <c r="D839" t="s">
        <v>648</v>
      </c>
    </row>
    <row r="840" spans="1:4" x14ac:dyDescent="0.35">
      <c r="A840" t="s">
        <v>340</v>
      </c>
      <c r="B840" t="s">
        <v>12</v>
      </c>
      <c r="C840">
        <v>1</v>
      </c>
      <c r="D840" t="s">
        <v>342</v>
      </c>
    </row>
    <row r="841" spans="1:4" x14ac:dyDescent="0.35">
      <c r="A841" t="s">
        <v>341</v>
      </c>
      <c r="B841" t="s">
        <v>34</v>
      </c>
      <c r="C841">
        <v>1</v>
      </c>
      <c r="D841" t="s">
        <v>124</v>
      </c>
    </row>
    <row r="842" spans="1:4" x14ac:dyDescent="0.35">
      <c r="A842" t="s">
        <v>341</v>
      </c>
      <c r="B842" t="s">
        <v>16</v>
      </c>
      <c r="C842">
        <v>1</v>
      </c>
      <c r="D842" t="s">
        <v>124</v>
      </c>
    </row>
    <row r="843" spans="1:4" x14ac:dyDescent="0.35">
      <c r="A843" t="s">
        <v>341</v>
      </c>
      <c r="B843" t="s">
        <v>41</v>
      </c>
      <c r="C843">
        <v>1</v>
      </c>
      <c r="D843" t="s">
        <v>145</v>
      </c>
    </row>
    <row r="844" spans="1:4" x14ac:dyDescent="0.35">
      <c r="A844" t="s">
        <v>341</v>
      </c>
      <c r="B844" t="s">
        <v>43</v>
      </c>
      <c r="C844">
        <v>1</v>
      </c>
      <c r="D844" t="s">
        <v>644</v>
      </c>
    </row>
    <row r="845" spans="1:4" x14ac:dyDescent="0.35">
      <c r="A845" t="s">
        <v>341</v>
      </c>
      <c r="B845" t="s">
        <v>54</v>
      </c>
      <c r="C845">
        <v>1</v>
      </c>
      <c r="D845" t="s">
        <v>404</v>
      </c>
    </row>
    <row r="846" spans="1:4" x14ac:dyDescent="0.35">
      <c r="A846" t="s">
        <v>341</v>
      </c>
      <c r="B846" t="s">
        <v>27</v>
      </c>
      <c r="C846">
        <v>1</v>
      </c>
      <c r="D846" t="s">
        <v>88</v>
      </c>
    </row>
    <row r="847" spans="1:4" x14ac:dyDescent="0.35">
      <c r="A847" t="s">
        <v>330</v>
      </c>
      <c r="B847" t="s">
        <v>0</v>
      </c>
      <c r="C847">
        <v>1</v>
      </c>
      <c r="D847" t="s">
        <v>90</v>
      </c>
    </row>
    <row r="848" spans="1:4" x14ac:dyDescent="0.35">
      <c r="A848" t="s">
        <v>336</v>
      </c>
      <c r="B848" t="s">
        <v>18</v>
      </c>
      <c r="C848">
        <v>1</v>
      </c>
      <c r="D848" t="s">
        <v>617</v>
      </c>
    </row>
    <row r="849" spans="1:4" x14ac:dyDescent="0.35">
      <c r="A849" t="s">
        <v>336</v>
      </c>
      <c r="B849" t="s">
        <v>19</v>
      </c>
      <c r="C849">
        <v>1</v>
      </c>
      <c r="D849" t="s">
        <v>157</v>
      </c>
    </row>
    <row r="850" spans="1:4" x14ac:dyDescent="0.35">
      <c r="A850" t="s">
        <v>336</v>
      </c>
      <c r="B850" t="s">
        <v>26</v>
      </c>
      <c r="C850">
        <v>1</v>
      </c>
      <c r="D850" t="s">
        <v>649</v>
      </c>
    </row>
    <row r="851" spans="1:4" x14ac:dyDescent="0.35">
      <c r="A851" t="s">
        <v>336</v>
      </c>
      <c r="B851" t="s">
        <v>27</v>
      </c>
      <c r="C851">
        <v>1</v>
      </c>
      <c r="D851" t="s">
        <v>334</v>
      </c>
    </row>
    <row r="852" spans="1:4" x14ac:dyDescent="0.35">
      <c r="A852" t="s">
        <v>336</v>
      </c>
      <c r="B852" t="s">
        <v>29</v>
      </c>
      <c r="C852">
        <v>1</v>
      </c>
      <c r="D852" t="s">
        <v>647</v>
      </c>
    </row>
    <row r="853" spans="1:4" x14ac:dyDescent="0.35">
      <c r="A853" t="s">
        <v>353</v>
      </c>
      <c r="B853" t="s">
        <v>3</v>
      </c>
      <c r="C853">
        <v>1</v>
      </c>
      <c r="D853" t="s">
        <v>132</v>
      </c>
    </row>
    <row r="854" spans="1:4" x14ac:dyDescent="0.35">
      <c r="A854" t="s">
        <v>324</v>
      </c>
      <c r="B854" t="s">
        <v>9</v>
      </c>
      <c r="C854">
        <v>1</v>
      </c>
      <c r="D854" t="s">
        <v>89</v>
      </c>
    </row>
    <row r="855" spans="1:4" x14ac:dyDescent="0.35">
      <c r="A855" t="s">
        <v>370</v>
      </c>
      <c r="B855" t="s">
        <v>4</v>
      </c>
      <c r="C855">
        <v>1</v>
      </c>
      <c r="D855" t="s">
        <v>645</v>
      </c>
    </row>
    <row r="856" spans="1:4" x14ac:dyDescent="0.35">
      <c r="A856" t="s">
        <v>379</v>
      </c>
      <c r="B856" t="s">
        <v>4</v>
      </c>
      <c r="C856">
        <v>1</v>
      </c>
      <c r="D856" t="s">
        <v>342</v>
      </c>
    </row>
    <row r="857" spans="1:4" x14ac:dyDescent="0.35">
      <c r="A857" t="s">
        <v>359</v>
      </c>
      <c r="B857" t="s">
        <v>8</v>
      </c>
      <c r="C857">
        <v>1</v>
      </c>
      <c r="D857" t="s">
        <v>589</v>
      </c>
    </row>
    <row r="858" spans="1:4" x14ac:dyDescent="0.35">
      <c r="A858" t="s">
        <v>408</v>
      </c>
      <c r="B858" t="s">
        <v>10</v>
      </c>
      <c r="C858">
        <v>1</v>
      </c>
      <c r="D858" t="s">
        <v>354</v>
      </c>
    </row>
    <row r="859" spans="1:4" x14ac:dyDescent="0.35">
      <c r="A859" t="s">
        <v>408</v>
      </c>
      <c r="B859" t="s">
        <v>11</v>
      </c>
      <c r="C859">
        <v>1</v>
      </c>
      <c r="D859" t="s">
        <v>1</v>
      </c>
    </row>
    <row r="860" spans="1:4" x14ac:dyDescent="0.35">
      <c r="A860" t="s">
        <v>408</v>
      </c>
      <c r="B860" t="s">
        <v>13</v>
      </c>
      <c r="C860">
        <v>1</v>
      </c>
      <c r="D860" t="s">
        <v>1</v>
      </c>
    </row>
    <row r="861" spans="1:4" x14ac:dyDescent="0.35">
      <c r="A861" t="s">
        <v>362</v>
      </c>
      <c r="B861" t="s">
        <v>11</v>
      </c>
      <c r="C861">
        <v>1</v>
      </c>
      <c r="D861" t="s">
        <v>88</v>
      </c>
    </row>
    <row r="862" spans="1:4" x14ac:dyDescent="0.35">
      <c r="A862" t="s">
        <v>362</v>
      </c>
      <c r="B862" t="s">
        <v>13</v>
      </c>
      <c r="C862">
        <v>1</v>
      </c>
      <c r="D862" t="s">
        <v>88</v>
      </c>
    </row>
    <row r="863" spans="1:4" x14ac:dyDescent="0.35">
      <c r="A863" t="s">
        <v>422</v>
      </c>
      <c r="B863" t="s">
        <v>7</v>
      </c>
      <c r="C863">
        <v>1</v>
      </c>
      <c r="D863" t="s">
        <v>334</v>
      </c>
    </row>
    <row r="864" spans="1:4" x14ac:dyDescent="0.35">
      <c r="A864" t="s">
        <v>349</v>
      </c>
      <c r="B864" t="s">
        <v>31</v>
      </c>
      <c r="C864">
        <v>1</v>
      </c>
      <c r="D864" t="s">
        <v>2</v>
      </c>
    </row>
    <row r="865" spans="1:4" x14ac:dyDescent="0.35">
      <c r="A865" t="s">
        <v>341</v>
      </c>
      <c r="B865" t="s">
        <v>71</v>
      </c>
      <c r="C865">
        <v>1</v>
      </c>
      <c r="D865" t="s">
        <v>23</v>
      </c>
    </row>
    <row r="866" spans="1:4" x14ac:dyDescent="0.35">
      <c r="A866" t="s">
        <v>341</v>
      </c>
      <c r="B866" t="s">
        <v>72</v>
      </c>
      <c r="C866">
        <v>1</v>
      </c>
      <c r="D866" t="s">
        <v>158</v>
      </c>
    </row>
    <row r="867" spans="1:4" x14ac:dyDescent="0.35">
      <c r="A867" t="s">
        <v>341</v>
      </c>
      <c r="B867" t="s">
        <v>76</v>
      </c>
      <c r="C867">
        <v>1</v>
      </c>
      <c r="D867" t="s">
        <v>23</v>
      </c>
    </row>
    <row r="868" spans="1:4" x14ac:dyDescent="0.35">
      <c r="A868" t="s">
        <v>340</v>
      </c>
      <c r="B868" t="s">
        <v>10</v>
      </c>
      <c r="C868">
        <v>1</v>
      </c>
      <c r="D868" t="s">
        <v>124</v>
      </c>
    </row>
    <row r="869" spans="1:4" x14ac:dyDescent="0.35">
      <c r="A869" t="s">
        <v>349</v>
      </c>
      <c r="B869" t="s">
        <v>3</v>
      </c>
      <c r="C869">
        <v>1</v>
      </c>
      <c r="D869" t="s">
        <v>354</v>
      </c>
    </row>
    <row r="870" spans="1:4" x14ac:dyDescent="0.35">
      <c r="A870" t="s">
        <v>349</v>
      </c>
      <c r="B870" t="s">
        <v>8</v>
      </c>
      <c r="C870">
        <v>1</v>
      </c>
      <c r="D870" t="s">
        <v>354</v>
      </c>
    </row>
    <row r="871" spans="1:4" x14ac:dyDescent="0.35">
      <c r="A871" t="s">
        <v>340</v>
      </c>
      <c r="B871" t="s">
        <v>4</v>
      </c>
      <c r="C871">
        <v>1</v>
      </c>
      <c r="D871" t="s">
        <v>354</v>
      </c>
    </row>
    <row r="872" spans="1:4" x14ac:dyDescent="0.35">
      <c r="A872" t="s">
        <v>340</v>
      </c>
      <c r="B872" t="s">
        <v>18</v>
      </c>
      <c r="C872">
        <v>1</v>
      </c>
      <c r="D872" t="s">
        <v>155</v>
      </c>
    </row>
    <row r="873" spans="1:4" x14ac:dyDescent="0.35">
      <c r="A873" t="s">
        <v>340</v>
      </c>
      <c r="B873" t="s">
        <v>9</v>
      </c>
      <c r="C873">
        <v>1</v>
      </c>
      <c r="D873" t="s">
        <v>346</v>
      </c>
    </row>
    <row r="874" spans="1:4" x14ac:dyDescent="0.35">
      <c r="A874" t="s">
        <v>340</v>
      </c>
      <c r="B874" t="s">
        <v>8</v>
      </c>
      <c r="C874">
        <v>1</v>
      </c>
      <c r="D874" t="s">
        <v>23</v>
      </c>
    </row>
    <row r="875" spans="1:4" x14ac:dyDescent="0.35">
      <c r="A875" t="s">
        <v>340</v>
      </c>
      <c r="B875" t="s">
        <v>9</v>
      </c>
      <c r="C875">
        <v>1</v>
      </c>
      <c r="D875" t="s">
        <v>23</v>
      </c>
    </row>
    <row r="876" spans="1:4" x14ac:dyDescent="0.35">
      <c r="A876" t="s">
        <v>340</v>
      </c>
      <c r="B876" t="s">
        <v>4</v>
      </c>
      <c r="C876">
        <v>1</v>
      </c>
      <c r="D876" t="s">
        <v>332</v>
      </c>
    </row>
    <row r="877" spans="1:4" x14ac:dyDescent="0.35">
      <c r="A877" t="s">
        <v>340</v>
      </c>
      <c r="B877" t="s">
        <v>11</v>
      </c>
      <c r="C877">
        <v>1</v>
      </c>
      <c r="D877" t="s">
        <v>155</v>
      </c>
    </row>
    <row r="878" spans="1:4" x14ac:dyDescent="0.35">
      <c r="A878" t="s">
        <v>340</v>
      </c>
      <c r="B878" t="s">
        <v>6</v>
      </c>
      <c r="C878">
        <v>1</v>
      </c>
      <c r="D878" t="s">
        <v>354</v>
      </c>
    </row>
    <row r="879" spans="1:4" x14ac:dyDescent="0.35">
      <c r="A879" t="s">
        <v>330</v>
      </c>
      <c r="B879" t="s">
        <v>16</v>
      </c>
      <c r="C879">
        <v>1</v>
      </c>
      <c r="D879" t="s">
        <v>651</v>
      </c>
    </row>
    <row r="880" spans="1:4" x14ac:dyDescent="0.35">
      <c r="A880" t="s">
        <v>340</v>
      </c>
      <c r="B880" t="s">
        <v>55</v>
      </c>
      <c r="C880">
        <v>1</v>
      </c>
      <c r="D880" t="s">
        <v>156</v>
      </c>
    </row>
    <row r="881" spans="1:4" x14ac:dyDescent="0.35">
      <c r="A881" t="s">
        <v>336</v>
      </c>
      <c r="B881" t="s">
        <v>8</v>
      </c>
      <c r="C881">
        <v>1</v>
      </c>
      <c r="D881" t="s">
        <v>384</v>
      </c>
    </row>
    <row r="882" spans="1:4" x14ac:dyDescent="0.35">
      <c r="A882" t="s">
        <v>324</v>
      </c>
      <c r="B882" t="s">
        <v>27</v>
      </c>
      <c r="C882">
        <v>1</v>
      </c>
      <c r="D882" t="s">
        <v>162</v>
      </c>
    </row>
    <row r="883" spans="1:4" x14ac:dyDescent="0.35">
      <c r="A883" t="s">
        <v>324</v>
      </c>
      <c r="B883" t="s">
        <v>30</v>
      </c>
      <c r="C883">
        <v>1</v>
      </c>
      <c r="D883" t="s">
        <v>405</v>
      </c>
    </row>
    <row r="884" spans="1:4" x14ac:dyDescent="0.35">
      <c r="A884" t="s">
        <v>324</v>
      </c>
      <c r="B884" t="s">
        <v>11</v>
      </c>
      <c r="C884">
        <v>1</v>
      </c>
      <c r="D884" t="s">
        <v>2</v>
      </c>
    </row>
    <row r="885" spans="1:4" x14ac:dyDescent="0.35">
      <c r="A885" t="s">
        <v>324</v>
      </c>
      <c r="B885" t="s">
        <v>12</v>
      </c>
      <c r="C885">
        <v>1</v>
      </c>
      <c r="D885" t="s">
        <v>2</v>
      </c>
    </row>
    <row r="886" spans="1:4" x14ac:dyDescent="0.35">
      <c r="A886" t="s">
        <v>324</v>
      </c>
      <c r="B886" t="s">
        <v>13</v>
      </c>
      <c r="C886">
        <v>1</v>
      </c>
      <c r="D886" t="s">
        <v>2</v>
      </c>
    </row>
    <row r="887" spans="1:4" x14ac:dyDescent="0.35">
      <c r="A887" t="s">
        <v>370</v>
      </c>
      <c r="B887" t="s">
        <v>30</v>
      </c>
      <c r="C887">
        <v>1</v>
      </c>
      <c r="D887" t="s">
        <v>98</v>
      </c>
    </row>
    <row r="888" spans="1:4" x14ac:dyDescent="0.35">
      <c r="A888" t="s">
        <v>370</v>
      </c>
      <c r="B888" t="s">
        <v>10</v>
      </c>
      <c r="C888">
        <v>1</v>
      </c>
      <c r="D888" t="s">
        <v>163</v>
      </c>
    </row>
    <row r="889" spans="1:4" x14ac:dyDescent="0.35">
      <c r="A889" t="s">
        <v>370</v>
      </c>
      <c r="B889" t="s">
        <v>4</v>
      </c>
      <c r="C889">
        <v>1</v>
      </c>
      <c r="D889" t="s">
        <v>23</v>
      </c>
    </row>
    <row r="890" spans="1:4" x14ac:dyDescent="0.35">
      <c r="A890" t="s">
        <v>370</v>
      </c>
      <c r="B890" t="s">
        <v>13</v>
      </c>
      <c r="C890">
        <v>1</v>
      </c>
      <c r="D890" t="s">
        <v>98</v>
      </c>
    </row>
    <row r="891" spans="1:4" x14ac:dyDescent="0.35">
      <c r="A891" t="s">
        <v>340</v>
      </c>
      <c r="B891" t="s">
        <v>29</v>
      </c>
      <c r="C891">
        <v>1</v>
      </c>
      <c r="D891" t="s">
        <v>23</v>
      </c>
    </row>
    <row r="892" spans="1:4" x14ac:dyDescent="0.35">
      <c r="A892" t="s">
        <v>341</v>
      </c>
      <c r="B892" t="s">
        <v>0</v>
      </c>
      <c r="C892">
        <v>1</v>
      </c>
      <c r="D892" t="s">
        <v>185</v>
      </c>
    </row>
    <row r="893" spans="1:4" x14ac:dyDescent="0.35">
      <c r="A893" t="s">
        <v>341</v>
      </c>
      <c r="B893" t="s">
        <v>10</v>
      </c>
      <c r="C893">
        <v>1</v>
      </c>
      <c r="D893" t="s">
        <v>185</v>
      </c>
    </row>
    <row r="894" spans="1:4" x14ac:dyDescent="0.35">
      <c r="A894" t="s">
        <v>341</v>
      </c>
      <c r="B894" t="s">
        <v>11</v>
      </c>
      <c r="C894">
        <v>1</v>
      </c>
      <c r="D894" t="s">
        <v>185</v>
      </c>
    </row>
    <row r="895" spans="1:4" x14ac:dyDescent="0.35">
      <c r="A895" t="s">
        <v>341</v>
      </c>
      <c r="B895" t="s">
        <v>19</v>
      </c>
      <c r="C895">
        <v>1</v>
      </c>
      <c r="D895" t="s">
        <v>136</v>
      </c>
    </row>
    <row r="896" spans="1:4" x14ac:dyDescent="0.35">
      <c r="A896" t="s">
        <v>341</v>
      </c>
      <c r="B896" t="s">
        <v>30</v>
      </c>
      <c r="C896">
        <v>1</v>
      </c>
      <c r="D896" t="s">
        <v>97</v>
      </c>
    </row>
    <row r="897" spans="1:4" x14ac:dyDescent="0.35">
      <c r="A897" t="s">
        <v>341</v>
      </c>
      <c r="B897" t="s">
        <v>12</v>
      </c>
      <c r="C897">
        <v>1</v>
      </c>
      <c r="D897" t="s">
        <v>185</v>
      </c>
    </row>
    <row r="898" spans="1:4" x14ac:dyDescent="0.35">
      <c r="A898" t="s">
        <v>341</v>
      </c>
      <c r="B898" t="s">
        <v>13</v>
      </c>
      <c r="C898">
        <v>1</v>
      </c>
      <c r="D898" t="s">
        <v>185</v>
      </c>
    </row>
    <row r="899" spans="1:4" x14ac:dyDescent="0.35">
      <c r="A899" t="s">
        <v>330</v>
      </c>
      <c r="B899" t="s">
        <v>33</v>
      </c>
      <c r="C899">
        <v>1</v>
      </c>
      <c r="D899" t="s">
        <v>614</v>
      </c>
    </row>
    <row r="900" spans="1:4" x14ac:dyDescent="0.35">
      <c r="A900" t="s">
        <v>330</v>
      </c>
      <c r="B900" t="s">
        <v>34</v>
      </c>
      <c r="C900">
        <v>1</v>
      </c>
      <c r="D900" t="s">
        <v>614</v>
      </c>
    </row>
    <row r="901" spans="1:4" x14ac:dyDescent="0.35">
      <c r="A901" t="s">
        <v>330</v>
      </c>
      <c r="B901" t="s">
        <v>35</v>
      </c>
      <c r="C901">
        <v>1</v>
      </c>
      <c r="D901" t="s">
        <v>614</v>
      </c>
    </row>
    <row r="902" spans="1:4" x14ac:dyDescent="0.35">
      <c r="A902" t="s">
        <v>330</v>
      </c>
      <c r="B902" t="s">
        <v>41</v>
      </c>
      <c r="C902">
        <v>1</v>
      </c>
      <c r="D902" t="s">
        <v>725</v>
      </c>
    </row>
    <row r="903" spans="1:4" x14ac:dyDescent="0.35">
      <c r="A903" t="s">
        <v>330</v>
      </c>
      <c r="B903" t="s">
        <v>42</v>
      </c>
      <c r="C903">
        <v>1</v>
      </c>
      <c r="D903" t="s">
        <v>396</v>
      </c>
    </row>
    <row r="904" spans="1:4" x14ac:dyDescent="0.35">
      <c r="A904" t="s">
        <v>330</v>
      </c>
      <c r="B904" t="s">
        <v>47</v>
      </c>
      <c r="C904">
        <v>1</v>
      </c>
      <c r="D904" t="s">
        <v>396</v>
      </c>
    </row>
    <row r="905" spans="1:4" x14ac:dyDescent="0.35">
      <c r="A905" t="s">
        <v>330</v>
      </c>
      <c r="B905" t="s">
        <v>48</v>
      </c>
      <c r="C905">
        <v>1</v>
      </c>
      <c r="D905" t="s">
        <v>396</v>
      </c>
    </row>
    <row r="906" spans="1:4" x14ac:dyDescent="0.35">
      <c r="A906" t="s">
        <v>330</v>
      </c>
      <c r="B906" t="s">
        <v>52</v>
      </c>
      <c r="C906">
        <v>1</v>
      </c>
      <c r="D906" t="s">
        <v>614</v>
      </c>
    </row>
    <row r="907" spans="1:4" x14ac:dyDescent="0.35">
      <c r="A907" t="s">
        <v>330</v>
      </c>
      <c r="B907" t="s">
        <v>55</v>
      </c>
      <c r="C907">
        <v>1</v>
      </c>
      <c r="D907" t="s">
        <v>614</v>
      </c>
    </row>
    <row r="908" spans="1:4" x14ac:dyDescent="0.35">
      <c r="A908" t="s">
        <v>330</v>
      </c>
      <c r="B908" t="s">
        <v>57</v>
      </c>
      <c r="C908">
        <v>1</v>
      </c>
      <c r="D908" t="s">
        <v>650</v>
      </c>
    </row>
    <row r="909" spans="1:4" x14ac:dyDescent="0.35">
      <c r="A909" t="s">
        <v>330</v>
      </c>
      <c r="B909" t="s">
        <v>71</v>
      </c>
      <c r="C909">
        <v>1</v>
      </c>
      <c r="D909" t="s">
        <v>614</v>
      </c>
    </row>
    <row r="910" spans="1:4" x14ac:dyDescent="0.35">
      <c r="A910" t="s">
        <v>330</v>
      </c>
      <c r="B910" t="s">
        <v>72</v>
      </c>
      <c r="C910">
        <v>1</v>
      </c>
      <c r="D910" t="s">
        <v>614</v>
      </c>
    </row>
    <row r="911" spans="1:4" x14ac:dyDescent="0.35">
      <c r="A911" t="s">
        <v>330</v>
      </c>
      <c r="B911" t="s">
        <v>76</v>
      </c>
      <c r="C911">
        <v>1</v>
      </c>
      <c r="D911" t="s">
        <v>579</v>
      </c>
    </row>
    <row r="912" spans="1:4" x14ac:dyDescent="0.35">
      <c r="A912" t="s">
        <v>336</v>
      </c>
      <c r="B912" t="s">
        <v>9</v>
      </c>
      <c r="C912">
        <v>1</v>
      </c>
      <c r="D912" t="s">
        <v>1</v>
      </c>
    </row>
    <row r="913" spans="1:4" x14ac:dyDescent="0.35">
      <c r="A913" t="s">
        <v>324</v>
      </c>
      <c r="B913" t="s">
        <v>4</v>
      </c>
      <c r="C913">
        <v>1</v>
      </c>
      <c r="D913" t="s">
        <v>405</v>
      </c>
    </row>
    <row r="914" spans="1:4" x14ac:dyDescent="0.35">
      <c r="A914" t="s">
        <v>370</v>
      </c>
      <c r="B914" t="s">
        <v>12</v>
      </c>
      <c r="C914">
        <v>1</v>
      </c>
      <c r="D914" t="s">
        <v>375</v>
      </c>
    </row>
    <row r="915" spans="1:4" x14ac:dyDescent="0.35">
      <c r="A915" t="s">
        <v>370</v>
      </c>
      <c r="B915" t="s">
        <v>9</v>
      </c>
      <c r="C915">
        <v>1</v>
      </c>
      <c r="D915" t="s">
        <v>96</v>
      </c>
    </row>
    <row r="916" spans="1:4" x14ac:dyDescent="0.35">
      <c r="A916" t="s">
        <v>349</v>
      </c>
      <c r="B916" t="s">
        <v>71</v>
      </c>
      <c r="C916">
        <v>1</v>
      </c>
      <c r="D916" t="s">
        <v>592</v>
      </c>
    </row>
    <row r="917" spans="1:4" x14ac:dyDescent="0.35">
      <c r="A917" t="s">
        <v>349</v>
      </c>
      <c r="B917" t="s">
        <v>72</v>
      </c>
      <c r="C917">
        <v>1</v>
      </c>
      <c r="D917" t="s">
        <v>133</v>
      </c>
    </row>
    <row r="918" spans="1:4" x14ac:dyDescent="0.35">
      <c r="A918" t="s">
        <v>349</v>
      </c>
      <c r="B918" t="s">
        <v>77</v>
      </c>
      <c r="C918">
        <v>1</v>
      </c>
      <c r="D918" t="s">
        <v>195</v>
      </c>
    </row>
    <row r="919" spans="1:4" x14ac:dyDescent="0.35">
      <c r="A919" t="s">
        <v>349</v>
      </c>
      <c r="B919" t="s">
        <v>57</v>
      </c>
      <c r="C919">
        <v>1</v>
      </c>
      <c r="D919" t="s">
        <v>653</v>
      </c>
    </row>
    <row r="920" spans="1:4" x14ac:dyDescent="0.35">
      <c r="A920" t="s">
        <v>340</v>
      </c>
      <c r="B920" t="s">
        <v>24</v>
      </c>
      <c r="C920">
        <v>1</v>
      </c>
      <c r="D920" t="s">
        <v>342</v>
      </c>
    </row>
    <row r="921" spans="1:4" x14ac:dyDescent="0.35">
      <c r="A921" t="s">
        <v>340</v>
      </c>
      <c r="B921" t="s">
        <v>27</v>
      </c>
      <c r="C921">
        <v>1</v>
      </c>
      <c r="D921" t="s">
        <v>342</v>
      </c>
    </row>
    <row r="922" spans="1:4" x14ac:dyDescent="0.35">
      <c r="A922" t="s">
        <v>340</v>
      </c>
      <c r="B922" t="s">
        <v>28</v>
      </c>
      <c r="C922">
        <v>1</v>
      </c>
      <c r="D922" t="s">
        <v>342</v>
      </c>
    </row>
    <row r="923" spans="1:4" x14ac:dyDescent="0.35">
      <c r="A923" t="s">
        <v>340</v>
      </c>
      <c r="B923" t="s">
        <v>22</v>
      </c>
      <c r="C923">
        <v>1</v>
      </c>
      <c r="D923" t="s">
        <v>342</v>
      </c>
    </row>
    <row r="924" spans="1:4" x14ac:dyDescent="0.35">
      <c r="A924" t="s">
        <v>341</v>
      </c>
      <c r="B924" t="s">
        <v>11</v>
      </c>
      <c r="C924">
        <v>1</v>
      </c>
      <c r="D924" t="s">
        <v>462</v>
      </c>
    </row>
    <row r="925" spans="1:4" x14ac:dyDescent="0.35">
      <c r="A925" t="s">
        <v>341</v>
      </c>
      <c r="B925" t="s">
        <v>12</v>
      </c>
      <c r="C925">
        <v>1</v>
      </c>
      <c r="D925" t="s">
        <v>462</v>
      </c>
    </row>
    <row r="926" spans="1:4" x14ac:dyDescent="0.35">
      <c r="A926" t="s">
        <v>341</v>
      </c>
      <c r="B926" t="s">
        <v>13</v>
      </c>
      <c r="C926">
        <v>1</v>
      </c>
      <c r="D926" t="s">
        <v>462</v>
      </c>
    </row>
    <row r="927" spans="1:4" x14ac:dyDescent="0.35">
      <c r="A927" t="s">
        <v>336</v>
      </c>
      <c r="B927" t="s">
        <v>15</v>
      </c>
      <c r="C927">
        <v>1</v>
      </c>
      <c r="D927" t="s">
        <v>396</v>
      </c>
    </row>
    <row r="928" spans="1:4" x14ac:dyDescent="0.35">
      <c r="A928" t="s">
        <v>336</v>
      </c>
      <c r="B928" t="s">
        <v>17</v>
      </c>
      <c r="C928">
        <v>1</v>
      </c>
      <c r="D928" t="s">
        <v>655</v>
      </c>
    </row>
    <row r="929" spans="1:4" x14ac:dyDescent="0.35">
      <c r="A929" t="s">
        <v>336</v>
      </c>
      <c r="B929" t="s">
        <v>18</v>
      </c>
      <c r="C929">
        <v>1</v>
      </c>
      <c r="D929" t="s">
        <v>196</v>
      </c>
    </row>
    <row r="930" spans="1:4" x14ac:dyDescent="0.35">
      <c r="A930" t="s">
        <v>336</v>
      </c>
      <c r="B930" t="s">
        <v>19</v>
      </c>
      <c r="C930">
        <v>1</v>
      </c>
      <c r="D930" t="s">
        <v>614</v>
      </c>
    </row>
    <row r="931" spans="1:4" x14ac:dyDescent="0.35">
      <c r="A931" t="s">
        <v>336</v>
      </c>
      <c r="B931" t="s">
        <v>20</v>
      </c>
      <c r="C931">
        <v>1</v>
      </c>
      <c r="D931" t="s">
        <v>196</v>
      </c>
    </row>
    <row r="932" spans="1:4" x14ac:dyDescent="0.35">
      <c r="A932" t="s">
        <v>336</v>
      </c>
      <c r="B932" t="s">
        <v>22</v>
      </c>
      <c r="C932">
        <v>1</v>
      </c>
      <c r="D932" t="s">
        <v>614</v>
      </c>
    </row>
    <row r="933" spans="1:4" x14ac:dyDescent="0.35">
      <c r="A933" t="s">
        <v>336</v>
      </c>
      <c r="B933" t="s">
        <v>24</v>
      </c>
      <c r="C933">
        <v>1</v>
      </c>
      <c r="D933" t="s">
        <v>614</v>
      </c>
    </row>
    <row r="934" spans="1:4" x14ac:dyDescent="0.35">
      <c r="A934" t="s">
        <v>336</v>
      </c>
      <c r="B934" t="s">
        <v>26</v>
      </c>
      <c r="C934">
        <v>1</v>
      </c>
      <c r="D934" t="s">
        <v>614</v>
      </c>
    </row>
    <row r="935" spans="1:4" x14ac:dyDescent="0.35">
      <c r="A935" t="s">
        <v>336</v>
      </c>
      <c r="B935" t="s">
        <v>57</v>
      </c>
      <c r="C935">
        <v>1</v>
      </c>
      <c r="D935" t="s">
        <v>358</v>
      </c>
    </row>
    <row r="936" spans="1:4" x14ac:dyDescent="0.35">
      <c r="A936" t="s">
        <v>353</v>
      </c>
      <c r="B936" t="s">
        <v>497</v>
      </c>
      <c r="C936">
        <v>1</v>
      </c>
      <c r="D936" t="s">
        <v>354</v>
      </c>
    </row>
    <row r="937" spans="1:4" x14ac:dyDescent="0.35">
      <c r="A937" t="s">
        <v>353</v>
      </c>
      <c r="B937" t="s">
        <v>74</v>
      </c>
      <c r="C937">
        <v>1</v>
      </c>
      <c r="D937" t="s">
        <v>95</v>
      </c>
    </row>
    <row r="938" spans="1:4" x14ac:dyDescent="0.35">
      <c r="A938" t="s">
        <v>353</v>
      </c>
      <c r="B938" t="s">
        <v>352</v>
      </c>
      <c r="C938">
        <v>1</v>
      </c>
      <c r="D938" t="s">
        <v>184</v>
      </c>
    </row>
    <row r="939" spans="1:4" x14ac:dyDescent="0.35">
      <c r="A939" t="s">
        <v>353</v>
      </c>
      <c r="B939" t="s">
        <v>41</v>
      </c>
      <c r="C939">
        <v>1</v>
      </c>
      <c r="D939" t="s">
        <v>95</v>
      </c>
    </row>
    <row r="940" spans="1:4" x14ac:dyDescent="0.35">
      <c r="A940" t="s">
        <v>353</v>
      </c>
      <c r="B940" t="s">
        <v>42</v>
      </c>
      <c r="C940">
        <v>1</v>
      </c>
      <c r="D940" t="s">
        <v>95</v>
      </c>
    </row>
    <row r="941" spans="1:4" x14ac:dyDescent="0.35">
      <c r="A941" t="s">
        <v>353</v>
      </c>
      <c r="B941" t="s">
        <v>44</v>
      </c>
      <c r="C941">
        <v>1</v>
      </c>
      <c r="D941" t="s">
        <v>185</v>
      </c>
    </row>
    <row r="942" spans="1:4" x14ac:dyDescent="0.35">
      <c r="A942" t="s">
        <v>353</v>
      </c>
      <c r="B942" t="s">
        <v>56</v>
      </c>
      <c r="C942">
        <v>1</v>
      </c>
      <c r="D942" t="s">
        <v>95</v>
      </c>
    </row>
    <row r="943" spans="1:4" x14ac:dyDescent="0.35">
      <c r="A943" t="s">
        <v>353</v>
      </c>
      <c r="B943" t="s">
        <v>60</v>
      </c>
      <c r="C943">
        <v>1</v>
      </c>
      <c r="D943" t="s">
        <v>137</v>
      </c>
    </row>
    <row r="944" spans="1:4" x14ac:dyDescent="0.35">
      <c r="A944" t="s">
        <v>324</v>
      </c>
      <c r="B944" t="s">
        <v>0</v>
      </c>
      <c r="C944">
        <v>1</v>
      </c>
      <c r="D944" t="s">
        <v>184</v>
      </c>
    </row>
    <row r="945" spans="1:4" x14ac:dyDescent="0.35">
      <c r="A945" t="s">
        <v>324</v>
      </c>
      <c r="B945" t="s">
        <v>3</v>
      </c>
      <c r="C945">
        <v>1</v>
      </c>
      <c r="D945" t="s">
        <v>185</v>
      </c>
    </row>
    <row r="946" spans="1:4" x14ac:dyDescent="0.35">
      <c r="A946" t="s">
        <v>324</v>
      </c>
      <c r="B946" t="s">
        <v>28</v>
      </c>
      <c r="C946">
        <v>1</v>
      </c>
      <c r="D946" t="s">
        <v>346</v>
      </c>
    </row>
    <row r="947" spans="1:4" x14ac:dyDescent="0.35">
      <c r="A947" t="s">
        <v>324</v>
      </c>
      <c r="B947" t="s">
        <v>13</v>
      </c>
      <c r="C947">
        <v>1</v>
      </c>
      <c r="D947" t="s">
        <v>184</v>
      </c>
    </row>
    <row r="948" spans="1:4" x14ac:dyDescent="0.35">
      <c r="A948" t="s">
        <v>370</v>
      </c>
      <c r="B948" t="s">
        <v>0</v>
      </c>
      <c r="C948">
        <v>1</v>
      </c>
      <c r="D948" t="s">
        <v>462</v>
      </c>
    </row>
    <row r="949" spans="1:4" x14ac:dyDescent="0.35">
      <c r="A949" t="s">
        <v>370</v>
      </c>
      <c r="B949" t="s">
        <v>4</v>
      </c>
      <c r="C949">
        <v>1</v>
      </c>
      <c r="D949" t="s">
        <v>462</v>
      </c>
    </row>
    <row r="950" spans="1:4" x14ac:dyDescent="0.35">
      <c r="A950" t="s">
        <v>349</v>
      </c>
      <c r="B950" t="s">
        <v>32</v>
      </c>
      <c r="C950">
        <v>1</v>
      </c>
      <c r="D950" t="s">
        <v>88</v>
      </c>
    </row>
    <row r="951" spans="1:4" x14ac:dyDescent="0.35">
      <c r="A951" t="s">
        <v>340</v>
      </c>
      <c r="B951" t="s">
        <v>32</v>
      </c>
      <c r="C951">
        <v>1</v>
      </c>
      <c r="D951" t="s">
        <v>331</v>
      </c>
    </row>
    <row r="952" spans="1:4" x14ac:dyDescent="0.35">
      <c r="A952" t="s">
        <v>340</v>
      </c>
      <c r="B952" t="s">
        <v>13</v>
      </c>
      <c r="C952">
        <v>1</v>
      </c>
      <c r="D952" t="s">
        <v>459</v>
      </c>
    </row>
    <row r="953" spans="1:4" x14ac:dyDescent="0.35">
      <c r="A953" t="s">
        <v>341</v>
      </c>
      <c r="B953" t="s">
        <v>34</v>
      </c>
      <c r="C953">
        <v>1</v>
      </c>
      <c r="D953" t="s">
        <v>90</v>
      </c>
    </row>
    <row r="954" spans="1:4" x14ac:dyDescent="0.35">
      <c r="A954" t="s">
        <v>341</v>
      </c>
      <c r="B954" t="s">
        <v>72</v>
      </c>
      <c r="C954">
        <v>1</v>
      </c>
      <c r="D954" t="s">
        <v>89</v>
      </c>
    </row>
    <row r="955" spans="1:4" x14ac:dyDescent="0.35">
      <c r="A955" t="s">
        <v>336</v>
      </c>
      <c r="B955" t="s">
        <v>47</v>
      </c>
      <c r="C955">
        <v>1</v>
      </c>
      <c r="D955" t="s">
        <v>23</v>
      </c>
    </row>
    <row r="956" spans="1:4" x14ac:dyDescent="0.35">
      <c r="A956" t="s">
        <v>336</v>
      </c>
      <c r="B956" t="s">
        <v>76</v>
      </c>
      <c r="C956">
        <v>1</v>
      </c>
      <c r="D956" t="s">
        <v>23</v>
      </c>
    </row>
    <row r="957" spans="1:4" x14ac:dyDescent="0.35">
      <c r="A957" t="s">
        <v>353</v>
      </c>
      <c r="B957" t="s">
        <v>6</v>
      </c>
      <c r="C957">
        <v>1</v>
      </c>
      <c r="D957" t="s">
        <v>88</v>
      </c>
    </row>
    <row r="958" spans="1:4" x14ac:dyDescent="0.35">
      <c r="A958" t="s">
        <v>340</v>
      </c>
      <c r="B958" t="s">
        <v>30</v>
      </c>
      <c r="C958">
        <v>1</v>
      </c>
      <c r="D958" t="s">
        <v>427</v>
      </c>
    </row>
    <row r="959" spans="1:4" x14ac:dyDescent="0.35">
      <c r="A959" t="s">
        <v>340</v>
      </c>
      <c r="B959" t="s">
        <v>0</v>
      </c>
      <c r="C959">
        <v>1</v>
      </c>
      <c r="D959" t="s">
        <v>427</v>
      </c>
    </row>
    <row r="960" spans="1:4" x14ac:dyDescent="0.35">
      <c r="A960" t="s">
        <v>340</v>
      </c>
      <c r="B960" t="s">
        <v>10</v>
      </c>
      <c r="C960">
        <v>1</v>
      </c>
      <c r="D960" t="s">
        <v>427</v>
      </c>
    </row>
    <row r="961" spans="1:4" x14ac:dyDescent="0.35">
      <c r="A961" t="s">
        <v>340</v>
      </c>
      <c r="B961" t="s">
        <v>4</v>
      </c>
      <c r="C961">
        <v>1</v>
      </c>
      <c r="D961" t="s">
        <v>427</v>
      </c>
    </row>
    <row r="962" spans="1:4" x14ac:dyDescent="0.35">
      <c r="A962" t="s">
        <v>340</v>
      </c>
      <c r="B962" t="s">
        <v>11</v>
      </c>
      <c r="C962">
        <v>1</v>
      </c>
      <c r="D962" t="s">
        <v>375</v>
      </c>
    </row>
    <row r="963" spans="1:4" x14ac:dyDescent="0.35">
      <c r="A963" t="s">
        <v>340</v>
      </c>
      <c r="B963" t="s">
        <v>31</v>
      </c>
      <c r="C963">
        <v>1</v>
      </c>
      <c r="D963" t="s">
        <v>427</v>
      </c>
    </row>
    <row r="964" spans="1:4" x14ac:dyDescent="0.35">
      <c r="A964" t="s">
        <v>340</v>
      </c>
      <c r="B964" t="s">
        <v>32</v>
      </c>
      <c r="C964">
        <v>1</v>
      </c>
      <c r="D964" t="s">
        <v>427</v>
      </c>
    </row>
    <row r="965" spans="1:4" x14ac:dyDescent="0.35">
      <c r="A965" t="s">
        <v>340</v>
      </c>
      <c r="B965" t="s">
        <v>12</v>
      </c>
      <c r="C965">
        <v>1</v>
      </c>
      <c r="D965" t="s">
        <v>427</v>
      </c>
    </row>
    <row r="966" spans="1:4" x14ac:dyDescent="0.35">
      <c r="A966" t="s">
        <v>340</v>
      </c>
      <c r="B966" t="s">
        <v>8</v>
      </c>
      <c r="C966">
        <v>1</v>
      </c>
      <c r="D966" t="s">
        <v>427</v>
      </c>
    </row>
    <row r="967" spans="1:4" x14ac:dyDescent="0.35">
      <c r="A967" t="s">
        <v>330</v>
      </c>
      <c r="B967" t="s">
        <v>34</v>
      </c>
      <c r="C967">
        <v>1</v>
      </c>
      <c r="D967" t="s">
        <v>90</v>
      </c>
    </row>
    <row r="968" spans="1:4" x14ac:dyDescent="0.35">
      <c r="A968" t="s">
        <v>330</v>
      </c>
      <c r="B968" t="s">
        <v>55</v>
      </c>
      <c r="C968">
        <v>1</v>
      </c>
      <c r="D968" t="s">
        <v>130</v>
      </c>
    </row>
    <row r="969" spans="1:4" x14ac:dyDescent="0.35">
      <c r="A969" t="s">
        <v>349</v>
      </c>
      <c r="B969" t="s">
        <v>32</v>
      </c>
      <c r="C969">
        <v>1</v>
      </c>
      <c r="D969" t="s">
        <v>135</v>
      </c>
    </row>
    <row r="970" spans="1:4" x14ac:dyDescent="0.35">
      <c r="A970" t="s">
        <v>349</v>
      </c>
      <c r="B970" t="s">
        <v>6</v>
      </c>
      <c r="C970">
        <v>1</v>
      </c>
      <c r="D970" t="s">
        <v>88</v>
      </c>
    </row>
    <row r="971" spans="1:4" x14ac:dyDescent="0.35">
      <c r="A971" t="s">
        <v>341</v>
      </c>
      <c r="B971" t="s">
        <v>15</v>
      </c>
      <c r="C971">
        <v>1</v>
      </c>
      <c r="D971" t="s">
        <v>90</v>
      </c>
    </row>
    <row r="972" spans="1:4" x14ac:dyDescent="0.35">
      <c r="A972" t="s">
        <v>341</v>
      </c>
      <c r="B972" t="s">
        <v>16</v>
      </c>
      <c r="C972">
        <v>1</v>
      </c>
      <c r="D972" t="s">
        <v>90</v>
      </c>
    </row>
    <row r="973" spans="1:4" x14ac:dyDescent="0.35">
      <c r="A973" t="s">
        <v>341</v>
      </c>
      <c r="B973" t="s">
        <v>46</v>
      </c>
      <c r="C973">
        <v>1</v>
      </c>
      <c r="D973" t="s">
        <v>89</v>
      </c>
    </row>
    <row r="974" spans="1:4" x14ac:dyDescent="0.35">
      <c r="A974" t="s">
        <v>349</v>
      </c>
      <c r="B974" t="s">
        <v>3</v>
      </c>
      <c r="C974">
        <v>1</v>
      </c>
      <c r="D974" t="s">
        <v>88</v>
      </c>
    </row>
    <row r="975" spans="1:4" x14ac:dyDescent="0.35">
      <c r="A975" t="s">
        <v>341</v>
      </c>
      <c r="B975" t="s">
        <v>3</v>
      </c>
      <c r="C975">
        <v>1</v>
      </c>
      <c r="D975" t="s">
        <v>384</v>
      </c>
    </row>
    <row r="976" spans="1:4" x14ac:dyDescent="0.35">
      <c r="A976" t="s">
        <v>341</v>
      </c>
      <c r="B976" t="s">
        <v>12</v>
      </c>
      <c r="C976">
        <v>1</v>
      </c>
      <c r="D976" t="s">
        <v>404</v>
      </c>
    </row>
    <row r="977" spans="1:4" x14ac:dyDescent="0.35">
      <c r="A977" t="s">
        <v>330</v>
      </c>
      <c r="B977" t="s">
        <v>19</v>
      </c>
      <c r="C977">
        <v>1</v>
      </c>
      <c r="D977" t="s">
        <v>2</v>
      </c>
    </row>
    <row r="978" spans="1:4" x14ac:dyDescent="0.35">
      <c r="A978" t="s">
        <v>330</v>
      </c>
      <c r="B978" t="s">
        <v>20</v>
      </c>
      <c r="C978">
        <v>1</v>
      </c>
      <c r="D978" t="s">
        <v>333</v>
      </c>
    </row>
    <row r="979" spans="1:4" x14ac:dyDescent="0.35">
      <c r="A979" t="s">
        <v>330</v>
      </c>
      <c r="B979" t="s">
        <v>30</v>
      </c>
      <c r="C979">
        <v>1</v>
      </c>
      <c r="D979" t="s">
        <v>97</v>
      </c>
    </row>
    <row r="980" spans="1:4" x14ac:dyDescent="0.35">
      <c r="A980" t="s">
        <v>330</v>
      </c>
      <c r="B980" t="s">
        <v>31</v>
      </c>
      <c r="C980">
        <v>1</v>
      </c>
      <c r="D980" t="s">
        <v>2</v>
      </c>
    </row>
    <row r="981" spans="1:4" x14ac:dyDescent="0.35">
      <c r="A981" t="s">
        <v>330</v>
      </c>
      <c r="B981" t="s">
        <v>55</v>
      </c>
      <c r="C981">
        <v>1</v>
      </c>
      <c r="D981" t="s">
        <v>369</v>
      </c>
    </row>
    <row r="982" spans="1:4" x14ac:dyDescent="0.35">
      <c r="A982" t="s">
        <v>349</v>
      </c>
      <c r="B982" t="s">
        <v>7</v>
      </c>
      <c r="C982">
        <v>1</v>
      </c>
      <c r="D982" t="s">
        <v>354</v>
      </c>
    </row>
    <row r="983" spans="1:4" x14ac:dyDescent="0.35">
      <c r="A983" t="s">
        <v>341</v>
      </c>
      <c r="B983" t="s">
        <v>6</v>
      </c>
      <c r="C983">
        <v>1</v>
      </c>
      <c r="D983" t="s">
        <v>459</v>
      </c>
    </row>
    <row r="984" spans="1:4" x14ac:dyDescent="0.35">
      <c r="A984" t="s">
        <v>341</v>
      </c>
      <c r="B984" t="s">
        <v>9</v>
      </c>
      <c r="C984">
        <v>1</v>
      </c>
      <c r="D984" t="s">
        <v>459</v>
      </c>
    </row>
    <row r="985" spans="1:4" x14ac:dyDescent="0.35">
      <c r="A985" t="s">
        <v>340</v>
      </c>
      <c r="B985" t="s">
        <v>0</v>
      </c>
      <c r="C985">
        <v>1</v>
      </c>
      <c r="D985" t="s">
        <v>462</v>
      </c>
    </row>
    <row r="986" spans="1:4" x14ac:dyDescent="0.35">
      <c r="A986" t="s">
        <v>341</v>
      </c>
      <c r="B986" t="s">
        <v>5</v>
      </c>
      <c r="C986">
        <v>1</v>
      </c>
      <c r="D986" t="s">
        <v>354</v>
      </c>
    </row>
    <row r="987" spans="1:4" x14ac:dyDescent="0.35">
      <c r="A987" t="s">
        <v>330</v>
      </c>
      <c r="B987" t="s">
        <v>24</v>
      </c>
      <c r="C987">
        <v>1</v>
      </c>
      <c r="D987" t="s">
        <v>96</v>
      </c>
    </row>
    <row r="988" spans="1:4" x14ac:dyDescent="0.35">
      <c r="A988" t="s">
        <v>330</v>
      </c>
      <c r="B988" t="s">
        <v>54</v>
      </c>
      <c r="C988">
        <v>1</v>
      </c>
      <c r="D988" t="s">
        <v>152</v>
      </c>
    </row>
    <row r="989" spans="1:4" x14ac:dyDescent="0.35">
      <c r="A989" t="s">
        <v>330</v>
      </c>
      <c r="B989" t="s">
        <v>17</v>
      </c>
      <c r="C989">
        <v>1</v>
      </c>
      <c r="D989" t="s">
        <v>462</v>
      </c>
    </row>
    <row r="990" spans="1:4" x14ac:dyDescent="0.35">
      <c r="A990" t="s">
        <v>330</v>
      </c>
      <c r="B990" t="s">
        <v>43</v>
      </c>
      <c r="C990">
        <v>1</v>
      </c>
      <c r="D990" t="s">
        <v>463</v>
      </c>
    </row>
    <row r="991" spans="1:4" x14ac:dyDescent="0.35">
      <c r="A991" t="s">
        <v>330</v>
      </c>
      <c r="B991" t="s">
        <v>54</v>
      </c>
      <c r="C991">
        <v>1</v>
      </c>
      <c r="D991" t="s">
        <v>98</v>
      </c>
    </row>
    <row r="992" spans="1:4" x14ac:dyDescent="0.35">
      <c r="A992" t="s">
        <v>330</v>
      </c>
      <c r="B992" t="s">
        <v>71</v>
      </c>
      <c r="C992">
        <v>1</v>
      </c>
      <c r="D992" t="s">
        <v>98</v>
      </c>
    </row>
    <row r="993" spans="1:4" x14ac:dyDescent="0.35">
      <c r="A993" t="s">
        <v>330</v>
      </c>
      <c r="B993" t="s">
        <v>73</v>
      </c>
      <c r="C993">
        <v>1</v>
      </c>
      <c r="D993" t="s">
        <v>382</v>
      </c>
    </row>
    <row r="994" spans="1:4" x14ac:dyDescent="0.35">
      <c r="A994" t="s">
        <v>330</v>
      </c>
      <c r="B994" t="s">
        <v>27</v>
      </c>
      <c r="C994">
        <v>1</v>
      </c>
      <c r="D994" t="s">
        <v>171</v>
      </c>
    </row>
    <row r="995" spans="1:4" x14ac:dyDescent="0.35">
      <c r="A995" t="s">
        <v>330</v>
      </c>
      <c r="B995" t="s">
        <v>86</v>
      </c>
      <c r="C995">
        <v>1</v>
      </c>
      <c r="D995" t="s">
        <v>98</v>
      </c>
    </row>
    <row r="996" spans="1:4" x14ac:dyDescent="0.35">
      <c r="A996" t="s">
        <v>336</v>
      </c>
      <c r="B996" t="s">
        <v>34</v>
      </c>
      <c r="C996">
        <v>1</v>
      </c>
      <c r="D996" t="s">
        <v>376</v>
      </c>
    </row>
    <row r="997" spans="1:4" x14ac:dyDescent="0.35">
      <c r="A997" t="s">
        <v>336</v>
      </c>
      <c r="B997" t="s">
        <v>50</v>
      </c>
      <c r="C997">
        <v>1</v>
      </c>
      <c r="D997" t="s">
        <v>151</v>
      </c>
    </row>
    <row r="998" spans="1:4" x14ac:dyDescent="0.35">
      <c r="A998" t="s">
        <v>336</v>
      </c>
      <c r="B998" t="s">
        <v>57</v>
      </c>
      <c r="C998">
        <v>1</v>
      </c>
      <c r="D998" t="s">
        <v>23</v>
      </c>
    </row>
    <row r="999" spans="1:4" x14ac:dyDescent="0.35">
      <c r="A999" t="s">
        <v>336</v>
      </c>
      <c r="B999" t="s">
        <v>77</v>
      </c>
      <c r="C999">
        <v>1</v>
      </c>
      <c r="D999" t="s">
        <v>375</v>
      </c>
    </row>
    <row r="1000" spans="1:4" x14ac:dyDescent="0.35">
      <c r="A1000" t="s">
        <v>353</v>
      </c>
      <c r="B1000" t="s">
        <v>24</v>
      </c>
      <c r="C1000">
        <v>1</v>
      </c>
      <c r="D1000" t="s">
        <v>2</v>
      </c>
    </row>
    <row r="1001" spans="1:4" x14ac:dyDescent="0.35">
      <c r="A1001" t="s">
        <v>324</v>
      </c>
      <c r="B1001" t="s">
        <v>33</v>
      </c>
      <c r="C1001">
        <v>1</v>
      </c>
      <c r="D1001" t="s">
        <v>23</v>
      </c>
    </row>
    <row r="1002" spans="1:4" x14ac:dyDescent="0.35">
      <c r="A1002" t="s">
        <v>324</v>
      </c>
      <c r="B1002" t="s">
        <v>34</v>
      </c>
      <c r="C1002">
        <v>1</v>
      </c>
      <c r="D1002" t="s">
        <v>23</v>
      </c>
    </row>
    <row r="1003" spans="1:4" x14ac:dyDescent="0.35">
      <c r="A1003" t="s">
        <v>324</v>
      </c>
      <c r="B1003" t="s">
        <v>17</v>
      </c>
      <c r="C1003">
        <v>1</v>
      </c>
      <c r="D1003" t="s">
        <v>384</v>
      </c>
    </row>
    <row r="1004" spans="1:4" x14ac:dyDescent="0.35">
      <c r="A1004" t="s">
        <v>324</v>
      </c>
      <c r="B1004" t="s">
        <v>50</v>
      </c>
      <c r="C1004">
        <v>1</v>
      </c>
      <c r="D1004" t="s">
        <v>23</v>
      </c>
    </row>
    <row r="1005" spans="1:4" x14ac:dyDescent="0.35">
      <c r="A1005" t="s">
        <v>324</v>
      </c>
      <c r="B1005" t="s">
        <v>55</v>
      </c>
      <c r="C1005">
        <v>1</v>
      </c>
      <c r="D1005" t="s">
        <v>23</v>
      </c>
    </row>
    <row r="1006" spans="1:4" x14ac:dyDescent="0.35">
      <c r="A1006" t="s">
        <v>324</v>
      </c>
      <c r="B1006" t="s">
        <v>57</v>
      </c>
      <c r="C1006">
        <v>1</v>
      </c>
      <c r="D1006" t="s">
        <v>23</v>
      </c>
    </row>
    <row r="1007" spans="1:4" x14ac:dyDescent="0.35">
      <c r="A1007" t="s">
        <v>324</v>
      </c>
      <c r="B1007" t="s">
        <v>72</v>
      </c>
      <c r="C1007">
        <v>1</v>
      </c>
      <c r="D1007" t="s">
        <v>23</v>
      </c>
    </row>
    <row r="1008" spans="1:4" x14ac:dyDescent="0.35">
      <c r="A1008" t="s">
        <v>370</v>
      </c>
      <c r="B1008" t="s">
        <v>52</v>
      </c>
      <c r="C1008">
        <v>1</v>
      </c>
      <c r="D1008" t="s">
        <v>464</v>
      </c>
    </row>
    <row r="1009" spans="1:4" x14ac:dyDescent="0.35">
      <c r="A1009" t="s">
        <v>370</v>
      </c>
      <c r="B1009" t="s">
        <v>54</v>
      </c>
      <c r="C1009">
        <v>1</v>
      </c>
      <c r="D1009" t="s">
        <v>413</v>
      </c>
    </row>
    <row r="1010" spans="1:4" x14ac:dyDescent="0.35">
      <c r="A1010" t="s">
        <v>367</v>
      </c>
      <c r="B1010" t="s">
        <v>465</v>
      </c>
      <c r="C1010">
        <v>1</v>
      </c>
      <c r="D1010" t="s">
        <v>285</v>
      </c>
    </row>
    <row r="1011" spans="1:4" x14ac:dyDescent="0.35">
      <c r="A1011" t="s">
        <v>367</v>
      </c>
      <c r="B1011" t="s">
        <v>409</v>
      </c>
      <c r="C1011">
        <v>1</v>
      </c>
      <c r="D1011" t="s">
        <v>466</v>
      </c>
    </row>
    <row r="1012" spans="1:4" x14ac:dyDescent="0.35">
      <c r="A1012" t="s">
        <v>367</v>
      </c>
      <c r="B1012" t="s">
        <v>39</v>
      </c>
      <c r="C1012">
        <v>1</v>
      </c>
      <c r="D1012" t="s">
        <v>177</v>
      </c>
    </row>
    <row r="1013" spans="1:4" x14ac:dyDescent="0.35">
      <c r="A1013" t="s">
        <v>379</v>
      </c>
      <c r="B1013" t="s">
        <v>467</v>
      </c>
      <c r="C1013">
        <v>1</v>
      </c>
      <c r="D1013" t="s">
        <v>468</v>
      </c>
    </row>
    <row r="1014" spans="1:4" x14ac:dyDescent="0.35">
      <c r="A1014" t="s">
        <v>349</v>
      </c>
      <c r="B1014" t="s">
        <v>29</v>
      </c>
      <c r="C1014">
        <v>1</v>
      </c>
      <c r="D1014" t="s">
        <v>347</v>
      </c>
    </row>
    <row r="1015" spans="1:4" x14ac:dyDescent="0.35">
      <c r="A1015" t="s">
        <v>349</v>
      </c>
      <c r="B1015" t="s">
        <v>30</v>
      </c>
      <c r="C1015">
        <v>1</v>
      </c>
      <c r="D1015" t="s">
        <v>135</v>
      </c>
    </row>
    <row r="1016" spans="1:4" x14ac:dyDescent="0.35">
      <c r="A1016" t="s">
        <v>349</v>
      </c>
      <c r="B1016" t="s">
        <v>11</v>
      </c>
      <c r="C1016">
        <v>1</v>
      </c>
      <c r="D1016" t="s">
        <v>347</v>
      </c>
    </row>
    <row r="1017" spans="1:4" x14ac:dyDescent="0.35">
      <c r="A1017" t="s">
        <v>349</v>
      </c>
      <c r="B1017" t="s">
        <v>31</v>
      </c>
      <c r="C1017">
        <v>1</v>
      </c>
      <c r="D1017" t="s">
        <v>135</v>
      </c>
    </row>
    <row r="1018" spans="1:4" x14ac:dyDescent="0.35">
      <c r="A1018" t="s">
        <v>349</v>
      </c>
      <c r="B1018" t="s">
        <v>32</v>
      </c>
      <c r="C1018">
        <v>1</v>
      </c>
      <c r="D1018" t="s">
        <v>135</v>
      </c>
    </row>
    <row r="1019" spans="1:4" x14ac:dyDescent="0.35">
      <c r="A1019" t="s">
        <v>349</v>
      </c>
      <c r="B1019" t="s">
        <v>12</v>
      </c>
      <c r="C1019">
        <v>1</v>
      </c>
      <c r="D1019" t="s">
        <v>347</v>
      </c>
    </row>
    <row r="1020" spans="1:4" x14ac:dyDescent="0.35">
      <c r="A1020" t="s">
        <v>349</v>
      </c>
      <c r="B1020" t="s">
        <v>13</v>
      </c>
      <c r="C1020">
        <v>1</v>
      </c>
      <c r="D1020" t="s">
        <v>347</v>
      </c>
    </row>
    <row r="1021" spans="1:4" x14ac:dyDescent="0.35">
      <c r="A1021" t="s">
        <v>340</v>
      </c>
      <c r="B1021" t="s">
        <v>423</v>
      </c>
      <c r="C1021">
        <v>1</v>
      </c>
      <c r="D1021" t="s">
        <v>380</v>
      </c>
    </row>
    <row r="1022" spans="1:4" x14ac:dyDescent="0.35">
      <c r="A1022" t="s">
        <v>340</v>
      </c>
      <c r="B1022" t="s">
        <v>470</v>
      </c>
      <c r="C1022">
        <v>1</v>
      </c>
      <c r="D1022" t="s">
        <v>402</v>
      </c>
    </row>
    <row r="1023" spans="1:4" x14ac:dyDescent="0.35">
      <c r="A1023" t="s">
        <v>340</v>
      </c>
      <c r="B1023" t="s">
        <v>498</v>
      </c>
      <c r="C1023">
        <v>1</v>
      </c>
      <c r="D1023" t="s">
        <v>380</v>
      </c>
    </row>
    <row r="1024" spans="1:4" x14ac:dyDescent="0.35">
      <c r="A1024" t="s">
        <v>340</v>
      </c>
      <c r="B1024" t="s">
        <v>501</v>
      </c>
      <c r="C1024">
        <v>1</v>
      </c>
      <c r="D1024" t="s">
        <v>161</v>
      </c>
    </row>
    <row r="1025" spans="1:4" x14ac:dyDescent="0.35">
      <c r="A1025" t="s">
        <v>340</v>
      </c>
      <c r="B1025" t="s">
        <v>47</v>
      </c>
      <c r="C1025">
        <v>1</v>
      </c>
      <c r="D1025" t="s">
        <v>183</v>
      </c>
    </row>
    <row r="1026" spans="1:4" x14ac:dyDescent="0.35">
      <c r="A1026" t="s">
        <v>340</v>
      </c>
      <c r="B1026" t="s">
        <v>474</v>
      </c>
      <c r="C1026">
        <v>1</v>
      </c>
      <c r="D1026" t="s">
        <v>647</v>
      </c>
    </row>
    <row r="1027" spans="1:4" x14ac:dyDescent="0.35">
      <c r="A1027" t="s">
        <v>340</v>
      </c>
      <c r="B1027" t="s">
        <v>522</v>
      </c>
      <c r="C1027">
        <v>1</v>
      </c>
      <c r="D1027" t="s">
        <v>382</v>
      </c>
    </row>
    <row r="1028" spans="1:4" x14ac:dyDescent="0.35">
      <c r="A1028" t="s">
        <v>340</v>
      </c>
      <c r="B1028" t="s">
        <v>79</v>
      </c>
      <c r="C1028">
        <v>1</v>
      </c>
      <c r="D1028" t="s">
        <v>647</v>
      </c>
    </row>
    <row r="1029" spans="1:4" x14ac:dyDescent="0.35">
      <c r="A1029" t="s">
        <v>340</v>
      </c>
      <c r="B1029" t="s">
        <v>400</v>
      </c>
      <c r="C1029">
        <v>1</v>
      </c>
      <c r="D1029" t="s">
        <v>380</v>
      </c>
    </row>
    <row r="1030" spans="1:4" x14ac:dyDescent="0.35">
      <c r="A1030" t="s">
        <v>340</v>
      </c>
      <c r="B1030" t="s">
        <v>401</v>
      </c>
      <c r="C1030">
        <v>1</v>
      </c>
      <c r="D1030" t="s">
        <v>380</v>
      </c>
    </row>
    <row r="1031" spans="1:4" x14ac:dyDescent="0.35">
      <c r="A1031" t="s">
        <v>340</v>
      </c>
      <c r="B1031" t="s">
        <v>433</v>
      </c>
      <c r="C1031">
        <v>1</v>
      </c>
      <c r="D1031" t="s">
        <v>402</v>
      </c>
    </row>
    <row r="1032" spans="1:4" x14ac:dyDescent="0.35">
      <c r="A1032" t="s">
        <v>340</v>
      </c>
      <c r="B1032" t="s">
        <v>532</v>
      </c>
      <c r="C1032">
        <v>1</v>
      </c>
      <c r="D1032" t="s">
        <v>402</v>
      </c>
    </row>
    <row r="1033" spans="1:4" x14ac:dyDescent="0.35">
      <c r="A1033" t="s">
        <v>340</v>
      </c>
      <c r="B1033" t="s">
        <v>44</v>
      </c>
      <c r="C1033">
        <v>1</v>
      </c>
      <c r="D1033" t="s">
        <v>199</v>
      </c>
    </row>
    <row r="1034" spans="1:4" x14ac:dyDescent="0.35">
      <c r="A1034" t="s">
        <v>340</v>
      </c>
      <c r="B1034" t="s">
        <v>377</v>
      </c>
      <c r="C1034">
        <v>1</v>
      </c>
      <c r="D1034" t="s">
        <v>199</v>
      </c>
    </row>
    <row r="1035" spans="1:4" x14ac:dyDescent="0.35">
      <c r="A1035" t="s">
        <v>340</v>
      </c>
      <c r="B1035" t="s">
        <v>81</v>
      </c>
      <c r="C1035">
        <v>1</v>
      </c>
      <c r="D1035" t="s">
        <v>199</v>
      </c>
    </row>
    <row r="1036" spans="1:4" x14ac:dyDescent="0.35">
      <c r="A1036" t="s">
        <v>340</v>
      </c>
      <c r="B1036" t="s">
        <v>82</v>
      </c>
      <c r="C1036">
        <v>1</v>
      </c>
      <c r="D1036" t="s">
        <v>199</v>
      </c>
    </row>
    <row r="1037" spans="1:4" x14ac:dyDescent="0.35">
      <c r="A1037" t="s">
        <v>341</v>
      </c>
      <c r="B1037" t="s">
        <v>3</v>
      </c>
      <c r="C1037">
        <v>1</v>
      </c>
      <c r="D1037" t="s">
        <v>404</v>
      </c>
    </row>
    <row r="1038" spans="1:4" x14ac:dyDescent="0.35">
      <c r="A1038" t="s">
        <v>341</v>
      </c>
      <c r="B1038" t="s">
        <v>13</v>
      </c>
      <c r="C1038">
        <v>1</v>
      </c>
      <c r="D1038" t="s">
        <v>134</v>
      </c>
    </row>
    <row r="1039" spans="1:4" x14ac:dyDescent="0.35">
      <c r="A1039" t="s">
        <v>341</v>
      </c>
      <c r="B1039" t="s">
        <v>6</v>
      </c>
      <c r="C1039">
        <v>1</v>
      </c>
      <c r="D1039" t="s">
        <v>90</v>
      </c>
    </row>
    <row r="1040" spans="1:4" x14ac:dyDescent="0.35">
      <c r="A1040" t="s">
        <v>341</v>
      </c>
      <c r="B1040" t="s">
        <v>9</v>
      </c>
      <c r="C1040">
        <v>1</v>
      </c>
      <c r="D1040" t="s">
        <v>88</v>
      </c>
    </row>
    <row r="1041" spans="1:4" x14ac:dyDescent="0.35">
      <c r="A1041" t="s">
        <v>330</v>
      </c>
      <c r="B1041" t="s">
        <v>35</v>
      </c>
      <c r="C1041">
        <v>1</v>
      </c>
      <c r="D1041" t="s">
        <v>469</v>
      </c>
    </row>
    <row r="1042" spans="1:4" x14ac:dyDescent="0.35">
      <c r="A1042" t="s">
        <v>330</v>
      </c>
      <c r="B1042" t="s">
        <v>0</v>
      </c>
      <c r="C1042">
        <v>1</v>
      </c>
      <c r="D1042" t="s">
        <v>342</v>
      </c>
    </row>
    <row r="1043" spans="1:4" x14ac:dyDescent="0.35">
      <c r="A1043" t="s">
        <v>330</v>
      </c>
      <c r="B1043" t="s">
        <v>8</v>
      </c>
      <c r="C1043">
        <v>1</v>
      </c>
      <c r="D1043" t="s">
        <v>342</v>
      </c>
    </row>
    <row r="1044" spans="1:4" x14ac:dyDescent="0.35">
      <c r="A1044" t="s">
        <v>330</v>
      </c>
      <c r="B1044" t="s">
        <v>27</v>
      </c>
      <c r="C1044">
        <v>1</v>
      </c>
      <c r="D1044" t="s">
        <v>209</v>
      </c>
    </row>
    <row r="1045" spans="1:4" x14ac:dyDescent="0.35">
      <c r="A1045" t="s">
        <v>353</v>
      </c>
      <c r="B1045" t="s">
        <v>33</v>
      </c>
      <c r="C1045">
        <v>1</v>
      </c>
      <c r="D1045" t="s">
        <v>96</v>
      </c>
    </row>
    <row r="1046" spans="1:4" x14ac:dyDescent="0.35">
      <c r="A1046" t="s">
        <v>353</v>
      </c>
      <c r="B1046" t="s">
        <v>34</v>
      </c>
      <c r="C1046">
        <v>1</v>
      </c>
      <c r="D1046" t="s">
        <v>96</v>
      </c>
    </row>
    <row r="1047" spans="1:4" x14ac:dyDescent="0.35">
      <c r="A1047" t="s">
        <v>353</v>
      </c>
      <c r="B1047" t="s">
        <v>35</v>
      </c>
      <c r="C1047">
        <v>1</v>
      </c>
      <c r="D1047" t="s">
        <v>98</v>
      </c>
    </row>
    <row r="1048" spans="1:4" x14ac:dyDescent="0.35">
      <c r="A1048" t="s">
        <v>353</v>
      </c>
      <c r="B1048" t="s">
        <v>15</v>
      </c>
      <c r="C1048">
        <v>1</v>
      </c>
      <c r="D1048" t="s">
        <v>98</v>
      </c>
    </row>
    <row r="1049" spans="1:4" x14ac:dyDescent="0.35">
      <c r="A1049" t="s">
        <v>353</v>
      </c>
      <c r="B1049" t="s">
        <v>16</v>
      </c>
      <c r="C1049">
        <v>1</v>
      </c>
      <c r="D1049" t="s">
        <v>100</v>
      </c>
    </row>
    <row r="1050" spans="1:4" x14ac:dyDescent="0.35">
      <c r="A1050" t="s">
        <v>353</v>
      </c>
      <c r="B1050" t="s">
        <v>17</v>
      </c>
      <c r="C1050">
        <v>1</v>
      </c>
      <c r="D1050" t="s">
        <v>100</v>
      </c>
    </row>
    <row r="1051" spans="1:4" x14ac:dyDescent="0.35">
      <c r="A1051" t="s">
        <v>353</v>
      </c>
      <c r="B1051" t="s">
        <v>18</v>
      </c>
      <c r="C1051">
        <v>1</v>
      </c>
      <c r="D1051" t="s">
        <v>98</v>
      </c>
    </row>
    <row r="1052" spans="1:4" x14ac:dyDescent="0.35">
      <c r="A1052" t="s">
        <v>353</v>
      </c>
      <c r="B1052" t="s">
        <v>20</v>
      </c>
      <c r="C1052">
        <v>1</v>
      </c>
      <c r="D1052" t="s">
        <v>188</v>
      </c>
    </row>
    <row r="1053" spans="1:4" x14ac:dyDescent="0.35">
      <c r="A1053" t="s">
        <v>353</v>
      </c>
      <c r="B1053" t="s">
        <v>22</v>
      </c>
      <c r="C1053">
        <v>1</v>
      </c>
      <c r="D1053" t="s">
        <v>95</v>
      </c>
    </row>
    <row r="1054" spans="1:4" x14ac:dyDescent="0.35">
      <c r="A1054" t="s">
        <v>353</v>
      </c>
      <c r="B1054" t="s">
        <v>47</v>
      </c>
      <c r="C1054">
        <v>1</v>
      </c>
      <c r="D1054" t="s">
        <v>97</v>
      </c>
    </row>
    <row r="1055" spans="1:4" x14ac:dyDescent="0.35">
      <c r="A1055" t="s">
        <v>353</v>
      </c>
      <c r="B1055" t="s">
        <v>50</v>
      </c>
      <c r="C1055">
        <v>1</v>
      </c>
      <c r="D1055" t="s">
        <v>96</v>
      </c>
    </row>
    <row r="1056" spans="1:4" x14ac:dyDescent="0.35">
      <c r="A1056" t="s">
        <v>353</v>
      </c>
      <c r="B1056" t="s">
        <v>52</v>
      </c>
      <c r="C1056">
        <v>1</v>
      </c>
      <c r="D1056" t="s">
        <v>98</v>
      </c>
    </row>
    <row r="1057" spans="1:4" x14ac:dyDescent="0.35">
      <c r="A1057" t="s">
        <v>353</v>
      </c>
      <c r="B1057" t="s">
        <v>54</v>
      </c>
      <c r="C1057">
        <v>1</v>
      </c>
      <c r="D1057" t="s">
        <v>136</v>
      </c>
    </row>
    <row r="1058" spans="1:4" x14ac:dyDescent="0.35">
      <c r="A1058" t="s">
        <v>353</v>
      </c>
      <c r="B1058" t="s">
        <v>55</v>
      </c>
      <c r="C1058">
        <v>1</v>
      </c>
      <c r="D1058" t="s">
        <v>98</v>
      </c>
    </row>
    <row r="1059" spans="1:4" x14ac:dyDescent="0.35">
      <c r="A1059" t="s">
        <v>353</v>
      </c>
      <c r="B1059" t="s">
        <v>57</v>
      </c>
      <c r="C1059">
        <v>1</v>
      </c>
      <c r="D1059" t="s">
        <v>363</v>
      </c>
    </row>
    <row r="1060" spans="1:4" x14ac:dyDescent="0.35">
      <c r="A1060" t="s">
        <v>353</v>
      </c>
      <c r="B1060" t="s">
        <v>59</v>
      </c>
      <c r="C1060">
        <v>1</v>
      </c>
      <c r="D1060" t="s">
        <v>96</v>
      </c>
    </row>
    <row r="1061" spans="1:4" x14ac:dyDescent="0.35">
      <c r="A1061" t="s">
        <v>353</v>
      </c>
      <c r="B1061" t="s">
        <v>0</v>
      </c>
      <c r="C1061">
        <v>1</v>
      </c>
      <c r="D1061" t="s">
        <v>185</v>
      </c>
    </row>
    <row r="1062" spans="1:4" x14ac:dyDescent="0.35">
      <c r="A1062" t="s">
        <v>353</v>
      </c>
      <c r="B1062" t="s">
        <v>3</v>
      </c>
      <c r="C1062">
        <v>1</v>
      </c>
      <c r="D1062" t="s">
        <v>185</v>
      </c>
    </row>
    <row r="1063" spans="1:4" x14ac:dyDescent="0.35">
      <c r="A1063" t="s">
        <v>353</v>
      </c>
      <c r="B1063" t="s">
        <v>10</v>
      </c>
      <c r="C1063">
        <v>1</v>
      </c>
      <c r="D1063" t="s">
        <v>97</v>
      </c>
    </row>
    <row r="1064" spans="1:4" x14ac:dyDescent="0.35">
      <c r="A1064" t="s">
        <v>353</v>
      </c>
      <c r="B1064" t="s">
        <v>4</v>
      </c>
      <c r="C1064">
        <v>1</v>
      </c>
      <c r="D1064" t="s">
        <v>137</v>
      </c>
    </row>
    <row r="1065" spans="1:4" x14ac:dyDescent="0.35">
      <c r="A1065" t="s">
        <v>353</v>
      </c>
      <c r="B1065" t="s">
        <v>70</v>
      </c>
      <c r="C1065">
        <v>1</v>
      </c>
      <c r="D1065" t="s">
        <v>177</v>
      </c>
    </row>
    <row r="1066" spans="1:4" x14ac:dyDescent="0.35">
      <c r="A1066" t="s">
        <v>353</v>
      </c>
      <c r="B1066" t="s">
        <v>71</v>
      </c>
      <c r="C1066">
        <v>1</v>
      </c>
      <c r="D1066" t="s">
        <v>167</v>
      </c>
    </row>
    <row r="1067" spans="1:4" x14ac:dyDescent="0.35">
      <c r="A1067" t="s">
        <v>353</v>
      </c>
      <c r="B1067" t="s">
        <v>72</v>
      </c>
      <c r="C1067">
        <v>1</v>
      </c>
      <c r="D1067" t="s">
        <v>137</v>
      </c>
    </row>
    <row r="1068" spans="1:4" x14ac:dyDescent="0.35">
      <c r="A1068" t="s">
        <v>353</v>
      </c>
      <c r="B1068" t="s">
        <v>76</v>
      </c>
      <c r="C1068">
        <v>1</v>
      </c>
      <c r="D1068" t="s">
        <v>363</v>
      </c>
    </row>
    <row r="1069" spans="1:4" x14ac:dyDescent="0.35">
      <c r="A1069" t="s">
        <v>353</v>
      </c>
      <c r="B1069" t="s">
        <v>77</v>
      </c>
      <c r="C1069">
        <v>1</v>
      </c>
      <c r="D1069" t="s">
        <v>363</v>
      </c>
    </row>
    <row r="1070" spans="1:4" x14ac:dyDescent="0.35">
      <c r="A1070" t="s">
        <v>353</v>
      </c>
      <c r="B1070" t="s">
        <v>8</v>
      </c>
      <c r="C1070">
        <v>1</v>
      </c>
      <c r="D1070" t="s">
        <v>185</v>
      </c>
    </row>
    <row r="1071" spans="1:4" x14ac:dyDescent="0.35">
      <c r="A1071" t="s">
        <v>353</v>
      </c>
      <c r="B1071" t="s">
        <v>78</v>
      </c>
      <c r="C1071">
        <v>1</v>
      </c>
      <c r="D1071" t="s">
        <v>98</v>
      </c>
    </row>
    <row r="1072" spans="1:4" x14ac:dyDescent="0.35">
      <c r="A1072" t="s">
        <v>353</v>
      </c>
      <c r="B1072" t="s">
        <v>9</v>
      </c>
      <c r="C1072">
        <v>1</v>
      </c>
      <c r="D1072" t="s">
        <v>185</v>
      </c>
    </row>
    <row r="1073" spans="1:4" x14ac:dyDescent="0.35">
      <c r="A1073" t="s">
        <v>353</v>
      </c>
      <c r="B1073" t="s">
        <v>28</v>
      </c>
      <c r="C1073">
        <v>1</v>
      </c>
      <c r="D1073" t="s">
        <v>185</v>
      </c>
    </row>
    <row r="1074" spans="1:4" x14ac:dyDescent="0.35">
      <c r="A1074" t="s">
        <v>353</v>
      </c>
      <c r="B1074" t="s">
        <v>29</v>
      </c>
      <c r="C1074">
        <v>1</v>
      </c>
      <c r="D1074" t="s">
        <v>95</v>
      </c>
    </row>
    <row r="1075" spans="1:4" x14ac:dyDescent="0.35">
      <c r="A1075" t="s">
        <v>353</v>
      </c>
      <c r="B1075" t="s">
        <v>30</v>
      </c>
      <c r="C1075">
        <v>1</v>
      </c>
      <c r="D1075" t="s">
        <v>97</v>
      </c>
    </row>
    <row r="1076" spans="1:4" x14ac:dyDescent="0.35">
      <c r="A1076" t="s">
        <v>353</v>
      </c>
      <c r="B1076" t="s">
        <v>31</v>
      </c>
      <c r="C1076">
        <v>1</v>
      </c>
      <c r="D1076" t="s">
        <v>97</v>
      </c>
    </row>
    <row r="1077" spans="1:4" x14ac:dyDescent="0.35">
      <c r="A1077" t="s">
        <v>353</v>
      </c>
      <c r="B1077" t="s">
        <v>32</v>
      </c>
      <c r="C1077">
        <v>1</v>
      </c>
      <c r="D1077" t="s">
        <v>97</v>
      </c>
    </row>
    <row r="1078" spans="1:4" x14ac:dyDescent="0.35">
      <c r="A1078" t="s">
        <v>353</v>
      </c>
      <c r="B1078" t="s">
        <v>12</v>
      </c>
      <c r="C1078">
        <v>1</v>
      </c>
      <c r="D1078" t="s">
        <v>137</v>
      </c>
    </row>
    <row r="1079" spans="1:4" x14ac:dyDescent="0.35">
      <c r="A1079" t="s">
        <v>353</v>
      </c>
      <c r="B1079" t="s">
        <v>407</v>
      </c>
      <c r="C1079">
        <v>1</v>
      </c>
      <c r="D1079" t="s">
        <v>96</v>
      </c>
    </row>
    <row r="1080" spans="1:4" x14ac:dyDescent="0.35">
      <c r="A1080" t="s">
        <v>353</v>
      </c>
      <c r="B1080" t="s">
        <v>13</v>
      </c>
      <c r="C1080">
        <v>1</v>
      </c>
      <c r="D1080" t="s">
        <v>97</v>
      </c>
    </row>
    <row r="1081" spans="1:4" x14ac:dyDescent="0.35">
      <c r="A1081" t="s">
        <v>353</v>
      </c>
      <c r="B1081" t="s">
        <v>83</v>
      </c>
      <c r="C1081">
        <v>1</v>
      </c>
      <c r="D1081" t="s">
        <v>95</v>
      </c>
    </row>
    <row r="1082" spans="1:4" x14ac:dyDescent="0.35">
      <c r="A1082" t="s">
        <v>324</v>
      </c>
      <c r="B1082" t="s">
        <v>0</v>
      </c>
      <c r="C1082">
        <v>1</v>
      </c>
      <c r="D1082" t="s">
        <v>375</v>
      </c>
    </row>
    <row r="1083" spans="1:4" x14ac:dyDescent="0.35">
      <c r="A1083" t="s">
        <v>370</v>
      </c>
      <c r="B1083" t="s">
        <v>31</v>
      </c>
      <c r="C1083">
        <v>1</v>
      </c>
      <c r="D1083" t="s">
        <v>23</v>
      </c>
    </row>
    <row r="1084" spans="1:4" x14ac:dyDescent="0.35">
      <c r="A1084" t="s">
        <v>370</v>
      </c>
      <c r="B1084" t="s">
        <v>32</v>
      </c>
      <c r="C1084">
        <v>1</v>
      </c>
      <c r="D1084" t="s">
        <v>23</v>
      </c>
    </row>
    <row r="1085" spans="1:4" x14ac:dyDescent="0.35">
      <c r="A1085" t="s">
        <v>367</v>
      </c>
      <c r="B1085" t="s">
        <v>436</v>
      </c>
      <c r="C1085">
        <v>1</v>
      </c>
      <c r="D1085" t="s">
        <v>96</v>
      </c>
    </row>
    <row r="1086" spans="1:4" x14ac:dyDescent="0.35">
      <c r="A1086" t="s">
        <v>367</v>
      </c>
      <c r="B1086" t="s">
        <v>537</v>
      </c>
      <c r="C1086">
        <v>1</v>
      </c>
      <c r="D1086" t="s">
        <v>637</v>
      </c>
    </row>
    <row r="1087" spans="1:4" x14ac:dyDescent="0.35">
      <c r="A1087" t="s">
        <v>367</v>
      </c>
      <c r="B1087" t="s">
        <v>542</v>
      </c>
      <c r="C1087">
        <v>1</v>
      </c>
      <c r="D1087" t="s">
        <v>637</v>
      </c>
    </row>
    <row r="1088" spans="1:4" x14ac:dyDescent="0.35">
      <c r="A1088" t="s">
        <v>367</v>
      </c>
      <c r="B1088" t="s">
        <v>447</v>
      </c>
      <c r="C1088">
        <v>1</v>
      </c>
      <c r="D1088" t="s">
        <v>637</v>
      </c>
    </row>
    <row r="1089" spans="1:4" x14ac:dyDescent="0.35">
      <c r="A1089" t="s">
        <v>367</v>
      </c>
      <c r="B1089" t="s">
        <v>381</v>
      </c>
      <c r="C1089">
        <v>1</v>
      </c>
      <c r="D1089" t="s">
        <v>168</v>
      </c>
    </row>
    <row r="1090" spans="1:4" x14ac:dyDescent="0.35">
      <c r="A1090" t="s">
        <v>367</v>
      </c>
      <c r="B1090" t="s">
        <v>553</v>
      </c>
      <c r="C1090">
        <v>1</v>
      </c>
      <c r="D1090" t="s">
        <v>726</v>
      </c>
    </row>
    <row r="1091" spans="1:4" x14ac:dyDescent="0.35">
      <c r="A1091" t="s">
        <v>349</v>
      </c>
      <c r="B1091" t="s">
        <v>3</v>
      </c>
      <c r="C1091">
        <v>1</v>
      </c>
      <c r="D1091" t="s">
        <v>334</v>
      </c>
    </row>
    <row r="1092" spans="1:4" x14ac:dyDescent="0.35">
      <c r="A1092" t="s">
        <v>349</v>
      </c>
      <c r="B1092" t="s">
        <v>4</v>
      </c>
      <c r="C1092">
        <v>1</v>
      </c>
      <c r="D1092" t="s">
        <v>645</v>
      </c>
    </row>
    <row r="1093" spans="1:4" x14ac:dyDescent="0.35">
      <c r="A1093" t="s">
        <v>340</v>
      </c>
      <c r="B1093" t="s">
        <v>33</v>
      </c>
      <c r="C1093">
        <v>1</v>
      </c>
      <c r="D1093" t="s">
        <v>404</v>
      </c>
    </row>
    <row r="1094" spans="1:4" x14ac:dyDescent="0.35">
      <c r="A1094" t="s">
        <v>340</v>
      </c>
      <c r="B1094" t="s">
        <v>34</v>
      </c>
      <c r="C1094">
        <v>1</v>
      </c>
      <c r="D1094" t="s">
        <v>382</v>
      </c>
    </row>
    <row r="1095" spans="1:4" x14ac:dyDescent="0.35">
      <c r="A1095" t="s">
        <v>330</v>
      </c>
      <c r="B1095" t="s">
        <v>31</v>
      </c>
      <c r="C1095">
        <v>1</v>
      </c>
      <c r="D1095" t="s">
        <v>382</v>
      </c>
    </row>
    <row r="1096" spans="1:4" x14ac:dyDescent="0.35">
      <c r="A1096" t="s">
        <v>330</v>
      </c>
      <c r="B1096" t="s">
        <v>32</v>
      </c>
      <c r="C1096">
        <v>1</v>
      </c>
      <c r="D1096" t="s">
        <v>332</v>
      </c>
    </row>
    <row r="1097" spans="1:4" x14ac:dyDescent="0.35">
      <c r="A1097" t="s">
        <v>330</v>
      </c>
      <c r="B1097" t="s">
        <v>12</v>
      </c>
      <c r="C1097">
        <v>1</v>
      </c>
      <c r="D1097" t="s">
        <v>332</v>
      </c>
    </row>
    <row r="1098" spans="1:4" x14ac:dyDescent="0.35">
      <c r="A1098" t="s">
        <v>336</v>
      </c>
      <c r="B1098" t="s">
        <v>15</v>
      </c>
      <c r="C1098">
        <v>1</v>
      </c>
      <c r="D1098" t="s">
        <v>342</v>
      </c>
    </row>
    <row r="1099" spans="1:4" x14ac:dyDescent="0.35">
      <c r="A1099" t="s">
        <v>336</v>
      </c>
      <c r="B1099" t="s">
        <v>16</v>
      </c>
      <c r="C1099">
        <v>1</v>
      </c>
      <c r="D1099" t="s">
        <v>342</v>
      </c>
    </row>
    <row r="1100" spans="1:4" x14ac:dyDescent="0.35">
      <c r="A1100" t="s">
        <v>336</v>
      </c>
      <c r="B1100" t="s">
        <v>19</v>
      </c>
      <c r="C1100">
        <v>1</v>
      </c>
      <c r="D1100" t="s">
        <v>342</v>
      </c>
    </row>
    <row r="1101" spans="1:4" x14ac:dyDescent="0.35">
      <c r="A1101" t="s">
        <v>336</v>
      </c>
      <c r="B1101" t="s">
        <v>50</v>
      </c>
      <c r="C1101">
        <v>1</v>
      </c>
      <c r="D1101" t="s">
        <v>344</v>
      </c>
    </row>
    <row r="1102" spans="1:4" x14ac:dyDescent="0.35">
      <c r="A1102" t="s">
        <v>336</v>
      </c>
      <c r="B1102" t="s">
        <v>54</v>
      </c>
      <c r="C1102">
        <v>1</v>
      </c>
      <c r="D1102" t="s">
        <v>332</v>
      </c>
    </row>
    <row r="1103" spans="1:4" x14ac:dyDescent="0.35">
      <c r="A1103" t="s">
        <v>336</v>
      </c>
      <c r="B1103" t="s">
        <v>66</v>
      </c>
      <c r="C1103">
        <v>1</v>
      </c>
      <c r="D1103" t="s">
        <v>645</v>
      </c>
    </row>
    <row r="1104" spans="1:4" x14ac:dyDescent="0.35">
      <c r="A1104" t="s">
        <v>336</v>
      </c>
      <c r="B1104" t="s">
        <v>28</v>
      </c>
      <c r="C1104">
        <v>1</v>
      </c>
      <c r="D1104" t="s">
        <v>342</v>
      </c>
    </row>
    <row r="1105" spans="1:4" x14ac:dyDescent="0.35">
      <c r="A1105" t="s">
        <v>353</v>
      </c>
      <c r="B1105" t="s">
        <v>10</v>
      </c>
      <c r="C1105">
        <v>1</v>
      </c>
      <c r="D1105" t="s">
        <v>462</v>
      </c>
    </row>
    <row r="1106" spans="1:4" x14ac:dyDescent="0.35">
      <c r="A1106" t="s">
        <v>324</v>
      </c>
      <c r="B1106" t="s">
        <v>33</v>
      </c>
      <c r="C1106">
        <v>1</v>
      </c>
      <c r="D1106" t="s">
        <v>651</v>
      </c>
    </row>
    <row r="1107" spans="1:4" x14ac:dyDescent="0.35">
      <c r="A1107" t="s">
        <v>324</v>
      </c>
      <c r="B1107" t="s">
        <v>34</v>
      </c>
      <c r="C1107">
        <v>1</v>
      </c>
      <c r="D1107" t="s">
        <v>213</v>
      </c>
    </row>
    <row r="1108" spans="1:4" x14ac:dyDescent="0.35">
      <c r="A1108" t="s">
        <v>324</v>
      </c>
      <c r="B1108" t="s">
        <v>35</v>
      </c>
      <c r="C1108">
        <v>1</v>
      </c>
      <c r="D1108" t="s">
        <v>650</v>
      </c>
    </row>
    <row r="1109" spans="1:4" x14ac:dyDescent="0.35">
      <c r="A1109" t="s">
        <v>324</v>
      </c>
      <c r="B1109" t="s">
        <v>15</v>
      </c>
      <c r="C1109">
        <v>1</v>
      </c>
      <c r="D1109" t="s">
        <v>650</v>
      </c>
    </row>
    <row r="1110" spans="1:4" x14ac:dyDescent="0.35">
      <c r="A1110" t="s">
        <v>324</v>
      </c>
      <c r="B1110" t="s">
        <v>16</v>
      </c>
      <c r="C1110">
        <v>1</v>
      </c>
      <c r="D1110" t="s">
        <v>164</v>
      </c>
    </row>
    <row r="1111" spans="1:4" x14ac:dyDescent="0.35">
      <c r="A1111" t="s">
        <v>324</v>
      </c>
      <c r="B1111" t="s">
        <v>11</v>
      </c>
      <c r="C1111">
        <v>1</v>
      </c>
      <c r="D1111" t="s">
        <v>656</v>
      </c>
    </row>
    <row r="1112" spans="1:4" x14ac:dyDescent="0.35">
      <c r="A1112" t="s">
        <v>324</v>
      </c>
      <c r="B1112" t="s">
        <v>20</v>
      </c>
      <c r="C1112">
        <v>1</v>
      </c>
      <c r="D1112" t="s">
        <v>214</v>
      </c>
    </row>
    <row r="1113" spans="1:4" x14ac:dyDescent="0.35">
      <c r="A1113" t="s">
        <v>324</v>
      </c>
      <c r="B1113" t="s">
        <v>22</v>
      </c>
      <c r="C1113">
        <v>1</v>
      </c>
      <c r="D1113" t="s">
        <v>655</v>
      </c>
    </row>
    <row r="1114" spans="1:4" x14ac:dyDescent="0.35">
      <c r="A1114" t="s">
        <v>324</v>
      </c>
      <c r="B1114" t="s">
        <v>26</v>
      </c>
      <c r="C1114">
        <v>1</v>
      </c>
      <c r="D1114" t="s">
        <v>186</v>
      </c>
    </row>
    <row r="1115" spans="1:4" x14ac:dyDescent="0.35">
      <c r="A1115" t="s">
        <v>324</v>
      </c>
      <c r="B1115" t="s">
        <v>46</v>
      </c>
      <c r="C1115">
        <v>1</v>
      </c>
      <c r="D1115" t="s">
        <v>215</v>
      </c>
    </row>
    <row r="1116" spans="1:4" x14ac:dyDescent="0.35">
      <c r="A1116" t="s">
        <v>324</v>
      </c>
      <c r="B1116" t="s">
        <v>29</v>
      </c>
      <c r="C1116">
        <v>1</v>
      </c>
      <c r="D1116" t="s">
        <v>213</v>
      </c>
    </row>
    <row r="1117" spans="1:4" x14ac:dyDescent="0.35">
      <c r="A1117" t="s">
        <v>324</v>
      </c>
      <c r="B1117" t="s">
        <v>47</v>
      </c>
      <c r="C1117">
        <v>1</v>
      </c>
      <c r="D1117" t="s">
        <v>215</v>
      </c>
    </row>
    <row r="1118" spans="1:4" x14ac:dyDescent="0.35">
      <c r="A1118" t="s">
        <v>324</v>
      </c>
      <c r="B1118" t="s">
        <v>30</v>
      </c>
      <c r="C1118">
        <v>1</v>
      </c>
      <c r="D1118" t="s">
        <v>213</v>
      </c>
    </row>
    <row r="1119" spans="1:4" x14ac:dyDescent="0.35">
      <c r="A1119" t="s">
        <v>324</v>
      </c>
      <c r="B1119" t="s">
        <v>50</v>
      </c>
      <c r="C1119">
        <v>1</v>
      </c>
      <c r="D1119" t="s">
        <v>215</v>
      </c>
    </row>
    <row r="1120" spans="1:4" x14ac:dyDescent="0.35">
      <c r="A1120" t="s">
        <v>324</v>
      </c>
      <c r="B1120" t="s">
        <v>54</v>
      </c>
      <c r="C1120">
        <v>1</v>
      </c>
      <c r="D1120" t="s">
        <v>215</v>
      </c>
    </row>
    <row r="1121" spans="1:4" x14ac:dyDescent="0.35">
      <c r="A1121" t="s">
        <v>324</v>
      </c>
      <c r="B1121" t="s">
        <v>13</v>
      </c>
      <c r="C1121">
        <v>1</v>
      </c>
      <c r="D1121" t="s">
        <v>655</v>
      </c>
    </row>
    <row r="1122" spans="1:4" x14ac:dyDescent="0.35">
      <c r="A1122" t="s">
        <v>324</v>
      </c>
      <c r="B1122" t="s">
        <v>55</v>
      </c>
      <c r="C1122">
        <v>1</v>
      </c>
      <c r="D1122" t="s">
        <v>651</v>
      </c>
    </row>
    <row r="1123" spans="1:4" x14ac:dyDescent="0.35">
      <c r="A1123" t="s">
        <v>367</v>
      </c>
      <c r="B1123" t="s">
        <v>18</v>
      </c>
      <c r="C1123">
        <v>1</v>
      </c>
      <c r="D1123" t="s">
        <v>376</v>
      </c>
    </row>
    <row r="1124" spans="1:4" x14ac:dyDescent="0.35">
      <c r="A1124" t="s">
        <v>367</v>
      </c>
      <c r="B1124" t="s">
        <v>45</v>
      </c>
      <c r="C1124">
        <v>1</v>
      </c>
      <c r="D1124" t="s">
        <v>212</v>
      </c>
    </row>
    <row r="1125" spans="1:4" x14ac:dyDescent="0.35">
      <c r="A1125" t="s">
        <v>367</v>
      </c>
      <c r="B1125" t="s">
        <v>52</v>
      </c>
      <c r="C1125">
        <v>1</v>
      </c>
      <c r="D1125" t="s">
        <v>366</v>
      </c>
    </row>
    <row r="1126" spans="1:4" x14ac:dyDescent="0.35">
      <c r="A1126" t="s">
        <v>367</v>
      </c>
      <c r="B1126" t="s">
        <v>444</v>
      </c>
      <c r="C1126">
        <v>1</v>
      </c>
      <c r="D1126" t="s">
        <v>366</v>
      </c>
    </row>
    <row r="1127" spans="1:4" x14ac:dyDescent="0.35">
      <c r="A1127" t="s">
        <v>367</v>
      </c>
      <c r="B1127" t="s">
        <v>485</v>
      </c>
      <c r="C1127">
        <v>1</v>
      </c>
      <c r="D1127" t="s">
        <v>190</v>
      </c>
    </row>
    <row r="1128" spans="1:4" x14ac:dyDescent="0.35">
      <c r="A1128" t="s">
        <v>367</v>
      </c>
      <c r="B1128" t="s">
        <v>569</v>
      </c>
      <c r="C1128">
        <v>1</v>
      </c>
      <c r="D1128" t="s">
        <v>216</v>
      </c>
    </row>
    <row r="1129" spans="1:4" x14ac:dyDescent="0.35">
      <c r="A1129" t="s">
        <v>367</v>
      </c>
      <c r="B1129" t="s">
        <v>70</v>
      </c>
      <c r="C1129">
        <v>1</v>
      </c>
      <c r="D1129" t="s">
        <v>212</v>
      </c>
    </row>
    <row r="1130" spans="1:4" x14ac:dyDescent="0.35">
      <c r="A1130" t="s">
        <v>367</v>
      </c>
      <c r="B1130" t="s">
        <v>73</v>
      </c>
      <c r="C1130">
        <v>1</v>
      </c>
      <c r="D1130" t="s">
        <v>585</v>
      </c>
    </row>
    <row r="1131" spans="1:4" x14ac:dyDescent="0.35">
      <c r="A1131" t="s">
        <v>367</v>
      </c>
      <c r="B1131" t="s">
        <v>377</v>
      </c>
      <c r="C1131">
        <v>1</v>
      </c>
      <c r="D1131" t="s">
        <v>413</v>
      </c>
    </row>
    <row r="1132" spans="1:4" x14ac:dyDescent="0.35">
      <c r="A1132" t="s">
        <v>379</v>
      </c>
      <c r="B1132" t="s">
        <v>16</v>
      </c>
      <c r="C1132">
        <v>1</v>
      </c>
      <c r="D1132" t="s">
        <v>213</v>
      </c>
    </row>
    <row r="1133" spans="1:4" x14ac:dyDescent="0.35">
      <c r="A1133" t="s">
        <v>379</v>
      </c>
      <c r="B1133" t="s">
        <v>11</v>
      </c>
      <c r="C1133">
        <v>1</v>
      </c>
      <c r="D1133" t="s">
        <v>136</v>
      </c>
    </row>
    <row r="1134" spans="1:4" x14ac:dyDescent="0.35">
      <c r="A1134" t="s">
        <v>379</v>
      </c>
      <c r="B1134" t="s">
        <v>27</v>
      </c>
      <c r="C1134">
        <v>1</v>
      </c>
      <c r="D1134" t="s">
        <v>656</v>
      </c>
    </row>
    <row r="1135" spans="1:4" x14ac:dyDescent="0.35">
      <c r="A1135" t="s">
        <v>379</v>
      </c>
      <c r="B1135" t="s">
        <v>30</v>
      </c>
      <c r="C1135">
        <v>1</v>
      </c>
      <c r="D1135" t="s">
        <v>656</v>
      </c>
    </row>
    <row r="1136" spans="1:4" x14ac:dyDescent="0.35">
      <c r="A1136" t="s">
        <v>340</v>
      </c>
      <c r="B1136" t="s">
        <v>64</v>
      </c>
      <c r="C1136">
        <v>1</v>
      </c>
      <c r="D1136" t="s">
        <v>134</v>
      </c>
    </row>
    <row r="1137" spans="1:4" x14ac:dyDescent="0.35">
      <c r="A1137" t="s">
        <v>340</v>
      </c>
      <c r="B1137" t="s">
        <v>66</v>
      </c>
      <c r="C1137">
        <v>1</v>
      </c>
      <c r="D1137" t="s">
        <v>134</v>
      </c>
    </row>
    <row r="1138" spans="1:4" x14ac:dyDescent="0.35">
      <c r="A1138" t="s">
        <v>340</v>
      </c>
      <c r="B1138" t="s">
        <v>70</v>
      </c>
      <c r="C1138">
        <v>1</v>
      </c>
      <c r="D1138" t="s">
        <v>134</v>
      </c>
    </row>
    <row r="1139" spans="1:4" x14ac:dyDescent="0.35">
      <c r="A1139" t="s">
        <v>340</v>
      </c>
      <c r="B1139" t="s">
        <v>71</v>
      </c>
      <c r="C1139">
        <v>1</v>
      </c>
      <c r="D1139" t="s">
        <v>453</v>
      </c>
    </row>
    <row r="1140" spans="1:4" x14ac:dyDescent="0.35">
      <c r="A1140" t="s">
        <v>340</v>
      </c>
      <c r="B1140" t="s">
        <v>72</v>
      </c>
      <c r="C1140">
        <v>1</v>
      </c>
      <c r="D1140" t="s">
        <v>134</v>
      </c>
    </row>
    <row r="1141" spans="1:4" x14ac:dyDescent="0.35">
      <c r="A1141" t="s">
        <v>340</v>
      </c>
      <c r="B1141" t="s">
        <v>377</v>
      </c>
      <c r="C1141">
        <v>1</v>
      </c>
      <c r="D1141" t="s">
        <v>382</v>
      </c>
    </row>
    <row r="1142" spans="1:4" x14ac:dyDescent="0.35">
      <c r="A1142" t="s">
        <v>340</v>
      </c>
      <c r="B1142" t="s">
        <v>398</v>
      </c>
      <c r="C1142">
        <v>1</v>
      </c>
      <c r="D1142" t="s">
        <v>469</v>
      </c>
    </row>
    <row r="1143" spans="1:4" x14ac:dyDescent="0.35">
      <c r="A1143" t="s">
        <v>340</v>
      </c>
      <c r="B1143" t="s">
        <v>82</v>
      </c>
      <c r="C1143">
        <v>1</v>
      </c>
      <c r="D1143" t="s">
        <v>382</v>
      </c>
    </row>
    <row r="1144" spans="1:4" x14ac:dyDescent="0.35">
      <c r="A1144" t="s">
        <v>330</v>
      </c>
      <c r="B1144" t="s">
        <v>10</v>
      </c>
      <c r="C1144">
        <v>1</v>
      </c>
      <c r="D1144" t="s">
        <v>178</v>
      </c>
    </row>
    <row r="1145" spans="1:4" x14ac:dyDescent="0.35">
      <c r="A1145" t="s">
        <v>330</v>
      </c>
      <c r="B1145" t="s">
        <v>50</v>
      </c>
      <c r="C1145">
        <v>1</v>
      </c>
      <c r="D1145" t="s">
        <v>98</v>
      </c>
    </row>
    <row r="1146" spans="1:4" x14ac:dyDescent="0.35">
      <c r="A1146" t="s">
        <v>336</v>
      </c>
      <c r="B1146" t="s">
        <v>31</v>
      </c>
      <c r="C1146">
        <v>1</v>
      </c>
      <c r="D1146" t="s">
        <v>413</v>
      </c>
    </row>
    <row r="1147" spans="1:4" x14ac:dyDescent="0.35">
      <c r="A1147" t="s">
        <v>336</v>
      </c>
      <c r="B1147" t="s">
        <v>12</v>
      </c>
      <c r="C1147">
        <v>1</v>
      </c>
      <c r="D1147" t="s">
        <v>23</v>
      </c>
    </row>
    <row r="1148" spans="1:4" x14ac:dyDescent="0.35">
      <c r="A1148" t="s">
        <v>324</v>
      </c>
      <c r="B1148" t="s">
        <v>33</v>
      </c>
      <c r="C1148">
        <v>1</v>
      </c>
      <c r="D1148" t="s">
        <v>159</v>
      </c>
    </row>
    <row r="1149" spans="1:4" x14ac:dyDescent="0.35">
      <c r="A1149" t="s">
        <v>324</v>
      </c>
      <c r="B1149" t="s">
        <v>71</v>
      </c>
      <c r="C1149">
        <v>1</v>
      </c>
      <c r="D1149" t="s">
        <v>23</v>
      </c>
    </row>
    <row r="1150" spans="1:4" x14ac:dyDescent="0.35">
      <c r="A1150" t="s">
        <v>324</v>
      </c>
      <c r="B1150" t="s">
        <v>72</v>
      </c>
      <c r="C1150">
        <v>1</v>
      </c>
      <c r="D1150" t="s">
        <v>23</v>
      </c>
    </row>
    <row r="1151" spans="1:4" x14ac:dyDescent="0.35">
      <c r="A1151" t="s">
        <v>324</v>
      </c>
      <c r="B1151" t="s">
        <v>73</v>
      </c>
      <c r="C1151">
        <v>1</v>
      </c>
      <c r="D1151" t="s">
        <v>23</v>
      </c>
    </row>
    <row r="1152" spans="1:4" x14ac:dyDescent="0.35">
      <c r="A1152" t="s">
        <v>324</v>
      </c>
      <c r="B1152" t="s">
        <v>76</v>
      </c>
      <c r="C1152">
        <v>1</v>
      </c>
      <c r="D1152" t="s">
        <v>159</v>
      </c>
    </row>
    <row r="1153" spans="1:4" x14ac:dyDescent="0.35">
      <c r="A1153" t="s">
        <v>324</v>
      </c>
      <c r="B1153" t="s">
        <v>77</v>
      </c>
      <c r="C1153">
        <v>1</v>
      </c>
      <c r="D1153" t="s">
        <v>184</v>
      </c>
    </row>
    <row r="1154" spans="1:4" x14ac:dyDescent="0.35">
      <c r="A1154" t="s">
        <v>370</v>
      </c>
      <c r="B1154" t="s">
        <v>26</v>
      </c>
      <c r="C1154">
        <v>1</v>
      </c>
      <c r="D1154" t="s">
        <v>23</v>
      </c>
    </row>
    <row r="1155" spans="1:4" x14ac:dyDescent="0.35">
      <c r="A1155" t="s">
        <v>370</v>
      </c>
      <c r="B1155" t="s">
        <v>29</v>
      </c>
      <c r="C1155">
        <v>1</v>
      </c>
      <c r="D1155" t="s">
        <v>193</v>
      </c>
    </row>
    <row r="1156" spans="1:4" x14ac:dyDescent="0.35">
      <c r="A1156" t="s">
        <v>370</v>
      </c>
      <c r="B1156" t="s">
        <v>18</v>
      </c>
      <c r="C1156">
        <v>1</v>
      </c>
      <c r="D1156" t="s">
        <v>453</v>
      </c>
    </row>
    <row r="1157" spans="1:4" x14ac:dyDescent="0.35">
      <c r="A1157" t="s">
        <v>370</v>
      </c>
      <c r="B1157" t="s">
        <v>13</v>
      </c>
      <c r="C1157">
        <v>1</v>
      </c>
      <c r="D1157" t="s">
        <v>411</v>
      </c>
    </row>
    <row r="1158" spans="1:4" x14ac:dyDescent="0.35">
      <c r="A1158" t="s">
        <v>340</v>
      </c>
      <c r="B1158" t="s">
        <v>39</v>
      </c>
      <c r="C1158">
        <v>1</v>
      </c>
      <c r="D1158" t="s">
        <v>402</v>
      </c>
    </row>
    <row r="1159" spans="1:4" x14ac:dyDescent="0.35">
      <c r="A1159" t="s">
        <v>340</v>
      </c>
      <c r="B1159" t="s">
        <v>45</v>
      </c>
      <c r="C1159">
        <v>1</v>
      </c>
      <c r="D1159" t="s">
        <v>199</v>
      </c>
    </row>
    <row r="1160" spans="1:4" x14ac:dyDescent="0.35">
      <c r="A1160" t="s">
        <v>340</v>
      </c>
      <c r="B1160" t="s">
        <v>46</v>
      </c>
      <c r="C1160">
        <v>1</v>
      </c>
      <c r="D1160" t="s">
        <v>199</v>
      </c>
    </row>
    <row r="1161" spans="1:4" x14ac:dyDescent="0.35">
      <c r="A1161" t="s">
        <v>340</v>
      </c>
      <c r="B1161" t="s">
        <v>49</v>
      </c>
      <c r="C1161">
        <v>1</v>
      </c>
      <c r="D1161" t="s">
        <v>375</v>
      </c>
    </row>
    <row r="1162" spans="1:4" x14ac:dyDescent="0.35">
      <c r="A1162" t="s">
        <v>340</v>
      </c>
      <c r="B1162" t="s">
        <v>569</v>
      </c>
      <c r="C1162">
        <v>1</v>
      </c>
      <c r="D1162" t="s">
        <v>380</v>
      </c>
    </row>
    <row r="1163" spans="1:4" x14ac:dyDescent="0.35">
      <c r="A1163" t="s">
        <v>340</v>
      </c>
      <c r="B1163" t="s">
        <v>51</v>
      </c>
      <c r="C1163">
        <v>1</v>
      </c>
      <c r="D1163" t="s">
        <v>402</v>
      </c>
    </row>
    <row r="1164" spans="1:4" x14ac:dyDescent="0.35">
      <c r="A1164" t="s">
        <v>340</v>
      </c>
      <c r="B1164" t="s">
        <v>60</v>
      </c>
      <c r="C1164">
        <v>1</v>
      </c>
      <c r="D1164" t="s">
        <v>382</v>
      </c>
    </row>
    <row r="1165" spans="1:4" x14ac:dyDescent="0.35">
      <c r="A1165" t="s">
        <v>340</v>
      </c>
      <c r="B1165" t="s">
        <v>62</v>
      </c>
      <c r="C1165">
        <v>1</v>
      </c>
      <c r="D1165" t="s">
        <v>456</v>
      </c>
    </row>
    <row r="1166" spans="1:4" x14ac:dyDescent="0.35">
      <c r="A1166" t="s">
        <v>340</v>
      </c>
      <c r="B1166" t="s">
        <v>66</v>
      </c>
      <c r="C1166">
        <v>1</v>
      </c>
      <c r="D1166" t="s">
        <v>199</v>
      </c>
    </row>
    <row r="1167" spans="1:4" x14ac:dyDescent="0.35">
      <c r="A1167" t="s">
        <v>330</v>
      </c>
      <c r="B1167" t="s">
        <v>3</v>
      </c>
      <c r="C1167">
        <v>1</v>
      </c>
      <c r="D1167" t="s">
        <v>342</v>
      </c>
    </row>
    <row r="1168" spans="1:4" x14ac:dyDescent="0.35">
      <c r="A1168" t="s">
        <v>330</v>
      </c>
      <c r="B1168" t="s">
        <v>4</v>
      </c>
      <c r="C1168">
        <v>1</v>
      </c>
      <c r="D1168" t="s">
        <v>342</v>
      </c>
    </row>
    <row r="1169" spans="1:4" x14ac:dyDescent="0.35">
      <c r="A1169" t="s">
        <v>330</v>
      </c>
      <c r="B1169" t="s">
        <v>57</v>
      </c>
      <c r="C1169">
        <v>1</v>
      </c>
      <c r="D1169" t="s">
        <v>727</v>
      </c>
    </row>
    <row r="1170" spans="1:4" x14ac:dyDescent="0.35">
      <c r="A1170" t="s">
        <v>330</v>
      </c>
      <c r="B1170" t="s">
        <v>59</v>
      </c>
      <c r="C1170">
        <v>1</v>
      </c>
      <c r="D1170" t="s">
        <v>727</v>
      </c>
    </row>
    <row r="1171" spans="1:4" x14ac:dyDescent="0.35">
      <c r="A1171" t="s">
        <v>336</v>
      </c>
      <c r="B1171" t="s">
        <v>19</v>
      </c>
      <c r="C1171">
        <v>1</v>
      </c>
      <c r="D1171" t="s">
        <v>413</v>
      </c>
    </row>
    <row r="1172" spans="1:4" x14ac:dyDescent="0.35">
      <c r="A1172" t="s">
        <v>353</v>
      </c>
      <c r="B1172" t="s">
        <v>33</v>
      </c>
      <c r="C1172">
        <v>1</v>
      </c>
      <c r="D1172" t="s">
        <v>100</v>
      </c>
    </row>
    <row r="1173" spans="1:4" x14ac:dyDescent="0.35">
      <c r="A1173" t="s">
        <v>353</v>
      </c>
      <c r="B1173" t="s">
        <v>35</v>
      </c>
      <c r="C1173">
        <v>1</v>
      </c>
      <c r="D1173" t="s">
        <v>167</v>
      </c>
    </row>
    <row r="1174" spans="1:4" x14ac:dyDescent="0.35">
      <c r="A1174" t="s">
        <v>353</v>
      </c>
      <c r="B1174" t="s">
        <v>0</v>
      </c>
      <c r="C1174">
        <v>1</v>
      </c>
      <c r="D1174" t="s">
        <v>137</v>
      </c>
    </row>
    <row r="1175" spans="1:4" x14ac:dyDescent="0.35">
      <c r="A1175" t="s">
        <v>353</v>
      </c>
      <c r="B1175" t="s">
        <v>3</v>
      </c>
      <c r="C1175">
        <v>1</v>
      </c>
      <c r="D1175" t="s">
        <v>137</v>
      </c>
    </row>
    <row r="1176" spans="1:4" x14ac:dyDescent="0.35">
      <c r="A1176" t="s">
        <v>353</v>
      </c>
      <c r="B1176" t="s">
        <v>10</v>
      </c>
      <c r="C1176">
        <v>1</v>
      </c>
      <c r="D1176" t="s">
        <v>97</v>
      </c>
    </row>
    <row r="1177" spans="1:4" x14ac:dyDescent="0.35">
      <c r="A1177" t="s">
        <v>353</v>
      </c>
      <c r="B1177" t="s">
        <v>4</v>
      </c>
      <c r="C1177">
        <v>1</v>
      </c>
      <c r="D1177" t="s">
        <v>185</v>
      </c>
    </row>
    <row r="1178" spans="1:4" x14ac:dyDescent="0.35">
      <c r="A1178" t="s">
        <v>353</v>
      </c>
      <c r="B1178" t="s">
        <v>11</v>
      </c>
      <c r="C1178">
        <v>1</v>
      </c>
      <c r="D1178" t="s">
        <v>185</v>
      </c>
    </row>
    <row r="1179" spans="1:4" x14ac:dyDescent="0.35">
      <c r="A1179" t="s">
        <v>353</v>
      </c>
      <c r="B1179" t="s">
        <v>17</v>
      </c>
      <c r="C1179">
        <v>1</v>
      </c>
      <c r="D1179" t="s">
        <v>136</v>
      </c>
    </row>
    <row r="1180" spans="1:4" x14ac:dyDescent="0.35">
      <c r="A1180" t="s">
        <v>353</v>
      </c>
      <c r="B1180" t="s">
        <v>18</v>
      </c>
      <c r="C1180">
        <v>1</v>
      </c>
      <c r="D1180" t="s">
        <v>96</v>
      </c>
    </row>
    <row r="1181" spans="1:4" x14ac:dyDescent="0.35">
      <c r="A1181" t="s">
        <v>353</v>
      </c>
      <c r="B1181" t="s">
        <v>19</v>
      </c>
      <c r="C1181">
        <v>1</v>
      </c>
      <c r="D1181" t="s">
        <v>96</v>
      </c>
    </row>
    <row r="1182" spans="1:4" x14ac:dyDescent="0.35">
      <c r="A1182" t="s">
        <v>353</v>
      </c>
      <c r="B1182" t="s">
        <v>20</v>
      </c>
      <c r="C1182">
        <v>1</v>
      </c>
      <c r="D1182" t="s">
        <v>96</v>
      </c>
    </row>
    <row r="1183" spans="1:4" x14ac:dyDescent="0.35">
      <c r="A1183" t="s">
        <v>353</v>
      </c>
      <c r="B1183" t="s">
        <v>6</v>
      </c>
      <c r="C1183">
        <v>1</v>
      </c>
      <c r="D1183" t="s">
        <v>185</v>
      </c>
    </row>
    <row r="1184" spans="1:4" x14ac:dyDescent="0.35">
      <c r="A1184" t="s">
        <v>353</v>
      </c>
      <c r="B1184" t="s">
        <v>22</v>
      </c>
      <c r="C1184">
        <v>1</v>
      </c>
      <c r="D1184" t="s">
        <v>185</v>
      </c>
    </row>
    <row r="1185" spans="1:4" x14ac:dyDescent="0.35">
      <c r="A1185" t="s">
        <v>353</v>
      </c>
      <c r="B1185" t="s">
        <v>7</v>
      </c>
      <c r="C1185">
        <v>1</v>
      </c>
      <c r="D1185" t="s">
        <v>185</v>
      </c>
    </row>
    <row r="1186" spans="1:4" x14ac:dyDescent="0.35">
      <c r="A1186" t="s">
        <v>353</v>
      </c>
      <c r="B1186" t="s">
        <v>8</v>
      </c>
      <c r="C1186">
        <v>1</v>
      </c>
      <c r="D1186" t="s">
        <v>185</v>
      </c>
    </row>
    <row r="1187" spans="1:4" x14ac:dyDescent="0.35">
      <c r="A1187" t="s">
        <v>353</v>
      </c>
      <c r="B1187" t="s">
        <v>9</v>
      </c>
      <c r="C1187">
        <v>1</v>
      </c>
      <c r="D1187" t="s">
        <v>185</v>
      </c>
    </row>
    <row r="1188" spans="1:4" x14ac:dyDescent="0.35">
      <c r="A1188" t="s">
        <v>353</v>
      </c>
      <c r="B1188" t="s">
        <v>24</v>
      </c>
      <c r="C1188">
        <v>1</v>
      </c>
      <c r="D1188" t="s">
        <v>185</v>
      </c>
    </row>
    <row r="1189" spans="1:4" x14ac:dyDescent="0.35">
      <c r="A1189" t="s">
        <v>353</v>
      </c>
      <c r="B1189" t="s">
        <v>26</v>
      </c>
      <c r="C1189">
        <v>1</v>
      </c>
      <c r="D1189" t="s">
        <v>100</v>
      </c>
    </row>
    <row r="1190" spans="1:4" x14ac:dyDescent="0.35">
      <c r="A1190" t="s">
        <v>353</v>
      </c>
      <c r="B1190" t="s">
        <v>27</v>
      </c>
      <c r="C1190">
        <v>1</v>
      </c>
      <c r="D1190" t="s">
        <v>100</v>
      </c>
    </row>
    <row r="1191" spans="1:4" x14ac:dyDescent="0.35">
      <c r="A1191" t="s">
        <v>353</v>
      </c>
      <c r="B1191" t="s">
        <v>28</v>
      </c>
      <c r="C1191">
        <v>1</v>
      </c>
      <c r="D1191" t="s">
        <v>100</v>
      </c>
    </row>
    <row r="1192" spans="1:4" x14ac:dyDescent="0.35">
      <c r="A1192" t="s">
        <v>353</v>
      </c>
      <c r="B1192" t="s">
        <v>29</v>
      </c>
      <c r="C1192">
        <v>1</v>
      </c>
      <c r="D1192" t="s">
        <v>185</v>
      </c>
    </row>
    <row r="1193" spans="1:4" x14ac:dyDescent="0.35">
      <c r="A1193" t="s">
        <v>353</v>
      </c>
      <c r="B1193" t="s">
        <v>32</v>
      </c>
      <c r="C1193">
        <v>1</v>
      </c>
      <c r="D1193" t="s">
        <v>99</v>
      </c>
    </row>
    <row r="1194" spans="1:4" x14ac:dyDescent="0.35">
      <c r="A1194" t="s">
        <v>353</v>
      </c>
      <c r="B1194" t="s">
        <v>52</v>
      </c>
      <c r="C1194">
        <v>1</v>
      </c>
      <c r="D1194" t="s">
        <v>95</v>
      </c>
    </row>
    <row r="1195" spans="1:4" x14ac:dyDescent="0.35">
      <c r="A1195" t="s">
        <v>353</v>
      </c>
      <c r="B1195" t="s">
        <v>12</v>
      </c>
      <c r="C1195">
        <v>1</v>
      </c>
      <c r="D1195" t="s">
        <v>96</v>
      </c>
    </row>
    <row r="1196" spans="1:4" x14ac:dyDescent="0.35">
      <c r="A1196" t="s">
        <v>367</v>
      </c>
      <c r="B1196" t="s">
        <v>519</v>
      </c>
      <c r="C1196">
        <v>1</v>
      </c>
      <c r="D1196" t="s">
        <v>596</v>
      </c>
    </row>
    <row r="1197" spans="1:4" x14ac:dyDescent="0.35">
      <c r="A1197" t="s">
        <v>367</v>
      </c>
      <c r="B1197" t="s">
        <v>624</v>
      </c>
      <c r="C1197">
        <v>1</v>
      </c>
      <c r="D1197" t="s">
        <v>648</v>
      </c>
    </row>
    <row r="1198" spans="1:4" x14ac:dyDescent="0.35">
      <c r="A1198" t="s">
        <v>349</v>
      </c>
      <c r="B1198" t="s">
        <v>9</v>
      </c>
      <c r="C1198">
        <v>1</v>
      </c>
      <c r="D1198" t="s">
        <v>645</v>
      </c>
    </row>
    <row r="1199" spans="1:4" x14ac:dyDescent="0.35">
      <c r="A1199" t="s">
        <v>340</v>
      </c>
      <c r="B1199" t="s">
        <v>31</v>
      </c>
      <c r="C1199">
        <v>1</v>
      </c>
      <c r="D1199" t="s">
        <v>462</v>
      </c>
    </row>
    <row r="1200" spans="1:4" x14ac:dyDescent="0.35">
      <c r="A1200" t="s">
        <v>336</v>
      </c>
      <c r="B1200" t="s">
        <v>16</v>
      </c>
      <c r="C1200">
        <v>1</v>
      </c>
      <c r="D1200" t="s">
        <v>346</v>
      </c>
    </row>
    <row r="1201" spans="1:4" x14ac:dyDescent="0.35">
      <c r="A1201" t="s">
        <v>336</v>
      </c>
      <c r="B1201" t="s">
        <v>17</v>
      </c>
      <c r="C1201">
        <v>1</v>
      </c>
      <c r="D1201" t="s">
        <v>332</v>
      </c>
    </row>
    <row r="1202" spans="1:4" x14ac:dyDescent="0.35">
      <c r="A1202" t="s">
        <v>336</v>
      </c>
      <c r="B1202" t="s">
        <v>19</v>
      </c>
      <c r="C1202">
        <v>1</v>
      </c>
      <c r="D1202" t="s">
        <v>332</v>
      </c>
    </row>
    <row r="1203" spans="1:4" x14ac:dyDescent="0.35">
      <c r="A1203" t="s">
        <v>336</v>
      </c>
      <c r="B1203" t="s">
        <v>22</v>
      </c>
      <c r="C1203">
        <v>1</v>
      </c>
      <c r="D1203" t="s">
        <v>342</v>
      </c>
    </row>
    <row r="1204" spans="1:4" x14ac:dyDescent="0.35">
      <c r="A1204" t="s">
        <v>336</v>
      </c>
      <c r="B1204" t="s">
        <v>26</v>
      </c>
      <c r="C1204">
        <v>1</v>
      </c>
      <c r="D1204" t="s">
        <v>342</v>
      </c>
    </row>
    <row r="1205" spans="1:4" x14ac:dyDescent="0.35">
      <c r="A1205" t="s">
        <v>336</v>
      </c>
      <c r="B1205" t="s">
        <v>27</v>
      </c>
      <c r="C1205">
        <v>1</v>
      </c>
      <c r="D1205" t="s">
        <v>342</v>
      </c>
    </row>
    <row r="1206" spans="1:4" x14ac:dyDescent="0.35">
      <c r="A1206" t="s">
        <v>336</v>
      </c>
      <c r="B1206" t="s">
        <v>59</v>
      </c>
      <c r="C1206">
        <v>1</v>
      </c>
      <c r="D1206" t="s">
        <v>373</v>
      </c>
    </row>
    <row r="1207" spans="1:4" x14ac:dyDescent="0.35">
      <c r="A1207" t="s">
        <v>353</v>
      </c>
      <c r="B1207" t="s">
        <v>29</v>
      </c>
      <c r="C1207">
        <v>1</v>
      </c>
      <c r="D1207" t="s">
        <v>198</v>
      </c>
    </row>
    <row r="1208" spans="1:4" x14ac:dyDescent="0.35">
      <c r="A1208" t="s">
        <v>353</v>
      </c>
      <c r="B1208" t="s">
        <v>10</v>
      </c>
      <c r="C1208">
        <v>1</v>
      </c>
      <c r="D1208" t="s">
        <v>462</v>
      </c>
    </row>
    <row r="1209" spans="1:4" x14ac:dyDescent="0.35">
      <c r="A1209" t="s">
        <v>353</v>
      </c>
      <c r="B1209" t="s">
        <v>11</v>
      </c>
      <c r="C1209">
        <v>1</v>
      </c>
      <c r="D1209" t="s">
        <v>462</v>
      </c>
    </row>
    <row r="1210" spans="1:4" x14ac:dyDescent="0.35">
      <c r="A1210" t="s">
        <v>353</v>
      </c>
      <c r="B1210" t="s">
        <v>12</v>
      </c>
      <c r="C1210">
        <v>1</v>
      </c>
      <c r="D1210" t="s">
        <v>376</v>
      </c>
    </row>
    <row r="1211" spans="1:4" x14ac:dyDescent="0.35">
      <c r="A1211" t="s">
        <v>324</v>
      </c>
      <c r="B1211" t="s">
        <v>33</v>
      </c>
      <c r="C1211">
        <v>1</v>
      </c>
      <c r="D1211" t="s">
        <v>651</v>
      </c>
    </row>
    <row r="1212" spans="1:4" x14ac:dyDescent="0.35">
      <c r="A1212" t="s">
        <v>324</v>
      </c>
      <c r="B1212" t="s">
        <v>35</v>
      </c>
      <c r="C1212">
        <v>1</v>
      </c>
      <c r="D1212" t="s">
        <v>651</v>
      </c>
    </row>
    <row r="1213" spans="1:4" x14ac:dyDescent="0.35">
      <c r="A1213" t="s">
        <v>324</v>
      </c>
      <c r="B1213" t="s">
        <v>17</v>
      </c>
      <c r="C1213">
        <v>1</v>
      </c>
      <c r="D1213" t="s">
        <v>164</v>
      </c>
    </row>
    <row r="1214" spans="1:4" x14ac:dyDescent="0.35">
      <c r="A1214" t="s">
        <v>324</v>
      </c>
      <c r="B1214" t="s">
        <v>18</v>
      </c>
      <c r="C1214">
        <v>1</v>
      </c>
      <c r="D1214" t="s">
        <v>650</v>
      </c>
    </row>
    <row r="1215" spans="1:4" x14ac:dyDescent="0.35">
      <c r="A1215" t="s">
        <v>324</v>
      </c>
      <c r="B1215" t="s">
        <v>19</v>
      </c>
      <c r="C1215">
        <v>1</v>
      </c>
      <c r="D1215" t="s">
        <v>164</v>
      </c>
    </row>
    <row r="1216" spans="1:4" x14ac:dyDescent="0.35">
      <c r="A1216" t="s">
        <v>324</v>
      </c>
      <c r="B1216" t="s">
        <v>20</v>
      </c>
      <c r="C1216">
        <v>1</v>
      </c>
      <c r="D1216" t="s">
        <v>164</v>
      </c>
    </row>
    <row r="1217" spans="1:4" x14ac:dyDescent="0.35">
      <c r="A1217" t="s">
        <v>324</v>
      </c>
      <c r="B1217" t="s">
        <v>27</v>
      </c>
      <c r="C1217">
        <v>1</v>
      </c>
      <c r="D1217" t="s">
        <v>655</v>
      </c>
    </row>
    <row r="1218" spans="1:4" x14ac:dyDescent="0.35">
      <c r="A1218" t="s">
        <v>324</v>
      </c>
      <c r="B1218" t="s">
        <v>28</v>
      </c>
      <c r="C1218">
        <v>1</v>
      </c>
      <c r="D1218" t="s">
        <v>651</v>
      </c>
    </row>
    <row r="1219" spans="1:4" x14ac:dyDescent="0.35">
      <c r="A1219" t="s">
        <v>324</v>
      </c>
      <c r="B1219" t="s">
        <v>29</v>
      </c>
      <c r="C1219">
        <v>1</v>
      </c>
      <c r="D1219" t="s">
        <v>186</v>
      </c>
    </row>
    <row r="1220" spans="1:4" x14ac:dyDescent="0.35">
      <c r="A1220" t="s">
        <v>324</v>
      </c>
      <c r="B1220" t="s">
        <v>30</v>
      </c>
      <c r="C1220">
        <v>1</v>
      </c>
      <c r="D1220" t="s">
        <v>186</v>
      </c>
    </row>
    <row r="1221" spans="1:4" x14ac:dyDescent="0.35">
      <c r="A1221" t="s">
        <v>324</v>
      </c>
      <c r="B1221" t="s">
        <v>31</v>
      </c>
      <c r="C1221">
        <v>1</v>
      </c>
      <c r="D1221" t="s">
        <v>213</v>
      </c>
    </row>
    <row r="1222" spans="1:4" x14ac:dyDescent="0.35">
      <c r="A1222" t="s">
        <v>324</v>
      </c>
      <c r="B1222" t="s">
        <v>32</v>
      </c>
      <c r="C1222">
        <v>1</v>
      </c>
      <c r="D1222" t="s">
        <v>213</v>
      </c>
    </row>
    <row r="1223" spans="1:4" x14ac:dyDescent="0.35">
      <c r="A1223" t="s">
        <v>324</v>
      </c>
      <c r="B1223" t="s">
        <v>12</v>
      </c>
      <c r="C1223">
        <v>1</v>
      </c>
      <c r="D1223" t="s">
        <v>213</v>
      </c>
    </row>
    <row r="1224" spans="1:4" x14ac:dyDescent="0.35">
      <c r="A1224" t="s">
        <v>324</v>
      </c>
      <c r="B1224" t="s">
        <v>59</v>
      </c>
      <c r="C1224">
        <v>1</v>
      </c>
      <c r="D1224" t="s">
        <v>215</v>
      </c>
    </row>
    <row r="1225" spans="1:4" x14ac:dyDescent="0.35">
      <c r="A1225" t="s">
        <v>367</v>
      </c>
      <c r="B1225" t="s">
        <v>35</v>
      </c>
      <c r="C1225">
        <v>1</v>
      </c>
      <c r="D1225" t="s">
        <v>376</v>
      </c>
    </row>
    <row r="1226" spans="1:4" x14ac:dyDescent="0.35">
      <c r="A1226" t="s">
        <v>367</v>
      </c>
      <c r="B1226" t="s">
        <v>77</v>
      </c>
      <c r="C1226">
        <v>1</v>
      </c>
      <c r="D1226" t="s">
        <v>244</v>
      </c>
    </row>
    <row r="1227" spans="1:4" x14ac:dyDescent="0.35">
      <c r="A1227" t="s">
        <v>379</v>
      </c>
      <c r="B1227" t="s">
        <v>7</v>
      </c>
      <c r="C1227">
        <v>1</v>
      </c>
      <c r="D1227" t="s">
        <v>656</v>
      </c>
    </row>
    <row r="1228" spans="1:4" x14ac:dyDescent="0.35">
      <c r="A1228" t="s">
        <v>349</v>
      </c>
      <c r="B1228" t="s">
        <v>470</v>
      </c>
      <c r="C1228">
        <v>1</v>
      </c>
      <c r="D1228" t="s">
        <v>89</v>
      </c>
    </row>
    <row r="1229" spans="1:4" x14ac:dyDescent="0.35">
      <c r="A1229" t="s">
        <v>349</v>
      </c>
      <c r="B1229" t="s">
        <v>471</v>
      </c>
      <c r="C1229">
        <v>1</v>
      </c>
      <c r="D1229" t="s">
        <v>2</v>
      </c>
    </row>
    <row r="1230" spans="1:4" x14ac:dyDescent="0.35">
      <c r="A1230" t="s">
        <v>349</v>
      </c>
      <c r="B1230" t="s">
        <v>472</v>
      </c>
      <c r="C1230">
        <v>1</v>
      </c>
      <c r="D1230" t="s">
        <v>89</v>
      </c>
    </row>
    <row r="1231" spans="1:4" x14ac:dyDescent="0.35">
      <c r="A1231" t="s">
        <v>349</v>
      </c>
      <c r="B1231" t="s">
        <v>473</v>
      </c>
      <c r="C1231">
        <v>1</v>
      </c>
      <c r="D1231" t="s">
        <v>89</v>
      </c>
    </row>
    <row r="1232" spans="1:4" x14ac:dyDescent="0.35">
      <c r="A1232" t="s">
        <v>349</v>
      </c>
      <c r="B1232" t="s">
        <v>409</v>
      </c>
      <c r="C1232">
        <v>1</v>
      </c>
      <c r="D1232" t="s">
        <v>2</v>
      </c>
    </row>
    <row r="1233" spans="1:4" x14ac:dyDescent="0.35">
      <c r="A1233" t="s">
        <v>349</v>
      </c>
      <c r="B1233" t="s">
        <v>75</v>
      </c>
      <c r="C1233">
        <v>1</v>
      </c>
      <c r="D1233" t="s">
        <v>411</v>
      </c>
    </row>
    <row r="1234" spans="1:4" x14ac:dyDescent="0.35">
      <c r="A1234" t="s">
        <v>349</v>
      </c>
      <c r="B1234" t="s">
        <v>474</v>
      </c>
      <c r="C1234">
        <v>1</v>
      </c>
      <c r="D1234" t="s">
        <v>89</v>
      </c>
    </row>
    <row r="1235" spans="1:4" x14ac:dyDescent="0.35">
      <c r="A1235" t="s">
        <v>349</v>
      </c>
      <c r="B1235" t="s">
        <v>93</v>
      </c>
      <c r="C1235">
        <v>1</v>
      </c>
      <c r="D1235" t="s">
        <v>89</v>
      </c>
    </row>
    <row r="1236" spans="1:4" x14ac:dyDescent="0.35">
      <c r="A1236" t="s">
        <v>349</v>
      </c>
      <c r="B1236" t="s">
        <v>401</v>
      </c>
      <c r="C1236">
        <v>1</v>
      </c>
      <c r="D1236" t="s">
        <v>89</v>
      </c>
    </row>
    <row r="1237" spans="1:4" x14ac:dyDescent="0.35">
      <c r="A1237" t="s">
        <v>349</v>
      </c>
      <c r="B1237" t="s">
        <v>53</v>
      </c>
      <c r="C1237">
        <v>1</v>
      </c>
      <c r="D1237" t="s">
        <v>25</v>
      </c>
    </row>
    <row r="1238" spans="1:4" x14ac:dyDescent="0.35">
      <c r="A1238" t="s">
        <v>340</v>
      </c>
      <c r="B1238" t="s">
        <v>33</v>
      </c>
      <c r="C1238">
        <v>1</v>
      </c>
      <c r="D1238" t="s">
        <v>2</v>
      </c>
    </row>
    <row r="1239" spans="1:4" x14ac:dyDescent="0.35">
      <c r="A1239" t="s">
        <v>340</v>
      </c>
      <c r="B1239" t="s">
        <v>46</v>
      </c>
      <c r="C1239">
        <v>1</v>
      </c>
      <c r="D1239" t="s">
        <v>2</v>
      </c>
    </row>
    <row r="1240" spans="1:4" x14ac:dyDescent="0.35">
      <c r="A1240" t="s">
        <v>340</v>
      </c>
      <c r="B1240" t="s">
        <v>47</v>
      </c>
      <c r="C1240">
        <v>1</v>
      </c>
      <c r="D1240" t="s">
        <v>2</v>
      </c>
    </row>
    <row r="1241" spans="1:4" x14ac:dyDescent="0.35">
      <c r="A1241" t="s">
        <v>340</v>
      </c>
      <c r="B1241" t="s">
        <v>48</v>
      </c>
      <c r="C1241">
        <v>1</v>
      </c>
      <c r="D1241" t="s">
        <v>384</v>
      </c>
    </row>
    <row r="1242" spans="1:4" x14ac:dyDescent="0.35">
      <c r="A1242" t="s">
        <v>340</v>
      </c>
      <c r="B1242" t="s">
        <v>54</v>
      </c>
      <c r="C1242">
        <v>1</v>
      </c>
      <c r="D1242" t="s">
        <v>2</v>
      </c>
    </row>
    <row r="1243" spans="1:4" x14ac:dyDescent="0.35">
      <c r="A1243" t="s">
        <v>340</v>
      </c>
      <c r="B1243" t="s">
        <v>55</v>
      </c>
      <c r="C1243">
        <v>1</v>
      </c>
      <c r="D1243" t="s">
        <v>2</v>
      </c>
    </row>
    <row r="1244" spans="1:4" x14ac:dyDescent="0.35">
      <c r="A1244" t="s">
        <v>340</v>
      </c>
      <c r="B1244" t="s">
        <v>59</v>
      </c>
      <c r="C1244">
        <v>1</v>
      </c>
      <c r="D1244" t="s">
        <v>384</v>
      </c>
    </row>
    <row r="1245" spans="1:4" x14ac:dyDescent="0.35">
      <c r="A1245" t="s">
        <v>340</v>
      </c>
      <c r="B1245" t="s">
        <v>63</v>
      </c>
      <c r="C1245">
        <v>1</v>
      </c>
      <c r="D1245" t="s">
        <v>2</v>
      </c>
    </row>
    <row r="1246" spans="1:4" x14ac:dyDescent="0.35">
      <c r="A1246" t="s">
        <v>340</v>
      </c>
      <c r="B1246" t="s">
        <v>71</v>
      </c>
      <c r="C1246">
        <v>1</v>
      </c>
      <c r="D1246" t="s">
        <v>2</v>
      </c>
    </row>
    <row r="1247" spans="1:4" x14ac:dyDescent="0.35">
      <c r="A1247" t="s">
        <v>340</v>
      </c>
      <c r="B1247" t="s">
        <v>72</v>
      </c>
      <c r="C1247">
        <v>1</v>
      </c>
      <c r="D1247" t="s">
        <v>2</v>
      </c>
    </row>
    <row r="1248" spans="1:4" x14ac:dyDescent="0.35">
      <c r="A1248" t="s">
        <v>340</v>
      </c>
      <c r="B1248" t="s">
        <v>73</v>
      </c>
      <c r="C1248">
        <v>1</v>
      </c>
      <c r="D1248" t="s">
        <v>2</v>
      </c>
    </row>
    <row r="1249" spans="1:4" x14ac:dyDescent="0.35">
      <c r="A1249" t="s">
        <v>340</v>
      </c>
      <c r="B1249" t="s">
        <v>76</v>
      </c>
      <c r="C1249">
        <v>1</v>
      </c>
      <c r="D1249" t="s">
        <v>2</v>
      </c>
    </row>
    <row r="1250" spans="1:4" x14ac:dyDescent="0.35">
      <c r="A1250" t="s">
        <v>340</v>
      </c>
      <c r="B1250" t="s">
        <v>78</v>
      </c>
      <c r="C1250">
        <v>1</v>
      </c>
      <c r="D1250" t="s">
        <v>2</v>
      </c>
    </row>
    <row r="1251" spans="1:4" x14ac:dyDescent="0.35">
      <c r="A1251" t="s">
        <v>340</v>
      </c>
      <c r="B1251" t="s">
        <v>407</v>
      </c>
      <c r="C1251">
        <v>1</v>
      </c>
      <c r="D1251" t="s">
        <v>399</v>
      </c>
    </row>
    <row r="1252" spans="1:4" x14ac:dyDescent="0.35">
      <c r="A1252" t="s">
        <v>340</v>
      </c>
      <c r="B1252" t="s">
        <v>83</v>
      </c>
      <c r="C1252">
        <v>1</v>
      </c>
      <c r="D1252" t="s">
        <v>399</v>
      </c>
    </row>
    <row r="1253" spans="1:4" x14ac:dyDescent="0.35">
      <c r="A1253" t="s">
        <v>340</v>
      </c>
      <c r="B1253" t="s">
        <v>85</v>
      </c>
      <c r="C1253">
        <v>1</v>
      </c>
      <c r="D1253" t="s">
        <v>399</v>
      </c>
    </row>
    <row r="1254" spans="1:4" x14ac:dyDescent="0.35">
      <c r="A1254" t="s">
        <v>340</v>
      </c>
      <c r="B1254" t="s">
        <v>86</v>
      </c>
      <c r="C1254">
        <v>1</v>
      </c>
      <c r="D1254" t="s">
        <v>399</v>
      </c>
    </row>
    <row r="1255" spans="1:4" x14ac:dyDescent="0.35">
      <c r="A1255" t="s">
        <v>341</v>
      </c>
      <c r="B1255" t="s">
        <v>475</v>
      </c>
      <c r="C1255">
        <v>1</v>
      </c>
      <c r="D1255" t="s">
        <v>335</v>
      </c>
    </row>
    <row r="1256" spans="1:4" x14ac:dyDescent="0.35">
      <c r="A1256" t="s">
        <v>341</v>
      </c>
      <c r="B1256" t="s">
        <v>476</v>
      </c>
      <c r="C1256">
        <v>1</v>
      </c>
      <c r="D1256" t="s">
        <v>23</v>
      </c>
    </row>
    <row r="1257" spans="1:4" x14ac:dyDescent="0.35">
      <c r="A1257" t="s">
        <v>341</v>
      </c>
      <c r="B1257" t="s">
        <v>477</v>
      </c>
      <c r="C1257">
        <v>1</v>
      </c>
      <c r="D1257" t="s">
        <v>23</v>
      </c>
    </row>
    <row r="1258" spans="1:4" x14ac:dyDescent="0.35">
      <c r="A1258" t="s">
        <v>341</v>
      </c>
      <c r="B1258" t="s">
        <v>478</v>
      </c>
      <c r="C1258">
        <v>1</v>
      </c>
      <c r="D1258" t="s">
        <v>154</v>
      </c>
    </row>
    <row r="1259" spans="1:4" x14ac:dyDescent="0.35">
      <c r="A1259" t="s">
        <v>341</v>
      </c>
      <c r="B1259" t="s">
        <v>479</v>
      </c>
      <c r="C1259">
        <v>1</v>
      </c>
      <c r="D1259" t="s">
        <v>23</v>
      </c>
    </row>
    <row r="1260" spans="1:4" x14ac:dyDescent="0.35">
      <c r="A1260" t="s">
        <v>341</v>
      </c>
      <c r="B1260" t="s">
        <v>480</v>
      </c>
      <c r="C1260">
        <v>1</v>
      </c>
      <c r="D1260" t="s">
        <v>21</v>
      </c>
    </row>
    <row r="1261" spans="1:4" x14ac:dyDescent="0.35">
      <c r="A1261" t="s">
        <v>341</v>
      </c>
      <c r="B1261" t="s">
        <v>481</v>
      </c>
      <c r="C1261">
        <v>1</v>
      </c>
      <c r="D1261" t="s">
        <v>180</v>
      </c>
    </row>
    <row r="1262" spans="1:4" x14ac:dyDescent="0.35">
      <c r="A1262" t="s">
        <v>341</v>
      </c>
      <c r="B1262" t="s">
        <v>74</v>
      </c>
      <c r="C1262">
        <v>1</v>
      </c>
      <c r="D1262" t="s">
        <v>25</v>
      </c>
    </row>
    <row r="1263" spans="1:4" x14ac:dyDescent="0.35">
      <c r="A1263" t="s">
        <v>341</v>
      </c>
      <c r="B1263" t="s">
        <v>482</v>
      </c>
      <c r="C1263">
        <v>1</v>
      </c>
      <c r="D1263" t="s">
        <v>384</v>
      </c>
    </row>
    <row r="1264" spans="1:4" x14ac:dyDescent="0.35">
      <c r="A1264" t="s">
        <v>341</v>
      </c>
      <c r="B1264" t="s">
        <v>483</v>
      </c>
      <c r="C1264">
        <v>1</v>
      </c>
      <c r="D1264" t="s">
        <v>450</v>
      </c>
    </row>
    <row r="1265" spans="1:4" x14ac:dyDescent="0.35">
      <c r="A1265" t="s">
        <v>341</v>
      </c>
      <c r="B1265" t="s">
        <v>484</v>
      </c>
      <c r="C1265">
        <v>1</v>
      </c>
      <c r="D1265" t="s">
        <v>384</v>
      </c>
    </row>
    <row r="1266" spans="1:4" x14ac:dyDescent="0.35">
      <c r="A1266" t="s">
        <v>341</v>
      </c>
      <c r="B1266" t="s">
        <v>485</v>
      </c>
      <c r="C1266">
        <v>1</v>
      </c>
      <c r="D1266" t="s">
        <v>136</v>
      </c>
    </row>
    <row r="1267" spans="1:4" x14ac:dyDescent="0.35">
      <c r="A1267" t="s">
        <v>341</v>
      </c>
      <c r="B1267" t="s">
        <v>486</v>
      </c>
      <c r="C1267">
        <v>1</v>
      </c>
      <c r="D1267" t="s">
        <v>165</v>
      </c>
    </row>
    <row r="1268" spans="1:4" x14ac:dyDescent="0.35">
      <c r="A1268" t="s">
        <v>341</v>
      </c>
      <c r="B1268" t="s">
        <v>487</v>
      </c>
      <c r="C1268">
        <v>1</v>
      </c>
      <c r="D1268" t="s">
        <v>165</v>
      </c>
    </row>
    <row r="1269" spans="1:4" x14ac:dyDescent="0.35">
      <c r="A1269" t="s">
        <v>341</v>
      </c>
      <c r="B1269" t="s">
        <v>488</v>
      </c>
      <c r="C1269">
        <v>1</v>
      </c>
      <c r="D1269" t="s">
        <v>175</v>
      </c>
    </row>
    <row r="1270" spans="1:4" x14ac:dyDescent="0.35">
      <c r="A1270" t="s">
        <v>341</v>
      </c>
      <c r="B1270" t="s">
        <v>489</v>
      </c>
      <c r="C1270">
        <v>1</v>
      </c>
      <c r="D1270" t="s">
        <v>23</v>
      </c>
    </row>
    <row r="1271" spans="1:4" x14ac:dyDescent="0.35">
      <c r="A1271" t="s">
        <v>341</v>
      </c>
      <c r="B1271" t="s">
        <v>490</v>
      </c>
      <c r="C1271">
        <v>1</v>
      </c>
      <c r="D1271" t="s">
        <v>343</v>
      </c>
    </row>
    <row r="1272" spans="1:4" x14ac:dyDescent="0.35">
      <c r="A1272" t="s">
        <v>341</v>
      </c>
      <c r="B1272" t="s">
        <v>491</v>
      </c>
      <c r="C1272">
        <v>1</v>
      </c>
      <c r="D1272" t="s">
        <v>23</v>
      </c>
    </row>
    <row r="1273" spans="1:4" x14ac:dyDescent="0.35">
      <c r="A1273" t="s">
        <v>341</v>
      </c>
      <c r="B1273" t="s">
        <v>492</v>
      </c>
      <c r="C1273">
        <v>1</v>
      </c>
      <c r="D1273" t="s">
        <v>146</v>
      </c>
    </row>
    <row r="1274" spans="1:4" x14ac:dyDescent="0.35">
      <c r="A1274" t="s">
        <v>341</v>
      </c>
      <c r="B1274" t="s">
        <v>493</v>
      </c>
      <c r="C1274">
        <v>1</v>
      </c>
      <c r="D1274" t="s">
        <v>494</v>
      </c>
    </row>
    <row r="1275" spans="1:4" x14ac:dyDescent="0.35">
      <c r="A1275" t="s">
        <v>341</v>
      </c>
      <c r="B1275" t="s">
        <v>495</v>
      </c>
      <c r="C1275">
        <v>1</v>
      </c>
      <c r="D1275" t="s">
        <v>494</v>
      </c>
    </row>
    <row r="1276" spans="1:4" x14ac:dyDescent="0.35">
      <c r="A1276" t="s">
        <v>330</v>
      </c>
      <c r="B1276" t="s">
        <v>496</v>
      </c>
      <c r="C1276">
        <v>1</v>
      </c>
      <c r="D1276" t="s">
        <v>23</v>
      </c>
    </row>
    <row r="1277" spans="1:4" x14ac:dyDescent="0.35">
      <c r="A1277" t="s">
        <v>330</v>
      </c>
      <c r="B1277" t="s">
        <v>394</v>
      </c>
      <c r="C1277">
        <v>1</v>
      </c>
      <c r="D1277" t="s">
        <v>23</v>
      </c>
    </row>
    <row r="1278" spans="1:4" x14ac:dyDescent="0.35">
      <c r="A1278" t="s">
        <v>330</v>
      </c>
      <c r="B1278" t="s">
        <v>497</v>
      </c>
      <c r="C1278">
        <v>1</v>
      </c>
      <c r="D1278" t="s">
        <v>2</v>
      </c>
    </row>
    <row r="1279" spans="1:4" x14ac:dyDescent="0.35">
      <c r="A1279" t="s">
        <v>330</v>
      </c>
      <c r="B1279" t="s">
        <v>470</v>
      </c>
      <c r="C1279">
        <v>1</v>
      </c>
      <c r="D1279" t="s">
        <v>23</v>
      </c>
    </row>
    <row r="1280" spans="1:4" x14ac:dyDescent="0.35">
      <c r="A1280" t="s">
        <v>330</v>
      </c>
      <c r="B1280" t="s">
        <v>498</v>
      </c>
      <c r="C1280">
        <v>1</v>
      </c>
      <c r="D1280" t="s">
        <v>23</v>
      </c>
    </row>
    <row r="1281" spans="1:4" x14ac:dyDescent="0.35">
      <c r="A1281" t="s">
        <v>330</v>
      </c>
      <c r="B1281" t="s">
        <v>499</v>
      </c>
      <c r="C1281">
        <v>1</v>
      </c>
      <c r="D1281" t="s">
        <v>23</v>
      </c>
    </row>
    <row r="1282" spans="1:4" x14ac:dyDescent="0.35">
      <c r="A1282" t="s">
        <v>330</v>
      </c>
      <c r="B1282" t="s">
        <v>500</v>
      </c>
      <c r="C1282">
        <v>1</v>
      </c>
      <c r="D1282" t="s">
        <v>23</v>
      </c>
    </row>
    <row r="1283" spans="1:4" x14ac:dyDescent="0.35">
      <c r="A1283" t="s">
        <v>330</v>
      </c>
      <c r="B1283" t="s">
        <v>501</v>
      </c>
      <c r="C1283">
        <v>1</v>
      </c>
      <c r="D1283" t="s">
        <v>23</v>
      </c>
    </row>
    <row r="1284" spans="1:4" x14ac:dyDescent="0.35">
      <c r="A1284" t="s">
        <v>330</v>
      </c>
      <c r="B1284" t="s">
        <v>424</v>
      </c>
      <c r="C1284">
        <v>1</v>
      </c>
      <c r="D1284" t="s">
        <v>2</v>
      </c>
    </row>
    <row r="1285" spans="1:4" x14ac:dyDescent="0.35">
      <c r="A1285" t="s">
        <v>330</v>
      </c>
      <c r="B1285" t="s">
        <v>91</v>
      </c>
      <c r="C1285">
        <v>1</v>
      </c>
      <c r="D1285" t="s">
        <v>23</v>
      </c>
    </row>
    <row r="1286" spans="1:4" x14ac:dyDescent="0.35">
      <c r="A1286" t="s">
        <v>330</v>
      </c>
      <c r="B1286" t="s">
        <v>502</v>
      </c>
      <c r="C1286">
        <v>1</v>
      </c>
      <c r="D1286" t="s">
        <v>2</v>
      </c>
    </row>
    <row r="1287" spans="1:4" x14ac:dyDescent="0.35">
      <c r="A1287" t="s">
        <v>330</v>
      </c>
      <c r="B1287" t="s">
        <v>471</v>
      </c>
      <c r="C1287">
        <v>1</v>
      </c>
      <c r="D1287" t="s">
        <v>23</v>
      </c>
    </row>
    <row r="1288" spans="1:4" x14ac:dyDescent="0.35">
      <c r="A1288" t="s">
        <v>330</v>
      </c>
      <c r="B1288" t="s">
        <v>395</v>
      </c>
      <c r="C1288">
        <v>1</v>
      </c>
      <c r="D1288" t="s">
        <v>23</v>
      </c>
    </row>
    <row r="1289" spans="1:4" x14ac:dyDescent="0.35">
      <c r="A1289" t="s">
        <v>330</v>
      </c>
      <c r="B1289" t="s">
        <v>425</v>
      </c>
      <c r="C1289">
        <v>1</v>
      </c>
      <c r="D1289" t="s">
        <v>23</v>
      </c>
    </row>
    <row r="1290" spans="1:4" x14ac:dyDescent="0.35">
      <c r="A1290" t="s">
        <v>330</v>
      </c>
      <c r="B1290" t="s">
        <v>472</v>
      </c>
      <c r="C1290">
        <v>1</v>
      </c>
      <c r="D1290" t="s">
        <v>23</v>
      </c>
    </row>
    <row r="1291" spans="1:4" x14ac:dyDescent="0.35">
      <c r="A1291" t="s">
        <v>330</v>
      </c>
      <c r="B1291" t="s">
        <v>503</v>
      </c>
      <c r="C1291">
        <v>1</v>
      </c>
      <c r="D1291" t="s">
        <v>23</v>
      </c>
    </row>
    <row r="1292" spans="1:4" x14ac:dyDescent="0.35">
      <c r="A1292" t="s">
        <v>330</v>
      </c>
      <c r="B1292" t="s">
        <v>434</v>
      </c>
      <c r="C1292">
        <v>1</v>
      </c>
      <c r="D1292" t="s">
        <v>23</v>
      </c>
    </row>
    <row r="1293" spans="1:4" x14ac:dyDescent="0.35">
      <c r="A1293" t="s">
        <v>330</v>
      </c>
      <c r="B1293" t="s">
        <v>504</v>
      </c>
      <c r="C1293">
        <v>1</v>
      </c>
      <c r="D1293" t="s">
        <v>378</v>
      </c>
    </row>
    <row r="1294" spans="1:4" x14ac:dyDescent="0.35">
      <c r="A1294" t="s">
        <v>330</v>
      </c>
      <c r="B1294" t="s">
        <v>465</v>
      </c>
      <c r="C1294">
        <v>1</v>
      </c>
      <c r="D1294" t="s">
        <v>23</v>
      </c>
    </row>
    <row r="1295" spans="1:4" x14ac:dyDescent="0.35">
      <c r="A1295" t="s">
        <v>330</v>
      </c>
      <c r="B1295" t="s">
        <v>479</v>
      </c>
      <c r="C1295">
        <v>1</v>
      </c>
      <c r="D1295" t="s">
        <v>378</v>
      </c>
    </row>
    <row r="1296" spans="1:4" x14ac:dyDescent="0.35">
      <c r="A1296" t="s">
        <v>330</v>
      </c>
      <c r="B1296" t="s">
        <v>473</v>
      </c>
      <c r="C1296">
        <v>1</v>
      </c>
      <c r="D1296" t="s">
        <v>2</v>
      </c>
    </row>
    <row r="1297" spans="1:4" x14ac:dyDescent="0.35">
      <c r="A1297" t="s">
        <v>330</v>
      </c>
      <c r="B1297" t="s">
        <v>505</v>
      </c>
      <c r="C1297">
        <v>1</v>
      </c>
      <c r="D1297" t="s">
        <v>23</v>
      </c>
    </row>
    <row r="1298" spans="1:4" x14ac:dyDescent="0.35">
      <c r="A1298" t="s">
        <v>330</v>
      </c>
      <c r="B1298" t="s">
        <v>506</v>
      </c>
      <c r="C1298">
        <v>1</v>
      </c>
      <c r="D1298" t="s">
        <v>23</v>
      </c>
    </row>
    <row r="1299" spans="1:4" x14ac:dyDescent="0.35">
      <c r="A1299" t="s">
        <v>330</v>
      </c>
      <c r="B1299" t="s">
        <v>507</v>
      </c>
      <c r="C1299">
        <v>1</v>
      </c>
      <c r="D1299" t="s">
        <v>23</v>
      </c>
    </row>
    <row r="1300" spans="1:4" x14ac:dyDescent="0.35">
      <c r="A1300" t="s">
        <v>330</v>
      </c>
      <c r="B1300" t="s">
        <v>508</v>
      </c>
      <c r="C1300">
        <v>1</v>
      </c>
      <c r="D1300" t="s">
        <v>2</v>
      </c>
    </row>
    <row r="1301" spans="1:4" x14ac:dyDescent="0.35">
      <c r="A1301" t="s">
        <v>330</v>
      </c>
      <c r="B1301" t="s">
        <v>409</v>
      </c>
      <c r="C1301">
        <v>1</v>
      </c>
      <c r="D1301" t="s">
        <v>23</v>
      </c>
    </row>
    <row r="1302" spans="1:4" x14ac:dyDescent="0.35">
      <c r="A1302" t="s">
        <v>330</v>
      </c>
      <c r="B1302" t="s">
        <v>509</v>
      </c>
      <c r="C1302">
        <v>1</v>
      </c>
      <c r="D1302" t="s">
        <v>23</v>
      </c>
    </row>
    <row r="1303" spans="1:4" x14ac:dyDescent="0.35">
      <c r="A1303" t="s">
        <v>330</v>
      </c>
      <c r="B1303" t="s">
        <v>510</v>
      </c>
      <c r="C1303">
        <v>1</v>
      </c>
      <c r="D1303" t="s">
        <v>23</v>
      </c>
    </row>
    <row r="1304" spans="1:4" x14ac:dyDescent="0.35">
      <c r="A1304" t="s">
        <v>330</v>
      </c>
      <c r="B1304" t="s">
        <v>511</v>
      </c>
      <c r="C1304">
        <v>1</v>
      </c>
      <c r="D1304" t="s">
        <v>23</v>
      </c>
    </row>
    <row r="1305" spans="1:4" x14ac:dyDescent="0.35">
      <c r="A1305" t="s">
        <v>330</v>
      </c>
      <c r="B1305" t="s">
        <v>512</v>
      </c>
      <c r="C1305">
        <v>1</v>
      </c>
      <c r="D1305" t="s">
        <v>23</v>
      </c>
    </row>
    <row r="1306" spans="1:4" x14ac:dyDescent="0.35">
      <c r="A1306" t="s">
        <v>330</v>
      </c>
      <c r="B1306" t="s">
        <v>513</v>
      </c>
      <c r="C1306">
        <v>1</v>
      </c>
      <c r="D1306" t="s">
        <v>23</v>
      </c>
    </row>
    <row r="1307" spans="1:4" x14ac:dyDescent="0.35">
      <c r="A1307" t="s">
        <v>330</v>
      </c>
      <c r="B1307" t="s">
        <v>514</v>
      </c>
      <c r="C1307">
        <v>1</v>
      </c>
      <c r="D1307" t="s">
        <v>413</v>
      </c>
    </row>
    <row r="1308" spans="1:4" x14ac:dyDescent="0.35">
      <c r="A1308" t="s">
        <v>330</v>
      </c>
      <c r="B1308" t="s">
        <v>515</v>
      </c>
      <c r="C1308">
        <v>1</v>
      </c>
      <c r="D1308" t="s">
        <v>23</v>
      </c>
    </row>
    <row r="1309" spans="1:4" x14ac:dyDescent="0.35">
      <c r="A1309" t="s">
        <v>330</v>
      </c>
      <c r="B1309" t="s">
        <v>516</v>
      </c>
      <c r="C1309">
        <v>1</v>
      </c>
      <c r="D1309" t="s">
        <v>2</v>
      </c>
    </row>
    <row r="1310" spans="1:4" x14ac:dyDescent="0.35">
      <c r="A1310" t="s">
        <v>330</v>
      </c>
      <c r="B1310" t="s">
        <v>517</v>
      </c>
      <c r="C1310">
        <v>1</v>
      </c>
      <c r="D1310" t="s">
        <v>23</v>
      </c>
    </row>
    <row r="1311" spans="1:4" x14ac:dyDescent="0.35">
      <c r="A1311" t="s">
        <v>330</v>
      </c>
      <c r="B1311" t="s">
        <v>518</v>
      </c>
      <c r="C1311">
        <v>1</v>
      </c>
      <c r="D1311" t="s">
        <v>23</v>
      </c>
    </row>
    <row r="1312" spans="1:4" x14ac:dyDescent="0.35">
      <c r="A1312" t="s">
        <v>330</v>
      </c>
      <c r="B1312" t="s">
        <v>87</v>
      </c>
      <c r="C1312">
        <v>1</v>
      </c>
      <c r="D1312" t="s">
        <v>23</v>
      </c>
    </row>
    <row r="1313" spans="1:4" x14ac:dyDescent="0.35">
      <c r="A1313" t="s">
        <v>330</v>
      </c>
      <c r="B1313" t="s">
        <v>481</v>
      </c>
      <c r="C1313">
        <v>1</v>
      </c>
      <c r="D1313" t="s">
        <v>23</v>
      </c>
    </row>
    <row r="1314" spans="1:4" x14ac:dyDescent="0.35">
      <c r="A1314" t="s">
        <v>330</v>
      </c>
      <c r="B1314" t="s">
        <v>519</v>
      </c>
      <c r="C1314">
        <v>1</v>
      </c>
      <c r="D1314" t="s">
        <v>23</v>
      </c>
    </row>
    <row r="1315" spans="1:4" x14ac:dyDescent="0.35">
      <c r="A1315" t="s">
        <v>330</v>
      </c>
      <c r="B1315" t="s">
        <v>74</v>
      </c>
      <c r="C1315">
        <v>1</v>
      </c>
      <c r="D1315" t="s">
        <v>520</v>
      </c>
    </row>
    <row r="1316" spans="1:4" x14ac:dyDescent="0.35">
      <c r="A1316" t="s">
        <v>330</v>
      </c>
      <c r="B1316" t="s">
        <v>521</v>
      </c>
      <c r="C1316">
        <v>1</v>
      </c>
      <c r="D1316" t="s">
        <v>23</v>
      </c>
    </row>
    <row r="1317" spans="1:4" x14ac:dyDescent="0.35">
      <c r="A1317" t="s">
        <v>330</v>
      </c>
      <c r="B1317" t="s">
        <v>75</v>
      </c>
      <c r="C1317">
        <v>1</v>
      </c>
      <c r="D1317" t="s">
        <v>23</v>
      </c>
    </row>
    <row r="1318" spans="1:4" x14ac:dyDescent="0.35">
      <c r="A1318" t="s">
        <v>330</v>
      </c>
      <c r="B1318" t="s">
        <v>474</v>
      </c>
      <c r="C1318">
        <v>1</v>
      </c>
      <c r="D1318" t="s">
        <v>23</v>
      </c>
    </row>
    <row r="1319" spans="1:4" x14ac:dyDescent="0.35">
      <c r="A1319" t="s">
        <v>330</v>
      </c>
      <c r="B1319" t="s">
        <v>522</v>
      </c>
      <c r="C1319">
        <v>1</v>
      </c>
      <c r="D1319" t="s">
        <v>23</v>
      </c>
    </row>
    <row r="1320" spans="1:4" x14ac:dyDescent="0.35">
      <c r="A1320" t="s">
        <v>330</v>
      </c>
      <c r="B1320" t="s">
        <v>93</v>
      </c>
      <c r="C1320">
        <v>1</v>
      </c>
      <c r="D1320" t="s">
        <v>23</v>
      </c>
    </row>
    <row r="1321" spans="1:4" x14ac:dyDescent="0.35">
      <c r="A1321" t="s">
        <v>330</v>
      </c>
      <c r="B1321" t="s">
        <v>523</v>
      </c>
      <c r="C1321">
        <v>1</v>
      </c>
      <c r="D1321" t="s">
        <v>23</v>
      </c>
    </row>
    <row r="1322" spans="1:4" x14ac:dyDescent="0.35">
      <c r="A1322" t="s">
        <v>330</v>
      </c>
      <c r="B1322" t="s">
        <v>524</v>
      </c>
      <c r="C1322">
        <v>1</v>
      </c>
      <c r="D1322" t="s">
        <v>23</v>
      </c>
    </row>
    <row r="1323" spans="1:4" x14ac:dyDescent="0.35">
      <c r="A1323" t="s">
        <v>330</v>
      </c>
      <c r="B1323" t="s">
        <v>444</v>
      </c>
      <c r="C1323">
        <v>1</v>
      </c>
      <c r="D1323" t="s">
        <v>23</v>
      </c>
    </row>
    <row r="1324" spans="1:4" x14ac:dyDescent="0.35">
      <c r="A1324" t="s">
        <v>330</v>
      </c>
      <c r="B1324" t="s">
        <v>485</v>
      </c>
      <c r="C1324">
        <v>1</v>
      </c>
      <c r="D1324" t="s">
        <v>23</v>
      </c>
    </row>
    <row r="1325" spans="1:4" x14ac:dyDescent="0.35">
      <c r="A1325" t="s">
        <v>330</v>
      </c>
      <c r="B1325" t="s">
        <v>525</v>
      </c>
      <c r="C1325">
        <v>1</v>
      </c>
      <c r="D1325" t="s">
        <v>23</v>
      </c>
    </row>
    <row r="1326" spans="1:4" x14ac:dyDescent="0.35">
      <c r="A1326" t="s">
        <v>330</v>
      </c>
      <c r="B1326" t="s">
        <v>526</v>
      </c>
      <c r="C1326">
        <v>1</v>
      </c>
      <c r="D1326" t="s">
        <v>23</v>
      </c>
    </row>
    <row r="1327" spans="1:4" x14ac:dyDescent="0.35">
      <c r="A1327" t="s">
        <v>330</v>
      </c>
      <c r="B1327" t="s">
        <v>527</v>
      </c>
      <c r="C1327">
        <v>1</v>
      </c>
      <c r="D1327" t="s">
        <v>23</v>
      </c>
    </row>
    <row r="1328" spans="1:4" x14ac:dyDescent="0.35">
      <c r="A1328" t="s">
        <v>330</v>
      </c>
      <c r="B1328" t="s">
        <v>528</v>
      </c>
      <c r="C1328">
        <v>1</v>
      </c>
      <c r="D1328" t="s">
        <v>23</v>
      </c>
    </row>
    <row r="1329" spans="1:4" x14ac:dyDescent="0.35">
      <c r="A1329" t="s">
        <v>330</v>
      </c>
      <c r="B1329" t="s">
        <v>529</v>
      </c>
      <c r="C1329">
        <v>1</v>
      </c>
      <c r="D1329" t="s">
        <v>23</v>
      </c>
    </row>
    <row r="1330" spans="1:4" x14ac:dyDescent="0.35">
      <c r="A1330" t="s">
        <v>330</v>
      </c>
      <c r="B1330" t="s">
        <v>530</v>
      </c>
      <c r="C1330">
        <v>1</v>
      </c>
      <c r="D1330" t="s">
        <v>23</v>
      </c>
    </row>
    <row r="1331" spans="1:4" x14ac:dyDescent="0.35">
      <c r="A1331" t="s">
        <v>330</v>
      </c>
      <c r="B1331" t="s">
        <v>401</v>
      </c>
      <c r="C1331">
        <v>1</v>
      </c>
      <c r="D1331" t="s">
        <v>23</v>
      </c>
    </row>
    <row r="1332" spans="1:4" x14ac:dyDescent="0.35">
      <c r="A1332" t="s">
        <v>330</v>
      </c>
      <c r="B1332" t="s">
        <v>433</v>
      </c>
      <c r="C1332">
        <v>1</v>
      </c>
      <c r="D1332" t="s">
        <v>23</v>
      </c>
    </row>
    <row r="1333" spans="1:4" x14ac:dyDescent="0.35">
      <c r="A1333" t="s">
        <v>330</v>
      </c>
      <c r="B1333" t="s">
        <v>531</v>
      </c>
      <c r="C1333">
        <v>1</v>
      </c>
      <c r="D1333" t="s">
        <v>23</v>
      </c>
    </row>
    <row r="1334" spans="1:4" x14ac:dyDescent="0.35">
      <c r="A1334" t="s">
        <v>330</v>
      </c>
      <c r="B1334" t="s">
        <v>532</v>
      </c>
      <c r="C1334">
        <v>1</v>
      </c>
      <c r="D1334" t="s">
        <v>23</v>
      </c>
    </row>
    <row r="1335" spans="1:4" x14ac:dyDescent="0.35">
      <c r="A1335" t="s">
        <v>330</v>
      </c>
      <c r="B1335" t="s">
        <v>386</v>
      </c>
      <c r="C1335">
        <v>1</v>
      </c>
      <c r="D1335" t="s">
        <v>23</v>
      </c>
    </row>
    <row r="1336" spans="1:4" x14ac:dyDescent="0.35">
      <c r="A1336" t="s">
        <v>330</v>
      </c>
      <c r="B1336" t="s">
        <v>533</v>
      </c>
      <c r="C1336">
        <v>1</v>
      </c>
      <c r="D1336" t="s">
        <v>351</v>
      </c>
    </row>
    <row r="1337" spans="1:4" x14ac:dyDescent="0.35">
      <c r="A1337" t="s">
        <v>330</v>
      </c>
      <c r="B1337" t="s">
        <v>486</v>
      </c>
      <c r="C1337">
        <v>1</v>
      </c>
      <c r="D1337" t="s">
        <v>23</v>
      </c>
    </row>
    <row r="1338" spans="1:4" x14ac:dyDescent="0.35">
      <c r="A1338" t="s">
        <v>330</v>
      </c>
      <c r="B1338" t="s">
        <v>534</v>
      </c>
      <c r="C1338">
        <v>1</v>
      </c>
      <c r="D1338" t="s">
        <v>23</v>
      </c>
    </row>
    <row r="1339" spans="1:4" x14ac:dyDescent="0.35">
      <c r="A1339" t="s">
        <v>330</v>
      </c>
      <c r="B1339" t="s">
        <v>535</v>
      </c>
      <c r="C1339">
        <v>1</v>
      </c>
      <c r="D1339" t="s">
        <v>23</v>
      </c>
    </row>
    <row r="1340" spans="1:4" x14ac:dyDescent="0.35">
      <c r="A1340" t="s">
        <v>330</v>
      </c>
      <c r="B1340" t="s">
        <v>536</v>
      </c>
      <c r="C1340">
        <v>1</v>
      </c>
      <c r="D1340" t="s">
        <v>23</v>
      </c>
    </row>
    <row r="1341" spans="1:4" x14ac:dyDescent="0.35">
      <c r="A1341" t="s">
        <v>330</v>
      </c>
      <c r="B1341" t="s">
        <v>44</v>
      </c>
      <c r="C1341">
        <v>1</v>
      </c>
      <c r="D1341" t="s">
        <v>376</v>
      </c>
    </row>
    <row r="1342" spans="1:4" x14ac:dyDescent="0.35">
      <c r="A1342" t="s">
        <v>330</v>
      </c>
      <c r="B1342" t="s">
        <v>537</v>
      </c>
      <c r="C1342">
        <v>1</v>
      </c>
      <c r="D1342" t="s">
        <v>155</v>
      </c>
    </row>
    <row r="1343" spans="1:4" x14ac:dyDescent="0.35">
      <c r="A1343" t="s">
        <v>330</v>
      </c>
      <c r="B1343" t="s">
        <v>538</v>
      </c>
      <c r="C1343">
        <v>1</v>
      </c>
      <c r="D1343" t="s">
        <v>23</v>
      </c>
    </row>
    <row r="1344" spans="1:4" x14ac:dyDescent="0.35">
      <c r="A1344" t="s">
        <v>330</v>
      </c>
      <c r="B1344" t="s">
        <v>437</v>
      </c>
      <c r="C1344">
        <v>1</v>
      </c>
      <c r="D1344" t="s">
        <v>2</v>
      </c>
    </row>
    <row r="1345" spans="1:4" x14ac:dyDescent="0.35">
      <c r="A1345" t="s">
        <v>330</v>
      </c>
      <c r="B1345" t="s">
        <v>539</v>
      </c>
      <c r="C1345">
        <v>1</v>
      </c>
      <c r="D1345" t="s">
        <v>23</v>
      </c>
    </row>
    <row r="1346" spans="1:4" x14ac:dyDescent="0.35">
      <c r="A1346" t="s">
        <v>330</v>
      </c>
      <c r="B1346" t="s">
        <v>540</v>
      </c>
      <c r="C1346">
        <v>1</v>
      </c>
      <c r="D1346" t="s">
        <v>23</v>
      </c>
    </row>
    <row r="1347" spans="1:4" x14ac:dyDescent="0.35">
      <c r="A1347" t="s">
        <v>330</v>
      </c>
      <c r="B1347" t="s">
        <v>541</v>
      </c>
      <c r="C1347">
        <v>1</v>
      </c>
      <c r="D1347" t="s">
        <v>23</v>
      </c>
    </row>
    <row r="1348" spans="1:4" x14ac:dyDescent="0.35">
      <c r="A1348" t="s">
        <v>330</v>
      </c>
      <c r="B1348" t="s">
        <v>542</v>
      </c>
      <c r="C1348">
        <v>1</v>
      </c>
      <c r="D1348" t="s">
        <v>23</v>
      </c>
    </row>
    <row r="1349" spans="1:4" x14ac:dyDescent="0.35">
      <c r="A1349" t="s">
        <v>330</v>
      </c>
      <c r="B1349" t="s">
        <v>543</v>
      </c>
      <c r="C1349">
        <v>1</v>
      </c>
      <c r="D1349" t="s">
        <v>23</v>
      </c>
    </row>
    <row r="1350" spans="1:4" x14ac:dyDescent="0.35">
      <c r="A1350" t="s">
        <v>330</v>
      </c>
      <c r="B1350" t="s">
        <v>430</v>
      </c>
      <c r="C1350">
        <v>1</v>
      </c>
      <c r="D1350" t="s">
        <v>23</v>
      </c>
    </row>
    <row r="1351" spans="1:4" x14ac:dyDescent="0.35">
      <c r="A1351" t="s">
        <v>330</v>
      </c>
      <c r="B1351" t="s">
        <v>56</v>
      </c>
      <c r="C1351">
        <v>1</v>
      </c>
      <c r="D1351" t="s">
        <v>23</v>
      </c>
    </row>
    <row r="1352" spans="1:4" x14ac:dyDescent="0.35">
      <c r="A1352" t="s">
        <v>330</v>
      </c>
      <c r="B1352" t="s">
        <v>544</v>
      </c>
      <c r="C1352">
        <v>1</v>
      </c>
      <c r="D1352" t="s">
        <v>23</v>
      </c>
    </row>
    <row r="1353" spans="1:4" x14ac:dyDescent="0.35">
      <c r="A1353" t="s">
        <v>330</v>
      </c>
      <c r="B1353" t="s">
        <v>60</v>
      </c>
      <c r="C1353">
        <v>1</v>
      </c>
      <c r="D1353" t="s">
        <v>23</v>
      </c>
    </row>
    <row r="1354" spans="1:4" x14ac:dyDescent="0.35">
      <c r="A1354" t="s">
        <v>330</v>
      </c>
      <c r="B1354" t="s">
        <v>62</v>
      </c>
      <c r="C1354">
        <v>1</v>
      </c>
      <c r="D1354" t="s">
        <v>2</v>
      </c>
    </row>
    <row r="1355" spans="1:4" x14ac:dyDescent="0.35">
      <c r="A1355" t="s">
        <v>330</v>
      </c>
      <c r="B1355" t="s">
        <v>439</v>
      </c>
      <c r="C1355">
        <v>1</v>
      </c>
      <c r="D1355" t="s">
        <v>23</v>
      </c>
    </row>
    <row r="1356" spans="1:4" x14ac:dyDescent="0.35">
      <c r="A1356" t="s">
        <v>330</v>
      </c>
      <c r="B1356" t="s">
        <v>545</v>
      </c>
      <c r="C1356">
        <v>1</v>
      </c>
      <c r="D1356" t="s">
        <v>23</v>
      </c>
    </row>
    <row r="1357" spans="1:4" x14ac:dyDescent="0.35">
      <c r="A1357" t="s">
        <v>330</v>
      </c>
      <c r="B1357" t="s">
        <v>440</v>
      </c>
      <c r="C1357">
        <v>1</v>
      </c>
      <c r="D1357" t="s">
        <v>23</v>
      </c>
    </row>
    <row r="1358" spans="1:4" x14ac:dyDescent="0.35">
      <c r="A1358" t="s">
        <v>330</v>
      </c>
      <c r="B1358" t="s">
        <v>546</v>
      </c>
      <c r="C1358">
        <v>1</v>
      </c>
      <c r="D1358" t="s">
        <v>23</v>
      </c>
    </row>
    <row r="1359" spans="1:4" x14ac:dyDescent="0.35">
      <c r="A1359" t="s">
        <v>330</v>
      </c>
      <c r="B1359" t="s">
        <v>445</v>
      </c>
      <c r="C1359">
        <v>1</v>
      </c>
      <c r="D1359" t="s">
        <v>23</v>
      </c>
    </row>
    <row r="1360" spans="1:4" x14ac:dyDescent="0.35">
      <c r="A1360" t="s">
        <v>330</v>
      </c>
      <c r="B1360" t="s">
        <v>547</v>
      </c>
      <c r="C1360">
        <v>1</v>
      </c>
      <c r="D1360" t="s">
        <v>23</v>
      </c>
    </row>
    <row r="1361" spans="1:4" x14ac:dyDescent="0.35">
      <c r="A1361" t="s">
        <v>330</v>
      </c>
      <c r="B1361" t="s">
        <v>426</v>
      </c>
      <c r="C1361">
        <v>1</v>
      </c>
      <c r="D1361" t="s">
        <v>23</v>
      </c>
    </row>
    <row r="1362" spans="1:4" x14ac:dyDescent="0.35">
      <c r="A1362" t="s">
        <v>330</v>
      </c>
      <c r="B1362" t="s">
        <v>548</v>
      </c>
      <c r="C1362">
        <v>1</v>
      </c>
      <c r="D1362" t="s">
        <v>23</v>
      </c>
    </row>
    <row r="1363" spans="1:4" x14ac:dyDescent="0.35">
      <c r="A1363" t="s">
        <v>330</v>
      </c>
      <c r="B1363" t="s">
        <v>383</v>
      </c>
      <c r="C1363">
        <v>1</v>
      </c>
      <c r="D1363" t="s">
        <v>2</v>
      </c>
    </row>
    <row r="1364" spans="1:4" x14ac:dyDescent="0.35">
      <c r="A1364" t="s">
        <v>330</v>
      </c>
      <c r="B1364" t="s">
        <v>70</v>
      </c>
      <c r="C1364">
        <v>1</v>
      </c>
      <c r="D1364" t="s">
        <v>2</v>
      </c>
    </row>
    <row r="1365" spans="1:4" x14ac:dyDescent="0.35">
      <c r="A1365" t="s">
        <v>330</v>
      </c>
      <c r="B1365" t="s">
        <v>71</v>
      </c>
      <c r="C1365">
        <v>1</v>
      </c>
      <c r="D1365" t="s">
        <v>65</v>
      </c>
    </row>
    <row r="1366" spans="1:4" x14ac:dyDescent="0.35">
      <c r="A1366" t="s">
        <v>330</v>
      </c>
      <c r="B1366" t="s">
        <v>72</v>
      </c>
      <c r="C1366">
        <v>1</v>
      </c>
      <c r="D1366" t="s">
        <v>468</v>
      </c>
    </row>
    <row r="1367" spans="1:4" x14ac:dyDescent="0.35">
      <c r="A1367" t="s">
        <v>330</v>
      </c>
      <c r="B1367" t="s">
        <v>549</v>
      </c>
      <c r="C1367">
        <v>1</v>
      </c>
      <c r="D1367" t="s">
        <v>23</v>
      </c>
    </row>
    <row r="1368" spans="1:4" x14ac:dyDescent="0.35">
      <c r="A1368" t="s">
        <v>330</v>
      </c>
      <c r="B1368" t="s">
        <v>414</v>
      </c>
      <c r="C1368">
        <v>1</v>
      </c>
      <c r="D1368" t="s">
        <v>2</v>
      </c>
    </row>
    <row r="1369" spans="1:4" x14ac:dyDescent="0.35">
      <c r="A1369" t="s">
        <v>330</v>
      </c>
      <c r="B1369" t="s">
        <v>550</v>
      </c>
      <c r="C1369">
        <v>1</v>
      </c>
      <c r="D1369" t="s">
        <v>23</v>
      </c>
    </row>
    <row r="1370" spans="1:4" x14ac:dyDescent="0.35">
      <c r="A1370" t="s">
        <v>330</v>
      </c>
      <c r="B1370" t="s">
        <v>442</v>
      </c>
      <c r="C1370">
        <v>1</v>
      </c>
      <c r="D1370" t="s">
        <v>23</v>
      </c>
    </row>
    <row r="1371" spans="1:4" x14ac:dyDescent="0.35">
      <c r="A1371" t="s">
        <v>330</v>
      </c>
      <c r="B1371" t="s">
        <v>551</v>
      </c>
      <c r="C1371">
        <v>1</v>
      </c>
      <c r="D1371" t="s">
        <v>23</v>
      </c>
    </row>
    <row r="1372" spans="1:4" x14ac:dyDescent="0.35">
      <c r="A1372" t="s">
        <v>330</v>
      </c>
      <c r="B1372" t="s">
        <v>552</v>
      </c>
      <c r="C1372">
        <v>1</v>
      </c>
      <c r="D1372" t="s">
        <v>23</v>
      </c>
    </row>
    <row r="1373" spans="1:4" x14ac:dyDescent="0.35">
      <c r="A1373" t="s">
        <v>330</v>
      </c>
      <c r="B1373" t="s">
        <v>443</v>
      </c>
      <c r="C1373">
        <v>1</v>
      </c>
      <c r="D1373" t="s">
        <v>23</v>
      </c>
    </row>
    <row r="1374" spans="1:4" x14ac:dyDescent="0.35">
      <c r="A1374" t="s">
        <v>330</v>
      </c>
      <c r="B1374" t="s">
        <v>553</v>
      </c>
      <c r="C1374">
        <v>1</v>
      </c>
      <c r="D1374" t="s">
        <v>23</v>
      </c>
    </row>
    <row r="1375" spans="1:4" x14ac:dyDescent="0.35">
      <c r="A1375" t="s">
        <v>330</v>
      </c>
      <c r="B1375" t="s">
        <v>418</v>
      </c>
      <c r="C1375">
        <v>1</v>
      </c>
      <c r="D1375" t="s">
        <v>23</v>
      </c>
    </row>
    <row r="1376" spans="1:4" x14ac:dyDescent="0.35">
      <c r="A1376" t="s">
        <v>330</v>
      </c>
      <c r="B1376" t="s">
        <v>80</v>
      </c>
      <c r="C1376">
        <v>1</v>
      </c>
      <c r="D1376" t="s">
        <v>2</v>
      </c>
    </row>
    <row r="1377" spans="1:4" x14ac:dyDescent="0.35">
      <c r="A1377" t="s">
        <v>330</v>
      </c>
      <c r="B1377" t="s">
        <v>81</v>
      </c>
      <c r="C1377">
        <v>1</v>
      </c>
      <c r="D1377" t="s">
        <v>397</v>
      </c>
    </row>
    <row r="1378" spans="1:4" x14ac:dyDescent="0.35">
      <c r="A1378" t="s">
        <v>330</v>
      </c>
      <c r="B1378" t="s">
        <v>83</v>
      </c>
      <c r="C1378">
        <v>1</v>
      </c>
      <c r="D1378" t="s">
        <v>431</v>
      </c>
    </row>
    <row r="1379" spans="1:4" x14ac:dyDescent="0.35">
      <c r="A1379" t="s">
        <v>330</v>
      </c>
      <c r="B1379" t="s">
        <v>84</v>
      </c>
      <c r="C1379">
        <v>1</v>
      </c>
      <c r="D1379" t="s">
        <v>384</v>
      </c>
    </row>
    <row r="1380" spans="1:4" x14ac:dyDescent="0.35">
      <c r="A1380" t="s">
        <v>330</v>
      </c>
      <c r="B1380" t="s">
        <v>554</v>
      </c>
      <c r="C1380">
        <v>1</v>
      </c>
      <c r="D1380" t="s">
        <v>23</v>
      </c>
    </row>
    <row r="1381" spans="1:4" x14ac:dyDescent="0.35">
      <c r="A1381" t="s">
        <v>330</v>
      </c>
      <c r="B1381" t="s">
        <v>555</v>
      </c>
      <c r="C1381">
        <v>1</v>
      </c>
      <c r="D1381" t="s">
        <v>23</v>
      </c>
    </row>
    <row r="1382" spans="1:4" x14ac:dyDescent="0.35">
      <c r="A1382" t="s">
        <v>330</v>
      </c>
      <c r="B1382" t="s">
        <v>556</v>
      </c>
      <c r="C1382">
        <v>1</v>
      </c>
      <c r="D1382" t="s">
        <v>23</v>
      </c>
    </row>
    <row r="1383" spans="1:4" x14ac:dyDescent="0.35">
      <c r="A1383" t="s">
        <v>330</v>
      </c>
      <c r="B1383" t="s">
        <v>557</v>
      </c>
      <c r="C1383">
        <v>1</v>
      </c>
      <c r="D1383" t="s">
        <v>23</v>
      </c>
    </row>
    <row r="1384" spans="1:4" x14ac:dyDescent="0.35">
      <c r="A1384" t="s">
        <v>330</v>
      </c>
      <c r="B1384" t="s">
        <v>48</v>
      </c>
      <c r="C1384">
        <v>1</v>
      </c>
      <c r="D1384" t="s">
        <v>2</v>
      </c>
    </row>
    <row r="1385" spans="1:4" x14ac:dyDescent="0.35">
      <c r="A1385" t="s">
        <v>330</v>
      </c>
      <c r="B1385" t="s">
        <v>558</v>
      </c>
      <c r="C1385">
        <v>1</v>
      </c>
      <c r="D1385" t="s">
        <v>23</v>
      </c>
    </row>
    <row r="1386" spans="1:4" x14ac:dyDescent="0.35">
      <c r="A1386" t="s">
        <v>330</v>
      </c>
      <c r="B1386" t="s">
        <v>559</v>
      </c>
      <c r="C1386">
        <v>1</v>
      </c>
      <c r="D1386" t="s">
        <v>23</v>
      </c>
    </row>
    <row r="1387" spans="1:4" x14ac:dyDescent="0.35">
      <c r="A1387" t="s">
        <v>330</v>
      </c>
      <c r="B1387" t="s">
        <v>560</v>
      </c>
      <c r="C1387">
        <v>1</v>
      </c>
      <c r="D1387" t="s">
        <v>23</v>
      </c>
    </row>
    <row r="1388" spans="1:4" x14ac:dyDescent="0.35">
      <c r="A1388" t="s">
        <v>330</v>
      </c>
      <c r="B1388" t="s">
        <v>561</v>
      </c>
      <c r="C1388">
        <v>1</v>
      </c>
      <c r="D1388" t="s">
        <v>23</v>
      </c>
    </row>
    <row r="1389" spans="1:4" x14ac:dyDescent="0.35">
      <c r="A1389" t="s">
        <v>330</v>
      </c>
      <c r="B1389" t="s">
        <v>454</v>
      </c>
      <c r="C1389">
        <v>1</v>
      </c>
      <c r="D1389" t="s">
        <v>23</v>
      </c>
    </row>
    <row r="1390" spans="1:4" x14ac:dyDescent="0.35">
      <c r="A1390" t="s">
        <v>330</v>
      </c>
      <c r="B1390" t="s">
        <v>455</v>
      </c>
      <c r="C1390">
        <v>1</v>
      </c>
      <c r="D1390" t="s">
        <v>23</v>
      </c>
    </row>
    <row r="1391" spans="1:4" x14ac:dyDescent="0.35">
      <c r="A1391" t="s">
        <v>330</v>
      </c>
      <c r="B1391" t="s">
        <v>562</v>
      </c>
      <c r="C1391">
        <v>1</v>
      </c>
      <c r="D1391" t="s">
        <v>23</v>
      </c>
    </row>
    <row r="1392" spans="1:4" x14ac:dyDescent="0.35">
      <c r="A1392" t="s">
        <v>330</v>
      </c>
      <c r="B1392" t="s">
        <v>420</v>
      </c>
      <c r="C1392">
        <v>1</v>
      </c>
      <c r="D1392" t="s">
        <v>459</v>
      </c>
    </row>
    <row r="1393" spans="1:4" x14ac:dyDescent="0.35">
      <c r="A1393" t="s">
        <v>330</v>
      </c>
      <c r="B1393" t="s">
        <v>337</v>
      </c>
      <c r="C1393">
        <v>1</v>
      </c>
      <c r="D1393" t="s">
        <v>2</v>
      </c>
    </row>
    <row r="1394" spans="1:4" x14ac:dyDescent="0.35">
      <c r="A1394" t="s">
        <v>330</v>
      </c>
      <c r="B1394" t="s">
        <v>563</v>
      </c>
      <c r="C1394">
        <v>1</v>
      </c>
      <c r="D1394" t="s">
        <v>23</v>
      </c>
    </row>
    <row r="1395" spans="1:4" x14ac:dyDescent="0.35">
      <c r="A1395" t="s">
        <v>336</v>
      </c>
      <c r="B1395" t="s">
        <v>564</v>
      </c>
      <c r="C1395">
        <v>1</v>
      </c>
      <c r="D1395" t="s">
        <v>167</v>
      </c>
    </row>
    <row r="1396" spans="1:4" x14ac:dyDescent="0.35">
      <c r="A1396" t="s">
        <v>336</v>
      </c>
      <c r="B1396" t="s">
        <v>39</v>
      </c>
      <c r="C1396">
        <v>1</v>
      </c>
      <c r="D1396" t="s">
        <v>191</v>
      </c>
    </row>
    <row r="1397" spans="1:4" x14ac:dyDescent="0.35">
      <c r="A1397" t="s">
        <v>353</v>
      </c>
      <c r="B1397" t="s">
        <v>45</v>
      </c>
      <c r="C1397">
        <v>1</v>
      </c>
      <c r="D1397" t="s">
        <v>384</v>
      </c>
    </row>
    <row r="1398" spans="1:4" x14ac:dyDescent="0.35">
      <c r="A1398" t="s">
        <v>353</v>
      </c>
      <c r="B1398" t="s">
        <v>434</v>
      </c>
      <c r="C1398">
        <v>1</v>
      </c>
      <c r="D1398" t="s">
        <v>404</v>
      </c>
    </row>
    <row r="1399" spans="1:4" x14ac:dyDescent="0.35">
      <c r="A1399" t="s">
        <v>353</v>
      </c>
      <c r="B1399" t="s">
        <v>92</v>
      </c>
      <c r="C1399">
        <v>1</v>
      </c>
      <c r="D1399" t="s">
        <v>429</v>
      </c>
    </row>
    <row r="1400" spans="1:4" x14ac:dyDescent="0.35">
      <c r="A1400" t="s">
        <v>353</v>
      </c>
      <c r="B1400" t="s">
        <v>508</v>
      </c>
      <c r="C1400">
        <v>1</v>
      </c>
      <c r="D1400" t="s">
        <v>404</v>
      </c>
    </row>
    <row r="1401" spans="1:4" x14ac:dyDescent="0.35">
      <c r="A1401" t="s">
        <v>353</v>
      </c>
      <c r="B1401" t="s">
        <v>565</v>
      </c>
      <c r="C1401">
        <v>1</v>
      </c>
      <c r="D1401" t="s">
        <v>429</v>
      </c>
    </row>
    <row r="1402" spans="1:4" x14ac:dyDescent="0.35">
      <c r="A1402" t="s">
        <v>353</v>
      </c>
      <c r="B1402" t="s">
        <v>525</v>
      </c>
      <c r="C1402">
        <v>1</v>
      </c>
      <c r="D1402" t="s">
        <v>429</v>
      </c>
    </row>
    <row r="1403" spans="1:4" x14ac:dyDescent="0.35">
      <c r="A1403" t="s">
        <v>353</v>
      </c>
      <c r="B1403" t="s">
        <v>77</v>
      </c>
      <c r="C1403">
        <v>1</v>
      </c>
      <c r="D1403" t="s">
        <v>384</v>
      </c>
    </row>
    <row r="1404" spans="1:4" x14ac:dyDescent="0.35">
      <c r="A1404" t="s">
        <v>353</v>
      </c>
      <c r="B1404" t="s">
        <v>407</v>
      </c>
      <c r="C1404">
        <v>1</v>
      </c>
      <c r="D1404" t="s">
        <v>23</v>
      </c>
    </row>
    <row r="1405" spans="1:4" x14ac:dyDescent="0.35">
      <c r="A1405" t="s">
        <v>353</v>
      </c>
      <c r="B1405" t="s">
        <v>85</v>
      </c>
      <c r="C1405">
        <v>1</v>
      </c>
      <c r="D1405" t="s">
        <v>411</v>
      </c>
    </row>
    <row r="1406" spans="1:4" x14ac:dyDescent="0.35">
      <c r="A1406" t="s">
        <v>324</v>
      </c>
      <c r="B1406" t="s">
        <v>37</v>
      </c>
      <c r="C1406">
        <v>1</v>
      </c>
      <c r="D1406" t="s">
        <v>346</v>
      </c>
    </row>
    <row r="1407" spans="1:4" x14ac:dyDescent="0.35">
      <c r="A1407" t="s">
        <v>324</v>
      </c>
      <c r="B1407" t="s">
        <v>38</v>
      </c>
      <c r="C1407">
        <v>1</v>
      </c>
      <c r="D1407" t="s">
        <v>156</v>
      </c>
    </row>
    <row r="1408" spans="1:4" x14ac:dyDescent="0.35">
      <c r="A1408" t="s">
        <v>324</v>
      </c>
      <c r="B1408" t="s">
        <v>39</v>
      </c>
      <c r="C1408">
        <v>1</v>
      </c>
      <c r="D1408" t="s">
        <v>344</v>
      </c>
    </row>
    <row r="1409" spans="1:4" x14ac:dyDescent="0.35">
      <c r="A1409" t="s">
        <v>324</v>
      </c>
      <c r="B1409" t="s">
        <v>41</v>
      </c>
      <c r="C1409">
        <v>1</v>
      </c>
      <c r="D1409" t="s">
        <v>332</v>
      </c>
    </row>
    <row r="1410" spans="1:4" x14ac:dyDescent="0.35">
      <c r="A1410" t="s">
        <v>370</v>
      </c>
      <c r="B1410" t="s">
        <v>423</v>
      </c>
      <c r="C1410">
        <v>1</v>
      </c>
      <c r="D1410" t="s">
        <v>23</v>
      </c>
    </row>
    <row r="1411" spans="1:4" x14ac:dyDescent="0.35">
      <c r="A1411" t="s">
        <v>370</v>
      </c>
      <c r="B1411" t="s">
        <v>566</v>
      </c>
      <c r="C1411">
        <v>1</v>
      </c>
      <c r="D1411" t="s">
        <v>23</v>
      </c>
    </row>
    <row r="1412" spans="1:4" x14ac:dyDescent="0.35">
      <c r="A1412" t="s">
        <v>370</v>
      </c>
      <c r="B1412" t="s">
        <v>567</v>
      </c>
      <c r="C1412">
        <v>1</v>
      </c>
      <c r="D1412" t="s">
        <v>23</v>
      </c>
    </row>
    <row r="1413" spans="1:4" x14ac:dyDescent="0.35">
      <c r="A1413" t="s">
        <v>370</v>
      </c>
      <c r="B1413" t="s">
        <v>484</v>
      </c>
      <c r="C1413">
        <v>1</v>
      </c>
      <c r="D1413" t="s">
        <v>384</v>
      </c>
    </row>
    <row r="1414" spans="1:4" x14ac:dyDescent="0.35">
      <c r="A1414" t="s">
        <v>370</v>
      </c>
      <c r="B1414" t="s">
        <v>485</v>
      </c>
      <c r="C1414">
        <v>1</v>
      </c>
      <c r="D1414" t="s">
        <v>2</v>
      </c>
    </row>
    <row r="1415" spans="1:4" x14ac:dyDescent="0.35">
      <c r="A1415" t="s">
        <v>370</v>
      </c>
      <c r="B1415" t="s">
        <v>76</v>
      </c>
      <c r="C1415">
        <v>1</v>
      </c>
      <c r="D1415" t="s">
        <v>411</v>
      </c>
    </row>
    <row r="1416" spans="1:4" x14ac:dyDescent="0.35">
      <c r="A1416" t="s">
        <v>370</v>
      </c>
      <c r="B1416" t="s">
        <v>52</v>
      </c>
      <c r="C1416">
        <v>1</v>
      </c>
      <c r="D1416" t="s">
        <v>384</v>
      </c>
    </row>
    <row r="1417" spans="1:4" x14ac:dyDescent="0.35">
      <c r="A1417" t="s">
        <v>349</v>
      </c>
      <c r="B1417" t="s">
        <v>35</v>
      </c>
      <c r="C1417">
        <v>1</v>
      </c>
      <c r="D1417" t="s">
        <v>88</v>
      </c>
    </row>
    <row r="1418" spans="1:4" x14ac:dyDescent="0.35">
      <c r="A1418" t="s">
        <v>349</v>
      </c>
      <c r="B1418" t="s">
        <v>18</v>
      </c>
      <c r="C1418">
        <v>1</v>
      </c>
      <c r="D1418" t="s">
        <v>88</v>
      </c>
    </row>
    <row r="1419" spans="1:4" x14ac:dyDescent="0.35">
      <c r="A1419" t="s">
        <v>349</v>
      </c>
      <c r="B1419" t="s">
        <v>20</v>
      </c>
      <c r="C1419">
        <v>1</v>
      </c>
      <c r="D1419" t="s">
        <v>88</v>
      </c>
    </row>
    <row r="1420" spans="1:4" x14ac:dyDescent="0.35">
      <c r="A1420" t="s">
        <v>349</v>
      </c>
      <c r="B1420" t="s">
        <v>22</v>
      </c>
      <c r="C1420">
        <v>1</v>
      </c>
      <c r="D1420" t="s">
        <v>90</v>
      </c>
    </row>
    <row r="1421" spans="1:4" x14ac:dyDescent="0.35">
      <c r="A1421" t="s">
        <v>349</v>
      </c>
      <c r="B1421" t="s">
        <v>472</v>
      </c>
      <c r="C1421">
        <v>1</v>
      </c>
      <c r="D1421" t="s">
        <v>391</v>
      </c>
    </row>
    <row r="1422" spans="1:4" x14ac:dyDescent="0.35">
      <c r="A1422" t="s">
        <v>349</v>
      </c>
      <c r="B1422" t="s">
        <v>52</v>
      </c>
      <c r="C1422">
        <v>1</v>
      </c>
      <c r="D1422" t="s">
        <v>342</v>
      </c>
    </row>
    <row r="1423" spans="1:4" x14ac:dyDescent="0.35">
      <c r="A1423" t="s">
        <v>349</v>
      </c>
      <c r="B1423" t="s">
        <v>686</v>
      </c>
      <c r="C1423">
        <v>1</v>
      </c>
      <c r="D1423" t="s">
        <v>404</v>
      </c>
    </row>
    <row r="1424" spans="1:4" x14ac:dyDescent="0.35">
      <c r="A1424" t="s">
        <v>349</v>
      </c>
      <c r="B1424" t="s">
        <v>87</v>
      </c>
      <c r="C1424">
        <v>1</v>
      </c>
      <c r="D1424" t="s">
        <v>391</v>
      </c>
    </row>
    <row r="1425" spans="1:4" x14ac:dyDescent="0.35">
      <c r="A1425" t="s">
        <v>349</v>
      </c>
      <c r="B1425" t="s">
        <v>467</v>
      </c>
      <c r="C1425">
        <v>1</v>
      </c>
      <c r="D1425" t="s">
        <v>391</v>
      </c>
    </row>
    <row r="1426" spans="1:4" x14ac:dyDescent="0.35">
      <c r="A1426" t="s">
        <v>349</v>
      </c>
      <c r="B1426" t="s">
        <v>79</v>
      </c>
      <c r="C1426">
        <v>1</v>
      </c>
      <c r="D1426" t="s">
        <v>404</v>
      </c>
    </row>
    <row r="1427" spans="1:4" x14ac:dyDescent="0.35">
      <c r="A1427" t="s">
        <v>349</v>
      </c>
      <c r="B1427" t="s">
        <v>24</v>
      </c>
      <c r="C1427">
        <v>1</v>
      </c>
      <c r="D1427" t="s">
        <v>90</v>
      </c>
    </row>
    <row r="1428" spans="1:4" x14ac:dyDescent="0.35">
      <c r="A1428" t="s">
        <v>349</v>
      </c>
      <c r="B1428" t="s">
        <v>485</v>
      </c>
      <c r="C1428">
        <v>1</v>
      </c>
      <c r="D1428" t="s">
        <v>391</v>
      </c>
    </row>
    <row r="1429" spans="1:4" x14ac:dyDescent="0.35">
      <c r="A1429" t="s">
        <v>349</v>
      </c>
      <c r="B1429" t="s">
        <v>532</v>
      </c>
      <c r="C1429">
        <v>1</v>
      </c>
      <c r="D1429" t="s">
        <v>347</v>
      </c>
    </row>
    <row r="1430" spans="1:4" x14ac:dyDescent="0.35">
      <c r="A1430" t="s">
        <v>349</v>
      </c>
      <c r="B1430" t="s">
        <v>36</v>
      </c>
      <c r="C1430">
        <v>1</v>
      </c>
      <c r="D1430" t="s">
        <v>404</v>
      </c>
    </row>
    <row r="1431" spans="1:4" x14ac:dyDescent="0.35">
      <c r="A1431" t="s">
        <v>349</v>
      </c>
      <c r="B1431" t="s">
        <v>352</v>
      </c>
      <c r="C1431">
        <v>1</v>
      </c>
      <c r="D1431" t="s">
        <v>404</v>
      </c>
    </row>
    <row r="1432" spans="1:4" x14ac:dyDescent="0.35">
      <c r="A1432" t="s">
        <v>349</v>
      </c>
      <c r="B1432" t="s">
        <v>37</v>
      </c>
      <c r="C1432">
        <v>1</v>
      </c>
      <c r="D1432" t="s">
        <v>404</v>
      </c>
    </row>
    <row r="1433" spans="1:4" x14ac:dyDescent="0.35">
      <c r="A1433" t="s">
        <v>349</v>
      </c>
      <c r="B1433" t="s">
        <v>38</v>
      </c>
      <c r="C1433">
        <v>1</v>
      </c>
      <c r="D1433" t="s">
        <v>404</v>
      </c>
    </row>
    <row r="1434" spans="1:4" x14ac:dyDescent="0.35">
      <c r="A1434" t="s">
        <v>349</v>
      </c>
      <c r="B1434" t="s">
        <v>39</v>
      </c>
      <c r="C1434">
        <v>1</v>
      </c>
      <c r="D1434" t="s">
        <v>404</v>
      </c>
    </row>
    <row r="1435" spans="1:4" x14ac:dyDescent="0.35">
      <c r="A1435" t="s">
        <v>349</v>
      </c>
      <c r="B1435" t="s">
        <v>42</v>
      </c>
      <c r="C1435">
        <v>1</v>
      </c>
      <c r="D1435" t="s">
        <v>404</v>
      </c>
    </row>
    <row r="1436" spans="1:4" x14ac:dyDescent="0.35">
      <c r="A1436" t="s">
        <v>349</v>
      </c>
      <c r="B1436" t="s">
        <v>43</v>
      </c>
      <c r="C1436">
        <v>1</v>
      </c>
      <c r="D1436" t="s">
        <v>462</v>
      </c>
    </row>
    <row r="1437" spans="1:4" x14ac:dyDescent="0.35">
      <c r="A1437" t="s">
        <v>349</v>
      </c>
      <c r="B1437" t="s">
        <v>44</v>
      </c>
      <c r="C1437">
        <v>1</v>
      </c>
      <c r="D1437" t="s">
        <v>404</v>
      </c>
    </row>
    <row r="1438" spans="1:4" x14ac:dyDescent="0.35">
      <c r="A1438" t="s">
        <v>349</v>
      </c>
      <c r="B1438" t="s">
        <v>729</v>
      </c>
      <c r="C1438">
        <v>1</v>
      </c>
      <c r="D1438" t="s">
        <v>134</v>
      </c>
    </row>
    <row r="1439" spans="1:4" x14ac:dyDescent="0.35">
      <c r="A1439" t="s">
        <v>349</v>
      </c>
      <c r="B1439" t="s">
        <v>51</v>
      </c>
      <c r="C1439">
        <v>1</v>
      </c>
      <c r="D1439" t="s">
        <v>404</v>
      </c>
    </row>
    <row r="1440" spans="1:4" x14ac:dyDescent="0.35">
      <c r="A1440" t="s">
        <v>349</v>
      </c>
      <c r="B1440" t="s">
        <v>56</v>
      </c>
      <c r="C1440">
        <v>1</v>
      </c>
      <c r="D1440" t="s">
        <v>404</v>
      </c>
    </row>
    <row r="1441" spans="1:4" x14ac:dyDescent="0.35">
      <c r="A1441" t="s">
        <v>349</v>
      </c>
      <c r="B1441" t="s">
        <v>544</v>
      </c>
      <c r="C1441">
        <v>1</v>
      </c>
      <c r="D1441" t="s">
        <v>390</v>
      </c>
    </row>
    <row r="1442" spans="1:4" x14ac:dyDescent="0.35">
      <c r="A1442" t="s">
        <v>349</v>
      </c>
      <c r="B1442" t="s">
        <v>377</v>
      </c>
      <c r="C1442">
        <v>1</v>
      </c>
      <c r="D1442" t="s">
        <v>404</v>
      </c>
    </row>
    <row r="1443" spans="1:4" x14ac:dyDescent="0.35">
      <c r="A1443" t="s">
        <v>349</v>
      </c>
      <c r="B1443" t="s">
        <v>398</v>
      </c>
      <c r="C1443">
        <v>1</v>
      </c>
      <c r="D1443" t="s">
        <v>89</v>
      </c>
    </row>
    <row r="1444" spans="1:4" x14ac:dyDescent="0.35">
      <c r="A1444" t="s">
        <v>340</v>
      </c>
      <c r="B1444" t="s">
        <v>20</v>
      </c>
      <c r="C1444">
        <v>1</v>
      </c>
      <c r="D1444" t="s">
        <v>135</v>
      </c>
    </row>
    <row r="1445" spans="1:4" x14ac:dyDescent="0.35">
      <c r="A1445" t="s">
        <v>340</v>
      </c>
      <c r="B1445" t="s">
        <v>12</v>
      </c>
      <c r="C1445">
        <v>1</v>
      </c>
      <c r="D1445" t="s">
        <v>1</v>
      </c>
    </row>
    <row r="1446" spans="1:4" x14ac:dyDescent="0.35">
      <c r="A1446" t="s">
        <v>330</v>
      </c>
      <c r="B1446" t="s">
        <v>16</v>
      </c>
      <c r="C1446">
        <v>1</v>
      </c>
      <c r="D1446" t="s">
        <v>376</v>
      </c>
    </row>
    <row r="1447" spans="1:4" x14ac:dyDescent="0.35">
      <c r="A1447" t="s">
        <v>330</v>
      </c>
      <c r="B1447" t="s">
        <v>17</v>
      </c>
      <c r="C1447">
        <v>1</v>
      </c>
      <c r="D1447" t="s">
        <v>376</v>
      </c>
    </row>
    <row r="1448" spans="1:4" x14ac:dyDescent="0.35">
      <c r="A1448" t="s">
        <v>330</v>
      </c>
      <c r="B1448" t="s">
        <v>40</v>
      </c>
      <c r="C1448">
        <v>1</v>
      </c>
      <c r="D1448" t="s">
        <v>23</v>
      </c>
    </row>
    <row r="1449" spans="1:4" x14ac:dyDescent="0.35">
      <c r="A1449" t="s">
        <v>330</v>
      </c>
      <c r="B1449" t="s">
        <v>49</v>
      </c>
      <c r="C1449">
        <v>1</v>
      </c>
      <c r="D1449" t="s">
        <v>404</v>
      </c>
    </row>
    <row r="1450" spans="1:4" x14ac:dyDescent="0.35">
      <c r="A1450" t="s">
        <v>330</v>
      </c>
      <c r="B1450" t="s">
        <v>569</v>
      </c>
      <c r="C1450">
        <v>1</v>
      </c>
      <c r="D1450" t="s">
        <v>429</v>
      </c>
    </row>
    <row r="1451" spans="1:4" x14ac:dyDescent="0.35">
      <c r="A1451" t="s">
        <v>330</v>
      </c>
      <c r="B1451" t="s">
        <v>53</v>
      </c>
      <c r="C1451">
        <v>1</v>
      </c>
      <c r="D1451" t="s">
        <v>429</v>
      </c>
    </row>
    <row r="1452" spans="1:4" x14ac:dyDescent="0.35">
      <c r="A1452" t="s">
        <v>330</v>
      </c>
      <c r="B1452" t="s">
        <v>54</v>
      </c>
      <c r="C1452">
        <v>1</v>
      </c>
      <c r="D1452" t="s">
        <v>412</v>
      </c>
    </row>
    <row r="1453" spans="1:4" x14ac:dyDescent="0.35">
      <c r="A1453" t="s">
        <v>330</v>
      </c>
      <c r="B1453" t="s">
        <v>56</v>
      </c>
      <c r="C1453">
        <v>1</v>
      </c>
      <c r="D1453" t="s">
        <v>89</v>
      </c>
    </row>
    <row r="1454" spans="1:4" x14ac:dyDescent="0.35">
      <c r="A1454" t="s">
        <v>330</v>
      </c>
      <c r="B1454" t="s">
        <v>68</v>
      </c>
      <c r="C1454">
        <v>1</v>
      </c>
      <c r="D1454" t="s">
        <v>382</v>
      </c>
    </row>
    <row r="1455" spans="1:4" x14ac:dyDescent="0.35">
      <c r="A1455" t="s">
        <v>330</v>
      </c>
      <c r="B1455" t="s">
        <v>79</v>
      </c>
      <c r="C1455">
        <v>1</v>
      </c>
      <c r="D1455" t="s">
        <v>145</v>
      </c>
    </row>
    <row r="1456" spans="1:4" x14ac:dyDescent="0.35">
      <c r="A1456" t="s">
        <v>336</v>
      </c>
      <c r="B1456" t="s">
        <v>470</v>
      </c>
      <c r="C1456">
        <v>1</v>
      </c>
      <c r="D1456" t="s">
        <v>342</v>
      </c>
    </row>
    <row r="1457" spans="1:4" x14ac:dyDescent="0.35">
      <c r="A1457" t="s">
        <v>336</v>
      </c>
      <c r="B1457" t="s">
        <v>658</v>
      </c>
      <c r="C1457">
        <v>1</v>
      </c>
      <c r="D1457" t="s">
        <v>127</v>
      </c>
    </row>
    <row r="1458" spans="1:4" x14ac:dyDescent="0.35">
      <c r="A1458" t="s">
        <v>336</v>
      </c>
      <c r="B1458" t="s">
        <v>504</v>
      </c>
      <c r="C1458">
        <v>1</v>
      </c>
      <c r="D1458" t="s">
        <v>127</v>
      </c>
    </row>
    <row r="1459" spans="1:4" x14ac:dyDescent="0.35">
      <c r="A1459" t="s">
        <v>336</v>
      </c>
      <c r="B1459" t="s">
        <v>465</v>
      </c>
      <c r="C1459">
        <v>1</v>
      </c>
      <c r="D1459" t="s">
        <v>342</v>
      </c>
    </row>
    <row r="1460" spans="1:4" x14ac:dyDescent="0.35">
      <c r="A1460" t="s">
        <v>336</v>
      </c>
      <c r="B1460" t="s">
        <v>479</v>
      </c>
      <c r="C1460">
        <v>1</v>
      </c>
      <c r="D1460" t="s">
        <v>127</v>
      </c>
    </row>
    <row r="1461" spans="1:4" x14ac:dyDescent="0.35">
      <c r="A1461" t="s">
        <v>336</v>
      </c>
      <c r="B1461" t="s">
        <v>67</v>
      </c>
      <c r="C1461">
        <v>1</v>
      </c>
      <c r="D1461" t="s">
        <v>342</v>
      </c>
    </row>
    <row r="1462" spans="1:4" x14ac:dyDescent="0.35">
      <c r="A1462" t="s">
        <v>336</v>
      </c>
      <c r="B1462" t="s">
        <v>68</v>
      </c>
      <c r="C1462">
        <v>1</v>
      </c>
      <c r="D1462" t="s">
        <v>342</v>
      </c>
    </row>
    <row r="1463" spans="1:4" x14ac:dyDescent="0.35">
      <c r="A1463" t="s">
        <v>336</v>
      </c>
      <c r="B1463" t="s">
        <v>69</v>
      </c>
      <c r="C1463">
        <v>1</v>
      </c>
      <c r="D1463" t="s">
        <v>342</v>
      </c>
    </row>
    <row r="1464" spans="1:4" x14ac:dyDescent="0.35">
      <c r="A1464" t="s">
        <v>336</v>
      </c>
      <c r="B1464" t="s">
        <v>514</v>
      </c>
      <c r="C1464">
        <v>1</v>
      </c>
      <c r="D1464" t="s">
        <v>127</v>
      </c>
    </row>
    <row r="1465" spans="1:4" x14ac:dyDescent="0.35">
      <c r="A1465" t="s">
        <v>336</v>
      </c>
      <c r="B1465" t="s">
        <v>516</v>
      </c>
      <c r="C1465">
        <v>1</v>
      </c>
      <c r="D1465" t="s">
        <v>342</v>
      </c>
    </row>
    <row r="1466" spans="1:4" x14ac:dyDescent="0.35">
      <c r="A1466" t="s">
        <v>336</v>
      </c>
      <c r="B1466" t="s">
        <v>87</v>
      </c>
      <c r="C1466">
        <v>1</v>
      </c>
      <c r="D1466" t="s">
        <v>342</v>
      </c>
    </row>
    <row r="1467" spans="1:4" x14ac:dyDescent="0.35">
      <c r="A1467" t="s">
        <v>336</v>
      </c>
      <c r="B1467" t="s">
        <v>74</v>
      </c>
      <c r="C1467">
        <v>1</v>
      </c>
      <c r="D1467" t="s">
        <v>342</v>
      </c>
    </row>
    <row r="1468" spans="1:4" x14ac:dyDescent="0.35">
      <c r="A1468" t="s">
        <v>336</v>
      </c>
      <c r="B1468" t="s">
        <v>75</v>
      </c>
      <c r="C1468">
        <v>1</v>
      </c>
      <c r="D1468" t="s">
        <v>342</v>
      </c>
    </row>
    <row r="1469" spans="1:4" x14ac:dyDescent="0.35">
      <c r="A1469" t="s">
        <v>336</v>
      </c>
      <c r="B1469" t="s">
        <v>474</v>
      </c>
      <c r="C1469">
        <v>1</v>
      </c>
      <c r="D1469" t="s">
        <v>342</v>
      </c>
    </row>
    <row r="1470" spans="1:4" x14ac:dyDescent="0.35">
      <c r="A1470" t="s">
        <v>336</v>
      </c>
      <c r="B1470" t="s">
        <v>522</v>
      </c>
      <c r="C1470">
        <v>1</v>
      </c>
      <c r="D1470" t="s">
        <v>347</v>
      </c>
    </row>
    <row r="1471" spans="1:4" x14ac:dyDescent="0.35">
      <c r="A1471" t="s">
        <v>336</v>
      </c>
      <c r="B1471" t="s">
        <v>93</v>
      </c>
      <c r="C1471">
        <v>1</v>
      </c>
      <c r="D1471" t="s">
        <v>342</v>
      </c>
    </row>
    <row r="1472" spans="1:4" x14ac:dyDescent="0.35">
      <c r="A1472" t="s">
        <v>336</v>
      </c>
      <c r="B1472" t="s">
        <v>523</v>
      </c>
      <c r="C1472">
        <v>1</v>
      </c>
      <c r="D1472" t="s">
        <v>334</v>
      </c>
    </row>
    <row r="1473" spans="1:4" x14ac:dyDescent="0.35">
      <c r="A1473" t="s">
        <v>336</v>
      </c>
      <c r="B1473" t="s">
        <v>444</v>
      </c>
      <c r="C1473">
        <v>1</v>
      </c>
      <c r="D1473" t="s">
        <v>342</v>
      </c>
    </row>
    <row r="1474" spans="1:4" x14ac:dyDescent="0.35">
      <c r="A1474" t="s">
        <v>336</v>
      </c>
      <c r="B1474" t="s">
        <v>485</v>
      </c>
      <c r="C1474">
        <v>1</v>
      </c>
      <c r="D1474" t="s">
        <v>342</v>
      </c>
    </row>
    <row r="1475" spans="1:4" x14ac:dyDescent="0.35">
      <c r="A1475" t="s">
        <v>336</v>
      </c>
      <c r="B1475" t="s">
        <v>400</v>
      </c>
      <c r="C1475">
        <v>1</v>
      </c>
      <c r="D1475" t="s">
        <v>342</v>
      </c>
    </row>
    <row r="1476" spans="1:4" x14ac:dyDescent="0.35">
      <c r="A1476" t="s">
        <v>336</v>
      </c>
      <c r="B1476" t="s">
        <v>730</v>
      </c>
      <c r="C1476">
        <v>1</v>
      </c>
      <c r="D1476" t="s">
        <v>342</v>
      </c>
    </row>
    <row r="1477" spans="1:4" x14ac:dyDescent="0.35">
      <c r="A1477" t="s">
        <v>336</v>
      </c>
      <c r="B1477" t="s">
        <v>433</v>
      </c>
      <c r="C1477">
        <v>1</v>
      </c>
      <c r="D1477" t="s">
        <v>342</v>
      </c>
    </row>
    <row r="1478" spans="1:4" x14ac:dyDescent="0.35">
      <c r="A1478" t="s">
        <v>336</v>
      </c>
      <c r="B1478" t="s">
        <v>532</v>
      </c>
      <c r="C1478">
        <v>1</v>
      </c>
      <c r="D1478" t="s">
        <v>342</v>
      </c>
    </row>
    <row r="1479" spans="1:4" x14ac:dyDescent="0.35">
      <c r="A1479" t="s">
        <v>336</v>
      </c>
      <c r="B1479" t="s">
        <v>386</v>
      </c>
      <c r="C1479">
        <v>1</v>
      </c>
      <c r="D1479" t="s">
        <v>342</v>
      </c>
    </row>
    <row r="1480" spans="1:4" x14ac:dyDescent="0.35">
      <c r="A1480" t="s">
        <v>336</v>
      </c>
      <c r="B1480" t="s">
        <v>36</v>
      </c>
      <c r="C1480">
        <v>1</v>
      </c>
      <c r="D1480" t="s">
        <v>342</v>
      </c>
    </row>
    <row r="1481" spans="1:4" x14ac:dyDescent="0.35">
      <c r="A1481" t="s">
        <v>336</v>
      </c>
      <c r="B1481" t="s">
        <v>352</v>
      </c>
      <c r="C1481">
        <v>1</v>
      </c>
      <c r="D1481" t="s">
        <v>332</v>
      </c>
    </row>
    <row r="1482" spans="1:4" x14ac:dyDescent="0.35">
      <c r="A1482" t="s">
        <v>336</v>
      </c>
      <c r="B1482" t="s">
        <v>39</v>
      </c>
      <c r="C1482">
        <v>1</v>
      </c>
      <c r="D1482" t="s">
        <v>342</v>
      </c>
    </row>
    <row r="1483" spans="1:4" x14ac:dyDescent="0.35">
      <c r="A1483" t="s">
        <v>336</v>
      </c>
      <c r="B1483" t="s">
        <v>715</v>
      </c>
      <c r="C1483">
        <v>1</v>
      </c>
      <c r="D1483" t="s">
        <v>346</v>
      </c>
    </row>
    <row r="1484" spans="1:4" x14ac:dyDescent="0.35">
      <c r="A1484" t="s">
        <v>336</v>
      </c>
      <c r="B1484" t="s">
        <v>40</v>
      </c>
      <c r="C1484">
        <v>1</v>
      </c>
      <c r="D1484" t="s">
        <v>342</v>
      </c>
    </row>
    <row r="1485" spans="1:4" x14ac:dyDescent="0.35">
      <c r="A1485" t="s">
        <v>336</v>
      </c>
      <c r="B1485" t="s">
        <v>437</v>
      </c>
      <c r="C1485">
        <v>1</v>
      </c>
      <c r="D1485" t="s">
        <v>346</v>
      </c>
    </row>
    <row r="1486" spans="1:4" x14ac:dyDescent="0.35">
      <c r="A1486" t="s">
        <v>336</v>
      </c>
      <c r="B1486" t="s">
        <v>731</v>
      </c>
      <c r="C1486">
        <v>1</v>
      </c>
      <c r="D1486" t="s">
        <v>346</v>
      </c>
    </row>
    <row r="1487" spans="1:4" x14ac:dyDescent="0.35">
      <c r="A1487" t="s">
        <v>336</v>
      </c>
      <c r="B1487" t="s">
        <v>732</v>
      </c>
      <c r="C1487">
        <v>1</v>
      </c>
      <c r="D1487" t="s">
        <v>346</v>
      </c>
    </row>
    <row r="1488" spans="1:4" x14ac:dyDescent="0.35">
      <c r="A1488" t="s">
        <v>336</v>
      </c>
      <c r="B1488" t="s">
        <v>356</v>
      </c>
      <c r="C1488">
        <v>1</v>
      </c>
      <c r="D1488" t="s">
        <v>346</v>
      </c>
    </row>
    <row r="1489" spans="1:4" x14ac:dyDescent="0.35">
      <c r="A1489" t="s">
        <v>336</v>
      </c>
      <c r="B1489" t="s">
        <v>438</v>
      </c>
      <c r="C1489">
        <v>1</v>
      </c>
      <c r="D1489" t="s">
        <v>346</v>
      </c>
    </row>
    <row r="1490" spans="1:4" x14ac:dyDescent="0.35">
      <c r="A1490" t="s">
        <v>336</v>
      </c>
      <c r="B1490" t="s">
        <v>542</v>
      </c>
      <c r="C1490">
        <v>1</v>
      </c>
      <c r="D1490" t="s">
        <v>346</v>
      </c>
    </row>
    <row r="1491" spans="1:4" x14ac:dyDescent="0.35">
      <c r="A1491" t="s">
        <v>336</v>
      </c>
      <c r="B1491" t="s">
        <v>729</v>
      </c>
      <c r="C1491">
        <v>1</v>
      </c>
      <c r="D1491" t="s">
        <v>346</v>
      </c>
    </row>
    <row r="1492" spans="1:4" x14ac:dyDescent="0.35">
      <c r="A1492" t="s">
        <v>336</v>
      </c>
      <c r="B1492" t="s">
        <v>430</v>
      </c>
      <c r="C1492">
        <v>1</v>
      </c>
      <c r="D1492" t="s">
        <v>342</v>
      </c>
    </row>
    <row r="1493" spans="1:4" x14ac:dyDescent="0.35">
      <c r="A1493" t="s">
        <v>336</v>
      </c>
      <c r="B1493" t="s">
        <v>53</v>
      </c>
      <c r="C1493">
        <v>1</v>
      </c>
      <c r="D1493" t="s">
        <v>342</v>
      </c>
    </row>
    <row r="1494" spans="1:4" x14ac:dyDescent="0.35">
      <c r="A1494" t="s">
        <v>336</v>
      </c>
      <c r="B1494" t="s">
        <v>544</v>
      </c>
      <c r="C1494">
        <v>1</v>
      </c>
      <c r="D1494" t="s">
        <v>346</v>
      </c>
    </row>
    <row r="1495" spans="1:4" x14ac:dyDescent="0.35">
      <c r="A1495" t="s">
        <v>336</v>
      </c>
      <c r="B1495" t="s">
        <v>58</v>
      </c>
      <c r="C1495">
        <v>1</v>
      </c>
      <c r="D1495" t="s">
        <v>342</v>
      </c>
    </row>
    <row r="1496" spans="1:4" x14ac:dyDescent="0.35">
      <c r="A1496" t="s">
        <v>336</v>
      </c>
      <c r="B1496" t="s">
        <v>60</v>
      </c>
      <c r="C1496">
        <v>1</v>
      </c>
      <c r="D1496" t="s">
        <v>342</v>
      </c>
    </row>
    <row r="1497" spans="1:4" x14ac:dyDescent="0.35">
      <c r="A1497" t="s">
        <v>336</v>
      </c>
      <c r="B1497" t="s">
        <v>61</v>
      </c>
      <c r="C1497">
        <v>1</v>
      </c>
      <c r="D1497" t="s">
        <v>342</v>
      </c>
    </row>
    <row r="1498" spans="1:4" x14ac:dyDescent="0.35">
      <c r="A1498" t="s">
        <v>336</v>
      </c>
      <c r="B1498" t="s">
        <v>62</v>
      </c>
      <c r="C1498">
        <v>1</v>
      </c>
      <c r="D1498" t="s">
        <v>342</v>
      </c>
    </row>
    <row r="1499" spans="1:4" x14ac:dyDescent="0.35">
      <c r="A1499" t="s">
        <v>336</v>
      </c>
      <c r="B1499" t="s">
        <v>441</v>
      </c>
      <c r="C1499">
        <v>1</v>
      </c>
      <c r="D1499" t="s">
        <v>346</v>
      </c>
    </row>
    <row r="1500" spans="1:4" x14ac:dyDescent="0.35">
      <c r="A1500" t="s">
        <v>336</v>
      </c>
      <c r="B1500" t="s">
        <v>446</v>
      </c>
      <c r="C1500">
        <v>1</v>
      </c>
      <c r="D1500" t="s">
        <v>346</v>
      </c>
    </row>
    <row r="1501" spans="1:4" x14ac:dyDescent="0.35">
      <c r="A1501" t="s">
        <v>336</v>
      </c>
      <c r="B1501" t="s">
        <v>447</v>
      </c>
      <c r="C1501">
        <v>1</v>
      </c>
      <c r="D1501" t="s">
        <v>346</v>
      </c>
    </row>
    <row r="1502" spans="1:4" x14ac:dyDescent="0.35">
      <c r="A1502" t="s">
        <v>336</v>
      </c>
      <c r="B1502" t="s">
        <v>381</v>
      </c>
      <c r="C1502">
        <v>1</v>
      </c>
      <c r="D1502" t="s">
        <v>346</v>
      </c>
    </row>
    <row r="1503" spans="1:4" x14ac:dyDescent="0.35">
      <c r="A1503" t="s">
        <v>336</v>
      </c>
      <c r="B1503" t="s">
        <v>717</v>
      </c>
      <c r="C1503">
        <v>1</v>
      </c>
      <c r="D1503" t="s">
        <v>346</v>
      </c>
    </row>
    <row r="1504" spans="1:4" x14ac:dyDescent="0.35">
      <c r="A1504" t="s">
        <v>336</v>
      </c>
      <c r="B1504" t="s">
        <v>383</v>
      </c>
      <c r="C1504">
        <v>1</v>
      </c>
      <c r="D1504" t="s">
        <v>346</v>
      </c>
    </row>
    <row r="1505" spans="1:4" x14ac:dyDescent="0.35">
      <c r="A1505" t="s">
        <v>336</v>
      </c>
      <c r="B1505" t="s">
        <v>707</v>
      </c>
      <c r="C1505">
        <v>1</v>
      </c>
      <c r="D1505" t="s">
        <v>346</v>
      </c>
    </row>
    <row r="1506" spans="1:4" x14ac:dyDescent="0.35">
      <c r="A1506" t="s">
        <v>336</v>
      </c>
      <c r="B1506" t="s">
        <v>415</v>
      </c>
      <c r="C1506">
        <v>1</v>
      </c>
      <c r="D1506" t="s">
        <v>346</v>
      </c>
    </row>
    <row r="1507" spans="1:4" x14ac:dyDescent="0.35">
      <c r="A1507" t="s">
        <v>336</v>
      </c>
      <c r="B1507" t="s">
        <v>442</v>
      </c>
      <c r="C1507">
        <v>1</v>
      </c>
      <c r="D1507" t="s">
        <v>346</v>
      </c>
    </row>
    <row r="1508" spans="1:4" x14ac:dyDescent="0.35">
      <c r="A1508" t="s">
        <v>336</v>
      </c>
      <c r="B1508" t="s">
        <v>416</v>
      </c>
      <c r="C1508">
        <v>1</v>
      </c>
      <c r="D1508" t="s">
        <v>346</v>
      </c>
    </row>
    <row r="1509" spans="1:4" x14ac:dyDescent="0.35">
      <c r="A1509" t="s">
        <v>336</v>
      </c>
      <c r="B1509" t="s">
        <v>443</v>
      </c>
      <c r="C1509">
        <v>1</v>
      </c>
      <c r="D1509" t="s">
        <v>346</v>
      </c>
    </row>
    <row r="1510" spans="1:4" x14ac:dyDescent="0.35">
      <c r="A1510" t="s">
        <v>336</v>
      </c>
      <c r="B1510" t="s">
        <v>418</v>
      </c>
      <c r="C1510">
        <v>1</v>
      </c>
      <c r="D1510" t="s">
        <v>346</v>
      </c>
    </row>
    <row r="1511" spans="1:4" x14ac:dyDescent="0.35">
      <c r="A1511" t="s">
        <v>336</v>
      </c>
      <c r="B1511" t="s">
        <v>33</v>
      </c>
      <c r="C1511">
        <v>1</v>
      </c>
      <c r="D1511" t="s">
        <v>347</v>
      </c>
    </row>
    <row r="1512" spans="1:4" x14ac:dyDescent="0.35">
      <c r="A1512" t="s">
        <v>336</v>
      </c>
      <c r="B1512" t="s">
        <v>419</v>
      </c>
      <c r="C1512">
        <v>1</v>
      </c>
      <c r="D1512" t="s">
        <v>346</v>
      </c>
    </row>
    <row r="1513" spans="1:4" x14ac:dyDescent="0.35">
      <c r="A1513" t="s">
        <v>336</v>
      </c>
      <c r="B1513" t="s">
        <v>350</v>
      </c>
      <c r="C1513">
        <v>1</v>
      </c>
      <c r="D1513" t="s">
        <v>346</v>
      </c>
    </row>
    <row r="1514" spans="1:4" x14ac:dyDescent="0.35">
      <c r="A1514" t="s">
        <v>336</v>
      </c>
      <c r="B1514" t="s">
        <v>556</v>
      </c>
      <c r="C1514">
        <v>1</v>
      </c>
      <c r="D1514" t="s">
        <v>346</v>
      </c>
    </row>
    <row r="1515" spans="1:4" x14ac:dyDescent="0.35">
      <c r="A1515" t="s">
        <v>336</v>
      </c>
      <c r="B1515" t="s">
        <v>24</v>
      </c>
      <c r="C1515">
        <v>1</v>
      </c>
      <c r="D1515" t="s">
        <v>342</v>
      </c>
    </row>
    <row r="1516" spans="1:4" x14ac:dyDescent="0.35">
      <c r="A1516" t="s">
        <v>336</v>
      </c>
      <c r="B1516" t="s">
        <v>28</v>
      </c>
      <c r="C1516">
        <v>1</v>
      </c>
      <c r="D1516" t="s">
        <v>342</v>
      </c>
    </row>
    <row r="1517" spans="1:4" x14ac:dyDescent="0.35">
      <c r="A1517" t="s">
        <v>336</v>
      </c>
      <c r="B1517" t="s">
        <v>29</v>
      </c>
      <c r="C1517">
        <v>1</v>
      </c>
      <c r="D1517" t="s">
        <v>342</v>
      </c>
    </row>
    <row r="1518" spans="1:4" x14ac:dyDescent="0.35">
      <c r="A1518" t="s">
        <v>336</v>
      </c>
      <c r="B1518" t="s">
        <v>31</v>
      </c>
      <c r="C1518">
        <v>1</v>
      </c>
      <c r="D1518" t="s">
        <v>342</v>
      </c>
    </row>
    <row r="1519" spans="1:4" x14ac:dyDescent="0.35">
      <c r="A1519" t="s">
        <v>336</v>
      </c>
      <c r="B1519" t="s">
        <v>721</v>
      </c>
      <c r="C1519">
        <v>1</v>
      </c>
      <c r="D1519" t="s">
        <v>342</v>
      </c>
    </row>
    <row r="1520" spans="1:4" x14ac:dyDescent="0.35">
      <c r="A1520" t="s">
        <v>336</v>
      </c>
      <c r="B1520" t="s">
        <v>733</v>
      </c>
      <c r="C1520">
        <v>1</v>
      </c>
      <c r="D1520" t="s">
        <v>346</v>
      </c>
    </row>
    <row r="1521" spans="1:4" x14ac:dyDescent="0.35">
      <c r="A1521" t="s">
        <v>336</v>
      </c>
      <c r="B1521" t="s">
        <v>734</v>
      </c>
      <c r="C1521">
        <v>1</v>
      </c>
      <c r="D1521" t="s">
        <v>346</v>
      </c>
    </row>
    <row r="1522" spans="1:4" x14ac:dyDescent="0.35">
      <c r="A1522" t="s">
        <v>336</v>
      </c>
      <c r="B1522" t="s">
        <v>393</v>
      </c>
      <c r="C1522">
        <v>1</v>
      </c>
      <c r="D1522" t="s">
        <v>346</v>
      </c>
    </row>
    <row r="1523" spans="1:4" x14ac:dyDescent="0.35">
      <c r="A1523" t="s">
        <v>353</v>
      </c>
      <c r="B1523" t="s">
        <v>47</v>
      </c>
      <c r="C1523">
        <v>1</v>
      </c>
      <c r="D1523" t="s">
        <v>429</v>
      </c>
    </row>
    <row r="1524" spans="1:4" x14ac:dyDescent="0.35">
      <c r="A1524" t="s">
        <v>353</v>
      </c>
      <c r="B1524" t="s">
        <v>4</v>
      </c>
      <c r="C1524">
        <v>1</v>
      </c>
      <c r="D1524" t="s">
        <v>412</v>
      </c>
    </row>
    <row r="1525" spans="1:4" x14ac:dyDescent="0.35">
      <c r="A1525" t="s">
        <v>353</v>
      </c>
      <c r="B1525" t="s">
        <v>13</v>
      </c>
      <c r="C1525">
        <v>1</v>
      </c>
      <c r="D1525" t="s">
        <v>412</v>
      </c>
    </row>
    <row r="1526" spans="1:4" x14ac:dyDescent="0.35">
      <c r="A1526" t="s">
        <v>324</v>
      </c>
      <c r="B1526" t="s">
        <v>657</v>
      </c>
      <c r="C1526">
        <v>1</v>
      </c>
      <c r="D1526" t="s">
        <v>342</v>
      </c>
    </row>
    <row r="1527" spans="1:4" x14ac:dyDescent="0.35">
      <c r="A1527" t="s">
        <v>324</v>
      </c>
      <c r="B1527" t="s">
        <v>735</v>
      </c>
      <c r="C1527">
        <v>1</v>
      </c>
      <c r="D1527" t="s">
        <v>334</v>
      </c>
    </row>
    <row r="1528" spans="1:4" x14ac:dyDescent="0.35">
      <c r="A1528" t="s">
        <v>324</v>
      </c>
      <c r="B1528" t="s">
        <v>736</v>
      </c>
      <c r="C1528">
        <v>1</v>
      </c>
      <c r="D1528" t="s">
        <v>342</v>
      </c>
    </row>
    <row r="1529" spans="1:4" x14ac:dyDescent="0.35">
      <c r="A1529" t="s">
        <v>324</v>
      </c>
      <c r="B1529" t="s">
        <v>505</v>
      </c>
      <c r="C1529">
        <v>1</v>
      </c>
      <c r="D1529" t="s">
        <v>342</v>
      </c>
    </row>
    <row r="1530" spans="1:4" x14ac:dyDescent="0.35">
      <c r="A1530" t="s">
        <v>324</v>
      </c>
      <c r="B1530" t="s">
        <v>737</v>
      </c>
      <c r="C1530">
        <v>1</v>
      </c>
      <c r="D1530" t="s">
        <v>342</v>
      </c>
    </row>
    <row r="1531" spans="1:4" x14ac:dyDescent="0.35">
      <c r="A1531" t="s">
        <v>324</v>
      </c>
      <c r="B1531" t="s">
        <v>506</v>
      </c>
      <c r="C1531">
        <v>1</v>
      </c>
      <c r="D1531" t="s">
        <v>342</v>
      </c>
    </row>
    <row r="1532" spans="1:4" x14ac:dyDescent="0.35">
      <c r="A1532" t="s">
        <v>324</v>
      </c>
      <c r="B1532" t="s">
        <v>738</v>
      </c>
      <c r="C1532">
        <v>1</v>
      </c>
      <c r="D1532" t="s">
        <v>346</v>
      </c>
    </row>
    <row r="1533" spans="1:4" x14ac:dyDescent="0.35">
      <c r="A1533" t="s">
        <v>324</v>
      </c>
      <c r="B1533" t="s">
        <v>739</v>
      </c>
      <c r="C1533">
        <v>1</v>
      </c>
      <c r="D1533" t="s">
        <v>346</v>
      </c>
    </row>
    <row r="1534" spans="1:4" x14ac:dyDescent="0.35">
      <c r="A1534" t="s">
        <v>324</v>
      </c>
      <c r="B1534" t="s">
        <v>509</v>
      </c>
      <c r="C1534">
        <v>1</v>
      </c>
      <c r="D1534" t="s">
        <v>342</v>
      </c>
    </row>
    <row r="1535" spans="1:4" x14ac:dyDescent="0.35">
      <c r="A1535" t="s">
        <v>324</v>
      </c>
      <c r="B1535" t="s">
        <v>740</v>
      </c>
      <c r="C1535">
        <v>1</v>
      </c>
      <c r="D1535" t="s">
        <v>342</v>
      </c>
    </row>
    <row r="1536" spans="1:4" x14ac:dyDescent="0.35">
      <c r="A1536" t="s">
        <v>324</v>
      </c>
      <c r="B1536" t="s">
        <v>510</v>
      </c>
      <c r="C1536">
        <v>1</v>
      </c>
      <c r="D1536" t="s">
        <v>342</v>
      </c>
    </row>
    <row r="1537" spans="1:4" x14ac:dyDescent="0.35">
      <c r="A1537" t="s">
        <v>324</v>
      </c>
      <c r="B1537" t="s">
        <v>741</v>
      </c>
      <c r="C1537">
        <v>1</v>
      </c>
      <c r="D1537" t="s">
        <v>342</v>
      </c>
    </row>
    <row r="1538" spans="1:4" x14ac:dyDescent="0.35">
      <c r="A1538" t="s">
        <v>324</v>
      </c>
      <c r="B1538" t="s">
        <v>742</v>
      </c>
      <c r="C1538">
        <v>1</v>
      </c>
      <c r="D1538" t="s">
        <v>743</v>
      </c>
    </row>
    <row r="1539" spans="1:4" x14ac:dyDescent="0.35">
      <c r="A1539" t="s">
        <v>324</v>
      </c>
      <c r="B1539" t="s">
        <v>514</v>
      </c>
      <c r="C1539">
        <v>1</v>
      </c>
      <c r="D1539" t="s">
        <v>342</v>
      </c>
    </row>
    <row r="1540" spans="1:4" x14ac:dyDescent="0.35">
      <c r="A1540" t="s">
        <v>324</v>
      </c>
      <c r="B1540" t="s">
        <v>744</v>
      </c>
      <c r="C1540">
        <v>1</v>
      </c>
      <c r="D1540" t="s">
        <v>342</v>
      </c>
    </row>
    <row r="1541" spans="1:4" x14ac:dyDescent="0.35">
      <c r="A1541" t="s">
        <v>324</v>
      </c>
      <c r="B1541" t="s">
        <v>515</v>
      </c>
      <c r="C1541">
        <v>1</v>
      </c>
      <c r="D1541" t="s">
        <v>342</v>
      </c>
    </row>
    <row r="1542" spans="1:4" x14ac:dyDescent="0.35">
      <c r="A1542" t="s">
        <v>324</v>
      </c>
      <c r="B1542" t="s">
        <v>745</v>
      </c>
      <c r="C1542">
        <v>1</v>
      </c>
      <c r="D1542" t="s">
        <v>342</v>
      </c>
    </row>
    <row r="1543" spans="1:4" x14ac:dyDescent="0.35">
      <c r="A1543" t="s">
        <v>324</v>
      </c>
      <c r="B1543" t="s">
        <v>518</v>
      </c>
      <c r="C1543">
        <v>1</v>
      </c>
      <c r="D1543" t="s">
        <v>342</v>
      </c>
    </row>
    <row r="1544" spans="1:4" x14ac:dyDescent="0.35">
      <c r="A1544" t="s">
        <v>324</v>
      </c>
      <c r="B1544" t="s">
        <v>87</v>
      </c>
      <c r="C1544">
        <v>1</v>
      </c>
      <c r="D1544" t="s">
        <v>342</v>
      </c>
    </row>
    <row r="1545" spans="1:4" x14ac:dyDescent="0.35">
      <c r="A1545" t="s">
        <v>324</v>
      </c>
      <c r="B1545" t="s">
        <v>746</v>
      </c>
      <c r="C1545">
        <v>1</v>
      </c>
      <c r="D1545" t="s">
        <v>342</v>
      </c>
    </row>
    <row r="1546" spans="1:4" x14ac:dyDescent="0.35">
      <c r="A1546" t="s">
        <v>324</v>
      </c>
      <c r="B1546" t="s">
        <v>93</v>
      </c>
      <c r="C1546">
        <v>1</v>
      </c>
      <c r="D1546" t="s">
        <v>342</v>
      </c>
    </row>
    <row r="1547" spans="1:4" x14ac:dyDescent="0.35">
      <c r="A1547" t="s">
        <v>324</v>
      </c>
      <c r="B1547" t="s">
        <v>747</v>
      </c>
      <c r="C1547">
        <v>1</v>
      </c>
      <c r="D1547" t="s">
        <v>342</v>
      </c>
    </row>
    <row r="1548" spans="1:4" x14ac:dyDescent="0.35">
      <c r="A1548" t="s">
        <v>324</v>
      </c>
      <c r="B1548" t="s">
        <v>748</v>
      </c>
      <c r="C1548">
        <v>1</v>
      </c>
      <c r="D1548" t="s">
        <v>346</v>
      </c>
    </row>
    <row r="1549" spans="1:4" x14ac:dyDescent="0.35">
      <c r="A1549" t="s">
        <v>324</v>
      </c>
      <c r="B1549" t="s">
        <v>749</v>
      </c>
      <c r="C1549">
        <v>1</v>
      </c>
      <c r="D1549" t="s">
        <v>342</v>
      </c>
    </row>
    <row r="1550" spans="1:4" x14ac:dyDescent="0.35">
      <c r="A1550" t="s">
        <v>324</v>
      </c>
      <c r="B1550" t="s">
        <v>527</v>
      </c>
      <c r="C1550">
        <v>1</v>
      </c>
      <c r="D1550" t="s">
        <v>342</v>
      </c>
    </row>
    <row r="1551" spans="1:4" x14ac:dyDescent="0.35">
      <c r="A1551" t="s">
        <v>324</v>
      </c>
      <c r="B1551" t="s">
        <v>750</v>
      </c>
      <c r="C1551">
        <v>1</v>
      </c>
      <c r="D1551" t="s">
        <v>342</v>
      </c>
    </row>
    <row r="1552" spans="1:4" x14ac:dyDescent="0.35">
      <c r="A1552" t="s">
        <v>324</v>
      </c>
      <c r="B1552" t="s">
        <v>751</v>
      </c>
      <c r="C1552">
        <v>1</v>
      </c>
      <c r="D1552" t="s">
        <v>342</v>
      </c>
    </row>
    <row r="1553" spans="1:4" x14ac:dyDescent="0.35">
      <c r="A1553" t="s">
        <v>324</v>
      </c>
      <c r="B1553" t="s">
        <v>386</v>
      </c>
      <c r="C1553">
        <v>1</v>
      </c>
      <c r="D1553" t="s">
        <v>342</v>
      </c>
    </row>
    <row r="1554" spans="1:4" x14ac:dyDescent="0.35">
      <c r="A1554" t="s">
        <v>324</v>
      </c>
      <c r="B1554" t="s">
        <v>36</v>
      </c>
      <c r="C1554">
        <v>1</v>
      </c>
      <c r="D1554" t="s">
        <v>342</v>
      </c>
    </row>
    <row r="1555" spans="1:4" x14ac:dyDescent="0.35">
      <c r="A1555" t="s">
        <v>324</v>
      </c>
      <c r="B1555" t="s">
        <v>665</v>
      </c>
      <c r="C1555">
        <v>1</v>
      </c>
      <c r="D1555" t="s">
        <v>342</v>
      </c>
    </row>
    <row r="1556" spans="1:4" x14ac:dyDescent="0.35">
      <c r="A1556" t="s">
        <v>324</v>
      </c>
      <c r="B1556" t="s">
        <v>752</v>
      </c>
      <c r="C1556">
        <v>1</v>
      </c>
      <c r="D1556" t="s">
        <v>342</v>
      </c>
    </row>
    <row r="1557" spans="1:4" x14ac:dyDescent="0.35">
      <c r="A1557" t="s">
        <v>324</v>
      </c>
      <c r="B1557" t="s">
        <v>63</v>
      </c>
      <c r="C1557">
        <v>1</v>
      </c>
      <c r="D1557" t="s">
        <v>342</v>
      </c>
    </row>
    <row r="1558" spans="1:4" x14ac:dyDescent="0.35">
      <c r="A1558" t="s">
        <v>324</v>
      </c>
      <c r="B1558" t="s">
        <v>64</v>
      </c>
      <c r="C1558">
        <v>1</v>
      </c>
      <c r="D1558" t="s">
        <v>342</v>
      </c>
    </row>
    <row r="1559" spans="1:4" x14ac:dyDescent="0.35">
      <c r="A1559" t="s">
        <v>324</v>
      </c>
      <c r="B1559" t="s">
        <v>66</v>
      </c>
      <c r="C1559">
        <v>1</v>
      </c>
      <c r="D1559" t="s">
        <v>342</v>
      </c>
    </row>
    <row r="1560" spans="1:4" x14ac:dyDescent="0.35">
      <c r="A1560" t="s">
        <v>324</v>
      </c>
      <c r="B1560" t="s">
        <v>753</v>
      </c>
      <c r="C1560">
        <v>1</v>
      </c>
      <c r="D1560" t="s">
        <v>342</v>
      </c>
    </row>
    <row r="1561" spans="1:4" x14ac:dyDescent="0.35">
      <c r="A1561" t="s">
        <v>324</v>
      </c>
      <c r="B1561" t="s">
        <v>754</v>
      </c>
      <c r="C1561">
        <v>1</v>
      </c>
      <c r="D1561" t="s">
        <v>342</v>
      </c>
    </row>
    <row r="1562" spans="1:4" x14ac:dyDescent="0.35">
      <c r="A1562" t="s">
        <v>324</v>
      </c>
      <c r="B1562" t="s">
        <v>672</v>
      </c>
      <c r="C1562">
        <v>1</v>
      </c>
      <c r="D1562" t="s">
        <v>342</v>
      </c>
    </row>
    <row r="1563" spans="1:4" x14ac:dyDescent="0.35">
      <c r="A1563" t="s">
        <v>324</v>
      </c>
      <c r="B1563" t="s">
        <v>546</v>
      </c>
      <c r="C1563">
        <v>1</v>
      </c>
      <c r="D1563" t="s">
        <v>342</v>
      </c>
    </row>
    <row r="1564" spans="1:4" x14ac:dyDescent="0.35">
      <c r="A1564" t="s">
        <v>324</v>
      </c>
      <c r="B1564" t="s">
        <v>447</v>
      </c>
      <c r="C1564">
        <v>1</v>
      </c>
      <c r="D1564" t="s">
        <v>342</v>
      </c>
    </row>
    <row r="1565" spans="1:4" x14ac:dyDescent="0.35">
      <c r="A1565" t="s">
        <v>324</v>
      </c>
      <c r="B1565" t="s">
        <v>755</v>
      </c>
      <c r="C1565">
        <v>1</v>
      </c>
      <c r="D1565" t="s">
        <v>342</v>
      </c>
    </row>
    <row r="1566" spans="1:4" x14ac:dyDescent="0.35">
      <c r="A1566" t="s">
        <v>324</v>
      </c>
      <c r="B1566" t="s">
        <v>756</v>
      </c>
      <c r="C1566">
        <v>1</v>
      </c>
      <c r="D1566" t="s">
        <v>342</v>
      </c>
    </row>
    <row r="1567" spans="1:4" x14ac:dyDescent="0.35">
      <c r="A1567" t="s">
        <v>324</v>
      </c>
      <c r="B1567" t="s">
        <v>70</v>
      </c>
      <c r="C1567">
        <v>1</v>
      </c>
      <c r="D1567" t="s">
        <v>342</v>
      </c>
    </row>
    <row r="1568" spans="1:4" x14ac:dyDescent="0.35">
      <c r="A1568" t="s">
        <v>324</v>
      </c>
      <c r="B1568" t="s">
        <v>71</v>
      </c>
      <c r="C1568">
        <v>1</v>
      </c>
      <c r="D1568" t="s">
        <v>342</v>
      </c>
    </row>
    <row r="1569" spans="1:4" x14ac:dyDescent="0.35">
      <c r="A1569" t="s">
        <v>324</v>
      </c>
      <c r="B1569" t="s">
        <v>550</v>
      </c>
      <c r="C1569">
        <v>1</v>
      </c>
      <c r="D1569" t="s">
        <v>342</v>
      </c>
    </row>
    <row r="1570" spans="1:4" x14ac:dyDescent="0.35">
      <c r="A1570" t="s">
        <v>324</v>
      </c>
      <c r="B1570" t="s">
        <v>757</v>
      </c>
      <c r="C1570">
        <v>1</v>
      </c>
      <c r="D1570" t="s">
        <v>342</v>
      </c>
    </row>
    <row r="1571" spans="1:4" x14ac:dyDescent="0.35">
      <c r="A1571" t="s">
        <v>324</v>
      </c>
      <c r="B1571" t="s">
        <v>551</v>
      </c>
      <c r="C1571">
        <v>1</v>
      </c>
      <c r="D1571" t="s">
        <v>342</v>
      </c>
    </row>
    <row r="1572" spans="1:4" x14ac:dyDescent="0.35">
      <c r="A1572" t="s">
        <v>324</v>
      </c>
      <c r="B1572" t="s">
        <v>758</v>
      </c>
      <c r="C1572">
        <v>1</v>
      </c>
      <c r="D1572" t="s">
        <v>342</v>
      </c>
    </row>
    <row r="1573" spans="1:4" x14ac:dyDescent="0.35">
      <c r="A1573" t="s">
        <v>324</v>
      </c>
      <c r="B1573" t="s">
        <v>488</v>
      </c>
      <c r="C1573">
        <v>1</v>
      </c>
      <c r="D1573" t="s">
        <v>342</v>
      </c>
    </row>
    <row r="1574" spans="1:4" x14ac:dyDescent="0.35">
      <c r="A1574" t="s">
        <v>324</v>
      </c>
      <c r="B1574" t="s">
        <v>759</v>
      </c>
      <c r="C1574">
        <v>1</v>
      </c>
      <c r="D1574" t="s">
        <v>342</v>
      </c>
    </row>
    <row r="1575" spans="1:4" x14ac:dyDescent="0.35">
      <c r="A1575" t="s">
        <v>324</v>
      </c>
      <c r="B1575" t="s">
        <v>80</v>
      </c>
      <c r="C1575">
        <v>1</v>
      </c>
      <c r="D1575" t="s">
        <v>342</v>
      </c>
    </row>
    <row r="1576" spans="1:4" x14ac:dyDescent="0.35">
      <c r="A1576" t="s">
        <v>324</v>
      </c>
      <c r="B1576" t="s">
        <v>83</v>
      </c>
      <c r="C1576">
        <v>1</v>
      </c>
      <c r="D1576" t="s">
        <v>342</v>
      </c>
    </row>
    <row r="1577" spans="1:4" x14ac:dyDescent="0.35">
      <c r="A1577" t="s">
        <v>324</v>
      </c>
      <c r="B1577" t="s">
        <v>85</v>
      </c>
      <c r="C1577">
        <v>1</v>
      </c>
      <c r="D1577" t="s">
        <v>342</v>
      </c>
    </row>
    <row r="1578" spans="1:4" x14ac:dyDescent="0.35">
      <c r="A1578" t="s">
        <v>324</v>
      </c>
      <c r="B1578" t="s">
        <v>86</v>
      </c>
      <c r="C1578">
        <v>1</v>
      </c>
      <c r="D1578" t="s">
        <v>342</v>
      </c>
    </row>
    <row r="1579" spans="1:4" x14ac:dyDescent="0.35">
      <c r="A1579" t="s">
        <v>324</v>
      </c>
      <c r="B1579" t="s">
        <v>673</v>
      </c>
      <c r="C1579">
        <v>1</v>
      </c>
      <c r="D1579" t="s">
        <v>342</v>
      </c>
    </row>
    <row r="1580" spans="1:4" x14ac:dyDescent="0.35">
      <c r="A1580" t="s">
        <v>324</v>
      </c>
      <c r="B1580" t="s">
        <v>583</v>
      </c>
      <c r="C1580">
        <v>1</v>
      </c>
      <c r="D1580" t="s">
        <v>342</v>
      </c>
    </row>
    <row r="1581" spans="1:4" x14ac:dyDescent="0.35">
      <c r="A1581" t="s">
        <v>324</v>
      </c>
      <c r="B1581" t="s">
        <v>760</v>
      </c>
      <c r="C1581">
        <v>1</v>
      </c>
      <c r="D1581" t="s">
        <v>342</v>
      </c>
    </row>
    <row r="1582" spans="1:4" x14ac:dyDescent="0.35">
      <c r="A1582" t="s">
        <v>324</v>
      </c>
      <c r="B1582" t="s">
        <v>558</v>
      </c>
      <c r="C1582">
        <v>1</v>
      </c>
      <c r="D1582" t="s">
        <v>342</v>
      </c>
    </row>
    <row r="1583" spans="1:4" x14ac:dyDescent="0.35">
      <c r="A1583" t="s">
        <v>324</v>
      </c>
      <c r="B1583" t="s">
        <v>560</v>
      </c>
      <c r="C1583">
        <v>1</v>
      </c>
      <c r="D1583" t="s">
        <v>342</v>
      </c>
    </row>
    <row r="1584" spans="1:4" x14ac:dyDescent="0.35">
      <c r="A1584" t="s">
        <v>324</v>
      </c>
      <c r="B1584" t="s">
        <v>761</v>
      </c>
      <c r="C1584">
        <v>1</v>
      </c>
      <c r="D1584" t="s">
        <v>342</v>
      </c>
    </row>
    <row r="1585" spans="1:4" x14ac:dyDescent="0.35">
      <c r="A1585" t="s">
        <v>324</v>
      </c>
      <c r="B1585" t="s">
        <v>762</v>
      </c>
      <c r="C1585">
        <v>1</v>
      </c>
      <c r="D1585" t="s">
        <v>346</v>
      </c>
    </row>
    <row r="1586" spans="1:4" x14ac:dyDescent="0.35">
      <c r="A1586" t="s">
        <v>324</v>
      </c>
      <c r="B1586" t="s">
        <v>763</v>
      </c>
      <c r="C1586">
        <v>1</v>
      </c>
      <c r="D1586" t="s">
        <v>342</v>
      </c>
    </row>
    <row r="1587" spans="1:4" x14ac:dyDescent="0.35">
      <c r="A1587" t="s">
        <v>324</v>
      </c>
      <c r="B1587" t="s">
        <v>764</v>
      </c>
      <c r="C1587">
        <v>1</v>
      </c>
      <c r="D1587" t="s">
        <v>342</v>
      </c>
    </row>
    <row r="1588" spans="1:4" x14ac:dyDescent="0.35">
      <c r="A1588" t="s">
        <v>324</v>
      </c>
      <c r="B1588" t="s">
        <v>765</v>
      </c>
      <c r="C1588">
        <v>1</v>
      </c>
      <c r="D1588" t="s">
        <v>342</v>
      </c>
    </row>
    <row r="1589" spans="1:4" x14ac:dyDescent="0.35">
      <c r="A1589" t="s">
        <v>324</v>
      </c>
      <c r="B1589" t="s">
        <v>766</v>
      </c>
      <c r="C1589">
        <v>1</v>
      </c>
      <c r="D1589" t="s">
        <v>342</v>
      </c>
    </row>
    <row r="1590" spans="1:4" x14ac:dyDescent="0.35">
      <c r="A1590" t="s">
        <v>324</v>
      </c>
      <c r="B1590" t="s">
        <v>767</v>
      </c>
      <c r="C1590">
        <v>1</v>
      </c>
      <c r="D1590" t="s">
        <v>342</v>
      </c>
    </row>
    <row r="1591" spans="1:4" x14ac:dyDescent="0.35">
      <c r="A1591" t="s">
        <v>324</v>
      </c>
      <c r="B1591" t="s">
        <v>768</v>
      </c>
      <c r="C1591">
        <v>1</v>
      </c>
      <c r="D1591" t="s">
        <v>342</v>
      </c>
    </row>
    <row r="1592" spans="1:4" x14ac:dyDescent="0.35">
      <c r="A1592" t="s">
        <v>324</v>
      </c>
      <c r="B1592" t="s">
        <v>769</v>
      </c>
      <c r="C1592">
        <v>1</v>
      </c>
      <c r="D1592" t="s">
        <v>342</v>
      </c>
    </row>
    <row r="1593" spans="1:4" x14ac:dyDescent="0.35">
      <c r="A1593" t="s">
        <v>324</v>
      </c>
      <c r="B1593" t="s">
        <v>770</v>
      </c>
      <c r="C1593">
        <v>1</v>
      </c>
      <c r="D1593" t="s">
        <v>342</v>
      </c>
    </row>
    <row r="1594" spans="1:4" x14ac:dyDescent="0.35">
      <c r="A1594" t="s">
        <v>324</v>
      </c>
      <c r="B1594" t="s">
        <v>771</v>
      </c>
      <c r="C1594">
        <v>1</v>
      </c>
      <c r="D1594" t="s">
        <v>342</v>
      </c>
    </row>
    <row r="1595" spans="1:4" x14ac:dyDescent="0.35">
      <c r="A1595" t="s">
        <v>324</v>
      </c>
      <c r="B1595" t="s">
        <v>772</v>
      </c>
      <c r="C1595">
        <v>1</v>
      </c>
      <c r="D1595" t="s">
        <v>342</v>
      </c>
    </row>
    <row r="1596" spans="1:4" x14ac:dyDescent="0.35">
      <c r="A1596" t="s">
        <v>324</v>
      </c>
      <c r="B1596" t="s">
        <v>773</v>
      </c>
      <c r="C1596">
        <v>1</v>
      </c>
      <c r="D1596" t="s">
        <v>342</v>
      </c>
    </row>
    <row r="1597" spans="1:4" x14ac:dyDescent="0.35">
      <c r="A1597" t="s">
        <v>324</v>
      </c>
      <c r="B1597" t="s">
        <v>774</v>
      </c>
      <c r="C1597">
        <v>1</v>
      </c>
      <c r="D1597" t="s">
        <v>342</v>
      </c>
    </row>
    <row r="1598" spans="1:4" x14ac:dyDescent="0.35">
      <c r="A1598" t="s">
        <v>324</v>
      </c>
      <c r="B1598" t="s">
        <v>775</v>
      </c>
      <c r="C1598">
        <v>1</v>
      </c>
      <c r="D1598" t="s">
        <v>342</v>
      </c>
    </row>
    <row r="1599" spans="1:4" x14ac:dyDescent="0.35">
      <c r="A1599" t="s">
        <v>324</v>
      </c>
      <c r="B1599" t="s">
        <v>776</v>
      </c>
      <c r="C1599">
        <v>1</v>
      </c>
      <c r="D1599" t="s">
        <v>346</v>
      </c>
    </row>
    <row r="1600" spans="1:4" x14ac:dyDescent="0.35">
      <c r="A1600" t="s">
        <v>324</v>
      </c>
      <c r="B1600" t="s">
        <v>777</v>
      </c>
      <c r="C1600">
        <v>1</v>
      </c>
      <c r="D1600" t="s">
        <v>342</v>
      </c>
    </row>
    <row r="1601" spans="1:4" x14ac:dyDescent="0.35">
      <c r="A1601" t="s">
        <v>324</v>
      </c>
      <c r="B1601" t="s">
        <v>778</v>
      </c>
      <c r="C1601">
        <v>1</v>
      </c>
      <c r="D1601" t="s">
        <v>342</v>
      </c>
    </row>
    <row r="1602" spans="1:4" x14ac:dyDescent="0.35">
      <c r="A1602" t="s">
        <v>324</v>
      </c>
      <c r="B1602" t="s">
        <v>779</v>
      </c>
      <c r="C1602">
        <v>1</v>
      </c>
      <c r="D1602" t="s">
        <v>65</v>
      </c>
    </row>
    <row r="1603" spans="1:4" x14ac:dyDescent="0.35">
      <c r="A1603" t="s">
        <v>324</v>
      </c>
      <c r="B1603" t="s">
        <v>780</v>
      </c>
      <c r="C1603">
        <v>1</v>
      </c>
      <c r="D1603" t="s">
        <v>342</v>
      </c>
    </row>
    <row r="1604" spans="1:4" x14ac:dyDescent="0.35">
      <c r="A1604" t="s">
        <v>324</v>
      </c>
      <c r="B1604" t="s">
        <v>781</v>
      </c>
      <c r="C1604">
        <v>1</v>
      </c>
      <c r="D1604" t="s">
        <v>342</v>
      </c>
    </row>
    <row r="1605" spans="1:4" x14ac:dyDescent="0.35">
      <c r="A1605" t="s">
        <v>324</v>
      </c>
      <c r="B1605" t="s">
        <v>782</v>
      </c>
      <c r="C1605">
        <v>1</v>
      </c>
      <c r="D1605" t="s">
        <v>342</v>
      </c>
    </row>
    <row r="1606" spans="1:4" x14ac:dyDescent="0.35">
      <c r="A1606" t="s">
        <v>324</v>
      </c>
      <c r="B1606" t="s">
        <v>783</v>
      </c>
      <c r="C1606">
        <v>1</v>
      </c>
      <c r="D1606" t="s">
        <v>342</v>
      </c>
    </row>
    <row r="1607" spans="1:4" x14ac:dyDescent="0.35">
      <c r="A1607" t="s">
        <v>324</v>
      </c>
      <c r="B1607" t="s">
        <v>784</v>
      </c>
      <c r="C1607">
        <v>1</v>
      </c>
      <c r="D1607" t="s">
        <v>342</v>
      </c>
    </row>
    <row r="1608" spans="1:4" x14ac:dyDescent="0.35">
      <c r="A1608" t="s">
        <v>324</v>
      </c>
      <c r="B1608" t="s">
        <v>785</v>
      </c>
      <c r="C1608">
        <v>1</v>
      </c>
      <c r="D1608" t="s">
        <v>342</v>
      </c>
    </row>
    <row r="1609" spans="1:4" x14ac:dyDescent="0.35">
      <c r="A1609" t="s">
        <v>324</v>
      </c>
      <c r="B1609" t="s">
        <v>786</v>
      </c>
      <c r="C1609">
        <v>1</v>
      </c>
      <c r="D1609" t="s">
        <v>342</v>
      </c>
    </row>
    <row r="1610" spans="1:4" x14ac:dyDescent="0.35">
      <c r="A1610" t="s">
        <v>324</v>
      </c>
      <c r="B1610" t="s">
        <v>787</v>
      </c>
      <c r="C1610">
        <v>1</v>
      </c>
      <c r="D1610" t="s">
        <v>334</v>
      </c>
    </row>
    <row r="1611" spans="1:4" x14ac:dyDescent="0.35">
      <c r="A1611" t="s">
        <v>324</v>
      </c>
      <c r="B1611" t="s">
        <v>788</v>
      </c>
      <c r="C1611">
        <v>1</v>
      </c>
      <c r="D1611" t="s">
        <v>342</v>
      </c>
    </row>
    <row r="1612" spans="1:4" x14ac:dyDescent="0.35">
      <c r="A1612" t="s">
        <v>324</v>
      </c>
      <c r="B1612" t="s">
        <v>789</v>
      </c>
      <c r="C1612">
        <v>1</v>
      </c>
      <c r="D1612" t="s">
        <v>342</v>
      </c>
    </row>
    <row r="1613" spans="1:4" x14ac:dyDescent="0.35">
      <c r="A1613" t="s">
        <v>324</v>
      </c>
      <c r="B1613" t="s">
        <v>790</v>
      </c>
      <c r="C1613">
        <v>1</v>
      </c>
      <c r="D1613" t="s">
        <v>342</v>
      </c>
    </row>
    <row r="1614" spans="1:4" x14ac:dyDescent="0.35">
      <c r="A1614" t="s">
        <v>324</v>
      </c>
      <c r="B1614" t="s">
        <v>791</v>
      </c>
      <c r="C1614">
        <v>1</v>
      </c>
      <c r="D1614" t="s">
        <v>342</v>
      </c>
    </row>
    <row r="1615" spans="1:4" x14ac:dyDescent="0.35">
      <c r="A1615" t="s">
        <v>324</v>
      </c>
      <c r="B1615" t="s">
        <v>792</v>
      </c>
      <c r="C1615">
        <v>1</v>
      </c>
      <c r="D1615" t="s">
        <v>342</v>
      </c>
    </row>
    <row r="1616" spans="1:4" x14ac:dyDescent="0.35">
      <c r="A1616" t="s">
        <v>324</v>
      </c>
      <c r="B1616" t="s">
        <v>793</v>
      </c>
      <c r="C1616">
        <v>1</v>
      </c>
      <c r="D1616" t="s">
        <v>342</v>
      </c>
    </row>
    <row r="1617" spans="1:4" x14ac:dyDescent="0.35">
      <c r="A1617" t="s">
        <v>324</v>
      </c>
      <c r="B1617" t="s">
        <v>641</v>
      </c>
      <c r="C1617">
        <v>1</v>
      </c>
      <c r="D1617" t="s">
        <v>342</v>
      </c>
    </row>
    <row r="1618" spans="1:4" x14ac:dyDescent="0.35">
      <c r="A1618" t="s">
        <v>324</v>
      </c>
      <c r="B1618" t="s">
        <v>794</v>
      </c>
      <c r="C1618">
        <v>1</v>
      </c>
      <c r="D1618" t="s">
        <v>342</v>
      </c>
    </row>
    <row r="1619" spans="1:4" x14ac:dyDescent="0.35">
      <c r="A1619" t="s">
        <v>324</v>
      </c>
      <c r="B1619" t="s">
        <v>561</v>
      </c>
      <c r="C1619">
        <v>1</v>
      </c>
      <c r="D1619" t="s">
        <v>342</v>
      </c>
    </row>
    <row r="1620" spans="1:4" x14ac:dyDescent="0.35">
      <c r="A1620" t="s">
        <v>324</v>
      </c>
      <c r="B1620" t="s">
        <v>795</v>
      </c>
      <c r="C1620">
        <v>1</v>
      </c>
      <c r="D1620" t="s">
        <v>342</v>
      </c>
    </row>
    <row r="1621" spans="1:4" x14ac:dyDescent="0.35">
      <c r="A1621" t="s">
        <v>324</v>
      </c>
      <c r="B1621" t="s">
        <v>796</v>
      </c>
      <c r="C1621">
        <v>1</v>
      </c>
      <c r="D1621" t="s">
        <v>342</v>
      </c>
    </row>
    <row r="1622" spans="1:4" x14ac:dyDescent="0.35">
      <c r="A1622" t="s">
        <v>324</v>
      </c>
      <c r="B1622" t="s">
        <v>797</v>
      </c>
      <c r="C1622">
        <v>1</v>
      </c>
      <c r="D1622" t="s">
        <v>346</v>
      </c>
    </row>
    <row r="1623" spans="1:4" x14ac:dyDescent="0.35">
      <c r="A1623" t="s">
        <v>324</v>
      </c>
      <c r="B1623" t="s">
        <v>798</v>
      </c>
      <c r="C1623">
        <v>1</v>
      </c>
      <c r="D1623" t="s">
        <v>334</v>
      </c>
    </row>
    <row r="1624" spans="1:4" x14ac:dyDescent="0.35">
      <c r="A1624" t="s">
        <v>324</v>
      </c>
      <c r="B1624" t="s">
        <v>679</v>
      </c>
      <c r="C1624">
        <v>1</v>
      </c>
      <c r="D1624" t="s">
        <v>342</v>
      </c>
    </row>
    <row r="1625" spans="1:4" x14ac:dyDescent="0.35">
      <c r="A1625" t="s">
        <v>324</v>
      </c>
      <c r="B1625" t="s">
        <v>799</v>
      </c>
      <c r="C1625">
        <v>1</v>
      </c>
      <c r="D1625" t="s">
        <v>342</v>
      </c>
    </row>
    <row r="1626" spans="1:4" x14ac:dyDescent="0.35">
      <c r="A1626" t="s">
        <v>324</v>
      </c>
      <c r="B1626" t="s">
        <v>800</v>
      </c>
      <c r="C1626">
        <v>1</v>
      </c>
      <c r="D1626" t="s">
        <v>127</v>
      </c>
    </row>
    <row r="1627" spans="1:4" x14ac:dyDescent="0.35">
      <c r="A1627" t="s">
        <v>324</v>
      </c>
      <c r="B1627" t="s">
        <v>801</v>
      </c>
      <c r="C1627">
        <v>1</v>
      </c>
      <c r="D1627" t="s">
        <v>342</v>
      </c>
    </row>
    <row r="1628" spans="1:4" x14ac:dyDescent="0.35">
      <c r="A1628" t="s">
        <v>324</v>
      </c>
      <c r="B1628" t="s">
        <v>802</v>
      </c>
      <c r="C1628">
        <v>1</v>
      </c>
      <c r="D1628" t="s">
        <v>342</v>
      </c>
    </row>
    <row r="1629" spans="1:4" x14ac:dyDescent="0.35">
      <c r="A1629" t="s">
        <v>324</v>
      </c>
      <c r="B1629" t="s">
        <v>803</v>
      </c>
      <c r="C1629">
        <v>1</v>
      </c>
      <c r="D1629" t="s">
        <v>346</v>
      </c>
    </row>
    <row r="1630" spans="1:4" x14ac:dyDescent="0.35">
      <c r="A1630" t="s">
        <v>324</v>
      </c>
      <c r="B1630" t="s">
        <v>804</v>
      </c>
      <c r="C1630">
        <v>1</v>
      </c>
      <c r="D1630" t="s">
        <v>157</v>
      </c>
    </row>
    <row r="1631" spans="1:4" x14ac:dyDescent="0.35">
      <c r="A1631" t="s">
        <v>324</v>
      </c>
      <c r="B1631" t="s">
        <v>805</v>
      </c>
      <c r="C1631">
        <v>1</v>
      </c>
      <c r="D1631" t="s">
        <v>342</v>
      </c>
    </row>
    <row r="1632" spans="1:4" x14ac:dyDescent="0.35">
      <c r="A1632" t="s">
        <v>324</v>
      </c>
      <c r="B1632" t="s">
        <v>721</v>
      </c>
      <c r="C1632">
        <v>1</v>
      </c>
      <c r="D1632" t="s">
        <v>342</v>
      </c>
    </row>
    <row r="1633" spans="1:4" x14ac:dyDescent="0.35">
      <c r="A1633" t="s">
        <v>324</v>
      </c>
      <c r="B1633" t="s">
        <v>806</v>
      </c>
      <c r="C1633">
        <v>1</v>
      </c>
      <c r="D1633" t="s">
        <v>342</v>
      </c>
    </row>
    <row r="1634" spans="1:4" x14ac:dyDescent="0.35">
      <c r="A1634" t="s">
        <v>324</v>
      </c>
      <c r="B1634" t="s">
        <v>807</v>
      </c>
      <c r="C1634">
        <v>1</v>
      </c>
      <c r="D1634" t="s">
        <v>346</v>
      </c>
    </row>
    <row r="1635" spans="1:4" x14ac:dyDescent="0.35">
      <c r="A1635" t="s">
        <v>324</v>
      </c>
      <c r="B1635" t="s">
        <v>808</v>
      </c>
      <c r="C1635">
        <v>1</v>
      </c>
      <c r="D1635" t="s">
        <v>342</v>
      </c>
    </row>
    <row r="1636" spans="1:4" x14ac:dyDescent="0.35">
      <c r="A1636" t="s">
        <v>324</v>
      </c>
      <c r="B1636" t="s">
        <v>809</v>
      </c>
      <c r="C1636">
        <v>1</v>
      </c>
      <c r="D1636" t="s">
        <v>342</v>
      </c>
    </row>
    <row r="1637" spans="1:4" x14ac:dyDescent="0.35">
      <c r="A1637" t="s">
        <v>324</v>
      </c>
      <c r="B1637" t="s">
        <v>452</v>
      </c>
      <c r="C1637">
        <v>1</v>
      </c>
      <c r="D1637" t="s">
        <v>342</v>
      </c>
    </row>
    <row r="1638" spans="1:4" x14ac:dyDescent="0.35">
      <c r="A1638" t="s">
        <v>324</v>
      </c>
      <c r="B1638" t="s">
        <v>454</v>
      </c>
      <c r="C1638">
        <v>1</v>
      </c>
      <c r="D1638" t="s">
        <v>342</v>
      </c>
    </row>
    <row r="1639" spans="1:4" x14ac:dyDescent="0.35">
      <c r="A1639" t="s">
        <v>324</v>
      </c>
      <c r="B1639" t="s">
        <v>734</v>
      </c>
      <c r="C1639">
        <v>1</v>
      </c>
      <c r="D1639" t="s">
        <v>342</v>
      </c>
    </row>
    <row r="1640" spans="1:4" x14ac:dyDescent="0.35">
      <c r="A1640" t="s">
        <v>324</v>
      </c>
      <c r="B1640" t="s">
        <v>455</v>
      </c>
      <c r="C1640">
        <v>1</v>
      </c>
      <c r="D1640" t="s">
        <v>342</v>
      </c>
    </row>
    <row r="1641" spans="1:4" x14ac:dyDescent="0.35">
      <c r="A1641" t="s">
        <v>324</v>
      </c>
      <c r="B1641" t="s">
        <v>810</v>
      </c>
      <c r="C1641">
        <v>1</v>
      </c>
      <c r="D1641" t="s">
        <v>342</v>
      </c>
    </row>
    <row r="1642" spans="1:4" x14ac:dyDescent="0.35">
      <c r="A1642" t="s">
        <v>324</v>
      </c>
      <c r="B1642" t="s">
        <v>811</v>
      </c>
      <c r="C1642">
        <v>1</v>
      </c>
      <c r="D1642" t="s">
        <v>342</v>
      </c>
    </row>
    <row r="1643" spans="1:4" x14ac:dyDescent="0.35">
      <c r="A1643" t="s">
        <v>324</v>
      </c>
      <c r="B1643" t="s">
        <v>562</v>
      </c>
      <c r="C1643">
        <v>1</v>
      </c>
      <c r="D1643" t="s">
        <v>342</v>
      </c>
    </row>
    <row r="1644" spans="1:4" x14ac:dyDescent="0.35">
      <c r="A1644" t="s">
        <v>324</v>
      </c>
      <c r="B1644" t="s">
        <v>420</v>
      </c>
      <c r="C1644">
        <v>1</v>
      </c>
      <c r="D1644" t="s">
        <v>342</v>
      </c>
    </row>
    <row r="1645" spans="1:4" x14ac:dyDescent="0.35">
      <c r="A1645" t="s">
        <v>324</v>
      </c>
      <c r="B1645" t="s">
        <v>812</v>
      </c>
      <c r="C1645">
        <v>1</v>
      </c>
      <c r="D1645" t="s">
        <v>342</v>
      </c>
    </row>
    <row r="1646" spans="1:4" x14ac:dyDescent="0.35">
      <c r="A1646" t="s">
        <v>324</v>
      </c>
      <c r="B1646" t="s">
        <v>813</v>
      </c>
      <c r="C1646">
        <v>1</v>
      </c>
      <c r="D1646" t="s">
        <v>342</v>
      </c>
    </row>
    <row r="1647" spans="1:4" x14ac:dyDescent="0.35">
      <c r="A1647" t="s">
        <v>324</v>
      </c>
      <c r="B1647" t="s">
        <v>814</v>
      </c>
      <c r="C1647">
        <v>1</v>
      </c>
      <c r="D1647" t="s">
        <v>342</v>
      </c>
    </row>
    <row r="1648" spans="1:4" x14ac:dyDescent="0.35">
      <c r="A1648" t="s">
        <v>324</v>
      </c>
      <c r="B1648" t="s">
        <v>393</v>
      </c>
      <c r="C1648">
        <v>1</v>
      </c>
      <c r="D1648" t="s">
        <v>342</v>
      </c>
    </row>
    <row r="1649" spans="1:4" x14ac:dyDescent="0.35">
      <c r="A1649" t="s">
        <v>324</v>
      </c>
      <c r="B1649" t="s">
        <v>685</v>
      </c>
      <c r="C1649">
        <v>1</v>
      </c>
      <c r="D1649" t="s">
        <v>342</v>
      </c>
    </row>
    <row r="1650" spans="1:4" x14ac:dyDescent="0.35">
      <c r="A1650" t="s">
        <v>349</v>
      </c>
      <c r="B1650" t="s">
        <v>36</v>
      </c>
      <c r="C1650">
        <v>1</v>
      </c>
      <c r="D1650" t="s">
        <v>133</v>
      </c>
    </row>
    <row r="1651" spans="1:4" x14ac:dyDescent="0.35">
      <c r="A1651" t="s">
        <v>349</v>
      </c>
      <c r="B1651" t="s">
        <v>352</v>
      </c>
      <c r="C1651">
        <v>1</v>
      </c>
      <c r="D1651" t="s">
        <v>133</v>
      </c>
    </row>
    <row r="1652" spans="1:4" x14ac:dyDescent="0.35">
      <c r="A1652" t="s">
        <v>349</v>
      </c>
      <c r="B1652" t="s">
        <v>39</v>
      </c>
      <c r="C1652">
        <v>1</v>
      </c>
      <c r="D1652" t="s">
        <v>456</v>
      </c>
    </row>
    <row r="1653" spans="1:4" x14ac:dyDescent="0.35">
      <c r="A1653" t="s">
        <v>349</v>
      </c>
      <c r="B1653" t="s">
        <v>40</v>
      </c>
      <c r="C1653">
        <v>1</v>
      </c>
      <c r="D1653" t="s">
        <v>343</v>
      </c>
    </row>
    <row r="1654" spans="1:4" x14ac:dyDescent="0.35">
      <c r="A1654" t="s">
        <v>349</v>
      </c>
      <c r="B1654" t="s">
        <v>42</v>
      </c>
      <c r="C1654">
        <v>1</v>
      </c>
      <c r="D1654" t="s">
        <v>344</v>
      </c>
    </row>
    <row r="1655" spans="1:4" x14ac:dyDescent="0.35">
      <c r="A1655" t="s">
        <v>340</v>
      </c>
      <c r="B1655" t="s">
        <v>52</v>
      </c>
      <c r="C1655">
        <v>1</v>
      </c>
      <c r="D1655" t="s">
        <v>196</v>
      </c>
    </row>
    <row r="1656" spans="1:4" x14ac:dyDescent="0.35">
      <c r="A1656" t="s">
        <v>340</v>
      </c>
      <c r="B1656" t="s">
        <v>55</v>
      </c>
      <c r="C1656">
        <v>1</v>
      </c>
      <c r="D1656" t="s">
        <v>614</v>
      </c>
    </row>
    <row r="1657" spans="1:4" x14ac:dyDescent="0.35">
      <c r="A1657" t="s">
        <v>340</v>
      </c>
      <c r="B1657" t="s">
        <v>71</v>
      </c>
      <c r="C1657">
        <v>1</v>
      </c>
      <c r="D1657" t="s">
        <v>613</v>
      </c>
    </row>
    <row r="1658" spans="1:4" x14ac:dyDescent="0.35">
      <c r="A1658" t="s">
        <v>340</v>
      </c>
      <c r="B1658" t="s">
        <v>73</v>
      </c>
      <c r="C1658">
        <v>1</v>
      </c>
      <c r="D1658" t="s">
        <v>2</v>
      </c>
    </row>
    <row r="1659" spans="1:4" x14ac:dyDescent="0.35">
      <c r="A1659" t="s">
        <v>341</v>
      </c>
      <c r="B1659" t="s">
        <v>657</v>
      </c>
      <c r="C1659">
        <v>1</v>
      </c>
      <c r="D1659" t="s">
        <v>592</v>
      </c>
    </row>
    <row r="1660" spans="1:4" x14ac:dyDescent="0.35">
      <c r="A1660" t="s">
        <v>341</v>
      </c>
      <c r="B1660" t="s">
        <v>658</v>
      </c>
      <c r="C1660">
        <v>1</v>
      </c>
      <c r="D1660" t="s">
        <v>592</v>
      </c>
    </row>
    <row r="1661" spans="1:4" x14ac:dyDescent="0.35">
      <c r="A1661" t="s">
        <v>341</v>
      </c>
      <c r="B1661" t="s">
        <v>434</v>
      </c>
      <c r="C1661">
        <v>1</v>
      </c>
      <c r="D1661" t="s">
        <v>659</v>
      </c>
    </row>
    <row r="1662" spans="1:4" x14ac:dyDescent="0.35">
      <c r="A1662" t="s">
        <v>341</v>
      </c>
      <c r="B1662" t="s">
        <v>660</v>
      </c>
      <c r="C1662">
        <v>1</v>
      </c>
      <c r="D1662" t="s">
        <v>613</v>
      </c>
    </row>
    <row r="1663" spans="1:4" x14ac:dyDescent="0.35">
      <c r="A1663" t="s">
        <v>341</v>
      </c>
      <c r="B1663" t="s">
        <v>479</v>
      </c>
      <c r="C1663">
        <v>1</v>
      </c>
      <c r="D1663" t="s">
        <v>592</v>
      </c>
    </row>
    <row r="1664" spans="1:4" x14ac:dyDescent="0.35">
      <c r="A1664" t="s">
        <v>341</v>
      </c>
      <c r="B1664" t="s">
        <v>661</v>
      </c>
      <c r="C1664">
        <v>1</v>
      </c>
      <c r="D1664" t="s">
        <v>592</v>
      </c>
    </row>
    <row r="1665" spans="1:4" x14ac:dyDescent="0.35">
      <c r="A1665" t="s">
        <v>341</v>
      </c>
      <c r="B1665" t="s">
        <v>92</v>
      </c>
      <c r="C1665">
        <v>1</v>
      </c>
      <c r="D1665" t="s">
        <v>335</v>
      </c>
    </row>
    <row r="1666" spans="1:4" x14ac:dyDescent="0.35">
      <c r="A1666" t="s">
        <v>341</v>
      </c>
      <c r="B1666" t="s">
        <v>506</v>
      </c>
      <c r="C1666">
        <v>1</v>
      </c>
      <c r="D1666" t="s">
        <v>133</v>
      </c>
    </row>
    <row r="1667" spans="1:4" x14ac:dyDescent="0.35">
      <c r="A1667" t="s">
        <v>341</v>
      </c>
      <c r="B1667" t="s">
        <v>87</v>
      </c>
      <c r="C1667">
        <v>1</v>
      </c>
      <c r="D1667" t="s">
        <v>613</v>
      </c>
    </row>
    <row r="1668" spans="1:4" x14ac:dyDescent="0.35">
      <c r="A1668" t="s">
        <v>341</v>
      </c>
      <c r="B1668" t="s">
        <v>662</v>
      </c>
      <c r="C1668">
        <v>1</v>
      </c>
      <c r="D1668" t="s">
        <v>592</v>
      </c>
    </row>
    <row r="1669" spans="1:4" x14ac:dyDescent="0.35">
      <c r="A1669" t="s">
        <v>341</v>
      </c>
      <c r="B1669" t="s">
        <v>74</v>
      </c>
      <c r="C1669">
        <v>1</v>
      </c>
      <c r="D1669" t="s">
        <v>335</v>
      </c>
    </row>
    <row r="1670" spans="1:4" x14ac:dyDescent="0.35">
      <c r="A1670" t="s">
        <v>341</v>
      </c>
      <c r="B1670" t="s">
        <v>663</v>
      </c>
      <c r="C1670">
        <v>1</v>
      </c>
      <c r="D1670" t="s">
        <v>133</v>
      </c>
    </row>
    <row r="1671" spans="1:4" x14ac:dyDescent="0.35">
      <c r="A1671" t="s">
        <v>341</v>
      </c>
      <c r="B1671" t="s">
        <v>529</v>
      </c>
      <c r="C1671">
        <v>1</v>
      </c>
      <c r="D1671" t="s">
        <v>335</v>
      </c>
    </row>
    <row r="1672" spans="1:4" x14ac:dyDescent="0.35">
      <c r="A1672" t="s">
        <v>341</v>
      </c>
      <c r="B1672" t="s">
        <v>401</v>
      </c>
      <c r="C1672">
        <v>1</v>
      </c>
      <c r="D1672" t="s">
        <v>592</v>
      </c>
    </row>
    <row r="1673" spans="1:4" x14ac:dyDescent="0.35">
      <c r="A1673" t="s">
        <v>341</v>
      </c>
      <c r="B1673" t="s">
        <v>664</v>
      </c>
      <c r="C1673">
        <v>1</v>
      </c>
      <c r="D1673" t="s">
        <v>402</v>
      </c>
    </row>
    <row r="1674" spans="1:4" x14ac:dyDescent="0.35">
      <c r="A1674" t="s">
        <v>341</v>
      </c>
      <c r="B1674" t="s">
        <v>665</v>
      </c>
      <c r="C1674">
        <v>1</v>
      </c>
      <c r="D1674" t="s">
        <v>642</v>
      </c>
    </row>
    <row r="1675" spans="1:4" x14ac:dyDescent="0.35">
      <c r="A1675" t="s">
        <v>341</v>
      </c>
      <c r="B1675" t="s">
        <v>94</v>
      </c>
      <c r="C1675">
        <v>1</v>
      </c>
      <c r="D1675" t="s">
        <v>334</v>
      </c>
    </row>
    <row r="1676" spans="1:4" x14ac:dyDescent="0.35">
      <c r="A1676" t="s">
        <v>341</v>
      </c>
      <c r="B1676" t="s">
        <v>666</v>
      </c>
      <c r="C1676">
        <v>1</v>
      </c>
      <c r="D1676" t="s">
        <v>592</v>
      </c>
    </row>
    <row r="1677" spans="1:4" x14ac:dyDescent="0.35">
      <c r="A1677" t="s">
        <v>341</v>
      </c>
      <c r="B1677" t="s">
        <v>667</v>
      </c>
      <c r="C1677">
        <v>1</v>
      </c>
      <c r="D1677" t="s">
        <v>668</v>
      </c>
    </row>
    <row r="1678" spans="1:4" x14ac:dyDescent="0.35">
      <c r="A1678" t="s">
        <v>341</v>
      </c>
      <c r="B1678" t="s">
        <v>536</v>
      </c>
      <c r="C1678">
        <v>1</v>
      </c>
      <c r="D1678" t="s">
        <v>647</v>
      </c>
    </row>
    <row r="1679" spans="1:4" x14ac:dyDescent="0.35">
      <c r="A1679" t="s">
        <v>341</v>
      </c>
      <c r="B1679" t="s">
        <v>538</v>
      </c>
      <c r="C1679">
        <v>1</v>
      </c>
      <c r="D1679" t="s">
        <v>592</v>
      </c>
    </row>
    <row r="1680" spans="1:4" x14ac:dyDescent="0.35">
      <c r="A1680" t="s">
        <v>341</v>
      </c>
      <c r="B1680" t="s">
        <v>669</v>
      </c>
      <c r="C1680">
        <v>1</v>
      </c>
      <c r="D1680" t="s">
        <v>380</v>
      </c>
    </row>
    <row r="1681" spans="1:4" x14ac:dyDescent="0.35">
      <c r="A1681" t="s">
        <v>341</v>
      </c>
      <c r="B1681" t="s">
        <v>670</v>
      </c>
      <c r="C1681">
        <v>1</v>
      </c>
      <c r="D1681" t="s">
        <v>592</v>
      </c>
    </row>
    <row r="1682" spans="1:4" x14ac:dyDescent="0.35">
      <c r="A1682" t="s">
        <v>341</v>
      </c>
      <c r="B1682" t="s">
        <v>671</v>
      </c>
      <c r="C1682">
        <v>1</v>
      </c>
      <c r="D1682" t="s">
        <v>592</v>
      </c>
    </row>
    <row r="1683" spans="1:4" x14ac:dyDescent="0.35">
      <c r="A1683" t="s">
        <v>341</v>
      </c>
      <c r="B1683" t="s">
        <v>66</v>
      </c>
      <c r="C1683">
        <v>1</v>
      </c>
      <c r="D1683" t="s">
        <v>354</v>
      </c>
    </row>
    <row r="1684" spans="1:4" x14ac:dyDescent="0.35">
      <c r="A1684" t="s">
        <v>341</v>
      </c>
      <c r="B1684" t="s">
        <v>672</v>
      </c>
      <c r="C1684">
        <v>1</v>
      </c>
      <c r="D1684" t="s">
        <v>343</v>
      </c>
    </row>
    <row r="1685" spans="1:4" x14ac:dyDescent="0.35">
      <c r="A1685" t="s">
        <v>341</v>
      </c>
      <c r="B1685" t="s">
        <v>416</v>
      </c>
      <c r="C1685">
        <v>1</v>
      </c>
      <c r="D1685" t="s">
        <v>65</v>
      </c>
    </row>
    <row r="1686" spans="1:4" x14ac:dyDescent="0.35">
      <c r="A1686" t="s">
        <v>341</v>
      </c>
      <c r="B1686" t="s">
        <v>417</v>
      </c>
      <c r="C1686">
        <v>1</v>
      </c>
      <c r="D1686" t="s">
        <v>346</v>
      </c>
    </row>
    <row r="1687" spans="1:4" x14ac:dyDescent="0.35">
      <c r="A1687" t="s">
        <v>341</v>
      </c>
      <c r="B1687" t="s">
        <v>418</v>
      </c>
      <c r="C1687">
        <v>1</v>
      </c>
      <c r="D1687" t="s">
        <v>346</v>
      </c>
    </row>
    <row r="1688" spans="1:4" x14ac:dyDescent="0.35">
      <c r="A1688" t="s">
        <v>341</v>
      </c>
      <c r="B1688" t="s">
        <v>85</v>
      </c>
      <c r="C1688">
        <v>1</v>
      </c>
      <c r="D1688" t="s">
        <v>128</v>
      </c>
    </row>
    <row r="1689" spans="1:4" x14ac:dyDescent="0.35">
      <c r="A1689" t="s">
        <v>341</v>
      </c>
      <c r="B1689" t="s">
        <v>673</v>
      </c>
      <c r="C1689">
        <v>1</v>
      </c>
      <c r="D1689" t="s">
        <v>456</v>
      </c>
    </row>
    <row r="1690" spans="1:4" x14ac:dyDescent="0.35">
      <c r="A1690" t="s">
        <v>341</v>
      </c>
      <c r="B1690" t="s">
        <v>33</v>
      </c>
      <c r="C1690">
        <v>1</v>
      </c>
      <c r="D1690" t="s">
        <v>354</v>
      </c>
    </row>
    <row r="1691" spans="1:4" x14ac:dyDescent="0.35">
      <c r="A1691" t="s">
        <v>341</v>
      </c>
      <c r="B1691" t="s">
        <v>34</v>
      </c>
      <c r="C1691">
        <v>1</v>
      </c>
      <c r="D1691" t="s">
        <v>354</v>
      </c>
    </row>
    <row r="1692" spans="1:4" x14ac:dyDescent="0.35">
      <c r="A1692" t="s">
        <v>341</v>
      </c>
      <c r="B1692" t="s">
        <v>15</v>
      </c>
      <c r="C1692">
        <v>1</v>
      </c>
      <c r="D1692" t="s">
        <v>354</v>
      </c>
    </row>
    <row r="1693" spans="1:4" x14ac:dyDescent="0.35">
      <c r="A1693" t="s">
        <v>341</v>
      </c>
      <c r="B1693" t="s">
        <v>48</v>
      </c>
      <c r="C1693">
        <v>1</v>
      </c>
      <c r="D1693" t="s">
        <v>148</v>
      </c>
    </row>
    <row r="1694" spans="1:4" x14ac:dyDescent="0.35">
      <c r="A1694" t="s">
        <v>341</v>
      </c>
      <c r="B1694" t="s">
        <v>52</v>
      </c>
      <c r="C1694">
        <v>1</v>
      </c>
      <c r="D1694" t="s">
        <v>25</v>
      </c>
    </row>
    <row r="1695" spans="1:4" x14ac:dyDescent="0.35">
      <c r="A1695" t="s">
        <v>341</v>
      </c>
      <c r="B1695" t="s">
        <v>54</v>
      </c>
      <c r="C1695">
        <v>1</v>
      </c>
      <c r="D1695" t="s">
        <v>25</v>
      </c>
    </row>
    <row r="1696" spans="1:4" x14ac:dyDescent="0.35">
      <c r="A1696" t="s">
        <v>341</v>
      </c>
      <c r="B1696" t="s">
        <v>57</v>
      </c>
      <c r="C1696">
        <v>1</v>
      </c>
      <c r="D1696" t="s">
        <v>148</v>
      </c>
    </row>
    <row r="1697" spans="1:4" x14ac:dyDescent="0.35">
      <c r="A1697" t="s">
        <v>341</v>
      </c>
      <c r="B1697" t="s">
        <v>674</v>
      </c>
      <c r="C1697">
        <v>1</v>
      </c>
      <c r="D1697" t="s">
        <v>592</v>
      </c>
    </row>
    <row r="1698" spans="1:4" x14ac:dyDescent="0.35">
      <c r="A1698" t="s">
        <v>341</v>
      </c>
      <c r="B1698" t="s">
        <v>675</v>
      </c>
      <c r="C1698">
        <v>1</v>
      </c>
      <c r="D1698" t="s">
        <v>642</v>
      </c>
    </row>
    <row r="1699" spans="1:4" x14ac:dyDescent="0.35">
      <c r="A1699" t="s">
        <v>341</v>
      </c>
      <c r="B1699" t="s">
        <v>676</v>
      </c>
      <c r="C1699">
        <v>1</v>
      </c>
      <c r="D1699" t="s">
        <v>668</v>
      </c>
    </row>
    <row r="1700" spans="1:4" x14ac:dyDescent="0.35">
      <c r="A1700" t="s">
        <v>341</v>
      </c>
      <c r="B1700" t="s">
        <v>561</v>
      </c>
      <c r="C1700">
        <v>1</v>
      </c>
      <c r="D1700" t="s">
        <v>380</v>
      </c>
    </row>
    <row r="1701" spans="1:4" x14ac:dyDescent="0.35">
      <c r="A1701" t="s">
        <v>341</v>
      </c>
      <c r="B1701" t="s">
        <v>677</v>
      </c>
      <c r="C1701">
        <v>1</v>
      </c>
      <c r="D1701" t="s">
        <v>592</v>
      </c>
    </row>
    <row r="1702" spans="1:4" x14ac:dyDescent="0.35">
      <c r="A1702" t="s">
        <v>341</v>
      </c>
      <c r="B1702" t="s">
        <v>678</v>
      </c>
      <c r="C1702">
        <v>1</v>
      </c>
      <c r="D1702" t="s">
        <v>380</v>
      </c>
    </row>
    <row r="1703" spans="1:4" x14ac:dyDescent="0.35">
      <c r="A1703" t="s">
        <v>341</v>
      </c>
      <c r="B1703" t="s">
        <v>679</v>
      </c>
      <c r="C1703">
        <v>1</v>
      </c>
      <c r="D1703" t="s">
        <v>668</v>
      </c>
    </row>
    <row r="1704" spans="1:4" x14ac:dyDescent="0.35">
      <c r="A1704" t="s">
        <v>341</v>
      </c>
      <c r="B1704" t="s">
        <v>680</v>
      </c>
      <c r="C1704">
        <v>1</v>
      </c>
      <c r="D1704" t="s">
        <v>133</v>
      </c>
    </row>
    <row r="1705" spans="1:4" x14ac:dyDescent="0.35">
      <c r="A1705" t="s">
        <v>341</v>
      </c>
      <c r="B1705" t="s">
        <v>681</v>
      </c>
      <c r="C1705">
        <v>1</v>
      </c>
      <c r="D1705" t="s">
        <v>133</v>
      </c>
    </row>
    <row r="1706" spans="1:4" x14ac:dyDescent="0.35">
      <c r="A1706" t="s">
        <v>341</v>
      </c>
      <c r="B1706" t="s">
        <v>682</v>
      </c>
      <c r="C1706">
        <v>1</v>
      </c>
      <c r="D1706" t="s">
        <v>592</v>
      </c>
    </row>
    <row r="1707" spans="1:4" x14ac:dyDescent="0.35">
      <c r="A1707" t="s">
        <v>341</v>
      </c>
      <c r="B1707" t="s">
        <v>683</v>
      </c>
      <c r="C1707">
        <v>1</v>
      </c>
      <c r="D1707" t="s">
        <v>592</v>
      </c>
    </row>
    <row r="1708" spans="1:4" x14ac:dyDescent="0.35">
      <c r="A1708" t="s">
        <v>341</v>
      </c>
      <c r="B1708" t="s">
        <v>684</v>
      </c>
      <c r="C1708">
        <v>1</v>
      </c>
      <c r="D1708" t="s">
        <v>429</v>
      </c>
    </row>
    <row r="1709" spans="1:4" x14ac:dyDescent="0.35">
      <c r="A1709" t="s">
        <v>341</v>
      </c>
      <c r="B1709" t="s">
        <v>492</v>
      </c>
      <c r="C1709">
        <v>1</v>
      </c>
      <c r="D1709" t="s">
        <v>613</v>
      </c>
    </row>
    <row r="1710" spans="1:4" x14ac:dyDescent="0.35">
      <c r="A1710" t="s">
        <v>341</v>
      </c>
      <c r="B1710" t="s">
        <v>493</v>
      </c>
      <c r="C1710">
        <v>1</v>
      </c>
      <c r="D1710" t="s">
        <v>402</v>
      </c>
    </row>
    <row r="1711" spans="1:4" x14ac:dyDescent="0.35">
      <c r="A1711" t="s">
        <v>341</v>
      </c>
      <c r="B1711" t="s">
        <v>337</v>
      </c>
      <c r="C1711">
        <v>1</v>
      </c>
      <c r="D1711" t="s">
        <v>402</v>
      </c>
    </row>
    <row r="1712" spans="1:4" x14ac:dyDescent="0.35">
      <c r="A1712" t="s">
        <v>341</v>
      </c>
      <c r="B1712" t="s">
        <v>685</v>
      </c>
      <c r="C1712">
        <v>1</v>
      </c>
      <c r="D1712" t="s">
        <v>429</v>
      </c>
    </row>
    <row r="1713" spans="1:4" x14ac:dyDescent="0.35">
      <c r="A1713" t="s">
        <v>330</v>
      </c>
      <c r="B1713" t="s">
        <v>16</v>
      </c>
      <c r="C1713">
        <v>1</v>
      </c>
      <c r="D1713" t="s">
        <v>148</v>
      </c>
    </row>
    <row r="1714" spans="1:4" x14ac:dyDescent="0.35">
      <c r="A1714" t="s">
        <v>330</v>
      </c>
      <c r="B1714" t="s">
        <v>423</v>
      </c>
      <c r="C1714">
        <v>1</v>
      </c>
      <c r="D1714" t="s">
        <v>23</v>
      </c>
    </row>
    <row r="1715" spans="1:4" x14ac:dyDescent="0.35">
      <c r="A1715" t="s">
        <v>330</v>
      </c>
      <c r="B1715" t="s">
        <v>17</v>
      </c>
      <c r="C1715">
        <v>1</v>
      </c>
      <c r="D1715" t="s">
        <v>156</v>
      </c>
    </row>
    <row r="1716" spans="1:4" x14ac:dyDescent="0.35">
      <c r="A1716" t="s">
        <v>330</v>
      </c>
      <c r="B1716" t="s">
        <v>20</v>
      </c>
      <c r="C1716">
        <v>1</v>
      </c>
      <c r="D1716" t="s">
        <v>65</v>
      </c>
    </row>
    <row r="1717" spans="1:4" x14ac:dyDescent="0.35">
      <c r="A1717" t="s">
        <v>330</v>
      </c>
      <c r="B1717" t="s">
        <v>47</v>
      </c>
      <c r="C1717">
        <v>1</v>
      </c>
      <c r="D1717" t="s">
        <v>25</v>
      </c>
    </row>
    <row r="1718" spans="1:4" x14ac:dyDescent="0.35">
      <c r="A1718" t="s">
        <v>330</v>
      </c>
      <c r="B1718" t="s">
        <v>48</v>
      </c>
      <c r="C1718">
        <v>1</v>
      </c>
      <c r="D1718" t="s">
        <v>65</v>
      </c>
    </row>
    <row r="1719" spans="1:4" x14ac:dyDescent="0.35">
      <c r="A1719" t="s">
        <v>330</v>
      </c>
      <c r="B1719" t="s">
        <v>434</v>
      </c>
      <c r="C1719">
        <v>1</v>
      </c>
      <c r="D1719" t="s">
        <v>23</v>
      </c>
    </row>
    <row r="1720" spans="1:4" x14ac:dyDescent="0.35">
      <c r="A1720" t="s">
        <v>330</v>
      </c>
      <c r="B1720" t="s">
        <v>52</v>
      </c>
      <c r="C1720">
        <v>1</v>
      </c>
      <c r="D1720" t="s">
        <v>148</v>
      </c>
    </row>
    <row r="1721" spans="1:4" x14ac:dyDescent="0.35">
      <c r="A1721" t="s">
        <v>330</v>
      </c>
      <c r="B1721" t="s">
        <v>54</v>
      </c>
      <c r="C1721">
        <v>1</v>
      </c>
      <c r="D1721" t="s">
        <v>127</v>
      </c>
    </row>
    <row r="1722" spans="1:4" x14ac:dyDescent="0.35">
      <c r="A1722" t="s">
        <v>330</v>
      </c>
      <c r="B1722" t="s">
        <v>566</v>
      </c>
      <c r="C1722">
        <v>1</v>
      </c>
      <c r="D1722" t="s">
        <v>494</v>
      </c>
    </row>
    <row r="1723" spans="1:4" x14ac:dyDescent="0.35">
      <c r="A1723" t="s">
        <v>330</v>
      </c>
      <c r="B1723" t="s">
        <v>74</v>
      </c>
      <c r="C1723">
        <v>1</v>
      </c>
      <c r="D1723" t="s">
        <v>157</v>
      </c>
    </row>
    <row r="1724" spans="1:4" x14ac:dyDescent="0.35">
      <c r="A1724" t="s">
        <v>330</v>
      </c>
      <c r="B1724" t="s">
        <v>484</v>
      </c>
      <c r="C1724">
        <v>1</v>
      </c>
      <c r="D1724" t="s">
        <v>134</v>
      </c>
    </row>
    <row r="1725" spans="1:4" x14ac:dyDescent="0.35">
      <c r="A1725" t="s">
        <v>330</v>
      </c>
      <c r="B1725" t="s">
        <v>444</v>
      </c>
      <c r="C1725">
        <v>1</v>
      </c>
      <c r="D1725" t="s">
        <v>346</v>
      </c>
    </row>
    <row r="1726" spans="1:4" x14ac:dyDescent="0.35">
      <c r="A1726" t="s">
        <v>330</v>
      </c>
      <c r="B1726" t="s">
        <v>532</v>
      </c>
      <c r="C1726">
        <v>1</v>
      </c>
      <c r="D1726" t="s">
        <v>23</v>
      </c>
    </row>
    <row r="1727" spans="1:4" x14ac:dyDescent="0.35">
      <c r="A1727" t="s">
        <v>330</v>
      </c>
      <c r="B1727" t="s">
        <v>38</v>
      </c>
      <c r="C1727">
        <v>1</v>
      </c>
      <c r="D1727" t="s">
        <v>346</v>
      </c>
    </row>
    <row r="1728" spans="1:4" x14ac:dyDescent="0.35">
      <c r="A1728" t="s">
        <v>330</v>
      </c>
      <c r="B1728" t="s">
        <v>61</v>
      </c>
      <c r="C1728">
        <v>1</v>
      </c>
      <c r="D1728" t="s">
        <v>23</v>
      </c>
    </row>
    <row r="1729" spans="1:4" x14ac:dyDescent="0.35">
      <c r="A1729" t="s">
        <v>330</v>
      </c>
      <c r="B1729" t="s">
        <v>64</v>
      </c>
      <c r="C1729">
        <v>1</v>
      </c>
      <c r="D1729" t="s">
        <v>335</v>
      </c>
    </row>
    <row r="1730" spans="1:4" x14ac:dyDescent="0.35">
      <c r="A1730" t="s">
        <v>330</v>
      </c>
      <c r="B1730" t="s">
        <v>71</v>
      </c>
      <c r="C1730">
        <v>1</v>
      </c>
      <c r="D1730" t="s">
        <v>342</v>
      </c>
    </row>
    <row r="1731" spans="1:4" x14ac:dyDescent="0.35">
      <c r="A1731" t="s">
        <v>330</v>
      </c>
      <c r="B1731" t="s">
        <v>76</v>
      </c>
      <c r="C1731">
        <v>1</v>
      </c>
      <c r="D1731" t="s">
        <v>335</v>
      </c>
    </row>
    <row r="1732" spans="1:4" x14ac:dyDescent="0.35">
      <c r="A1732" t="s">
        <v>330</v>
      </c>
      <c r="B1732" t="s">
        <v>83</v>
      </c>
      <c r="C1732">
        <v>1</v>
      </c>
      <c r="D1732" t="s">
        <v>23</v>
      </c>
    </row>
    <row r="1733" spans="1:4" x14ac:dyDescent="0.35">
      <c r="A1733" t="s">
        <v>353</v>
      </c>
      <c r="B1733" t="s">
        <v>39</v>
      </c>
      <c r="C1733">
        <v>1</v>
      </c>
      <c r="D1733" t="s">
        <v>429</v>
      </c>
    </row>
    <row r="1734" spans="1:4" x14ac:dyDescent="0.35">
      <c r="A1734" t="s">
        <v>353</v>
      </c>
      <c r="B1734" t="s">
        <v>42</v>
      </c>
      <c r="C1734">
        <v>1</v>
      </c>
      <c r="D1734" t="s">
        <v>429</v>
      </c>
    </row>
    <row r="1735" spans="1:4" x14ac:dyDescent="0.35">
      <c r="A1735" t="s">
        <v>353</v>
      </c>
      <c r="B1735" t="s">
        <v>43</v>
      </c>
      <c r="C1735">
        <v>1</v>
      </c>
      <c r="D1735" t="s">
        <v>404</v>
      </c>
    </row>
    <row r="1736" spans="1:4" x14ac:dyDescent="0.35">
      <c r="A1736" t="s">
        <v>353</v>
      </c>
      <c r="B1736" t="s">
        <v>430</v>
      </c>
      <c r="C1736">
        <v>1</v>
      </c>
      <c r="D1736" t="s">
        <v>133</v>
      </c>
    </row>
    <row r="1737" spans="1:4" x14ac:dyDescent="0.35">
      <c r="A1737" t="s">
        <v>353</v>
      </c>
      <c r="B1737" t="s">
        <v>53</v>
      </c>
      <c r="C1737">
        <v>1</v>
      </c>
      <c r="D1737" t="s">
        <v>429</v>
      </c>
    </row>
    <row r="1738" spans="1:4" x14ac:dyDescent="0.35">
      <c r="A1738" t="s">
        <v>353</v>
      </c>
      <c r="B1738" t="s">
        <v>68</v>
      </c>
      <c r="C1738">
        <v>1</v>
      </c>
      <c r="D1738" t="s">
        <v>429</v>
      </c>
    </row>
    <row r="1739" spans="1:4" x14ac:dyDescent="0.35">
      <c r="A1739" t="s">
        <v>353</v>
      </c>
      <c r="B1739" t="s">
        <v>86</v>
      </c>
      <c r="C1739">
        <v>1</v>
      </c>
      <c r="D1739" t="s">
        <v>404</v>
      </c>
    </row>
    <row r="1740" spans="1:4" x14ac:dyDescent="0.35">
      <c r="A1740" t="s">
        <v>324</v>
      </c>
      <c r="B1740" t="s">
        <v>36</v>
      </c>
      <c r="C1740">
        <v>1</v>
      </c>
      <c r="D1740" t="s">
        <v>592</v>
      </c>
    </row>
    <row r="1741" spans="1:4" x14ac:dyDescent="0.35">
      <c r="A1741" t="s">
        <v>324</v>
      </c>
      <c r="B1741" t="s">
        <v>38</v>
      </c>
      <c r="C1741">
        <v>1</v>
      </c>
      <c r="D1741" t="s">
        <v>223</v>
      </c>
    </row>
    <row r="1742" spans="1:4" x14ac:dyDescent="0.35">
      <c r="A1742" t="s">
        <v>370</v>
      </c>
      <c r="B1742" t="s">
        <v>16</v>
      </c>
      <c r="C1742">
        <v>1</v>
      </c>
      <c r="D1742" t="s">
        <v>354</v>
      </c>
    </row>
    <row r="1743" spans="1:4" x14ac:dyDescent="0.35">
      <c r="A1743" t="s">
        <v>370</v>
      </c>
      <c r="B1743" t="s">
        <v>497</v>
      </c>
      <c r="C1743">
        <v>1</v>
      </c>
      <c r="D1743" t="s">
        <v>342</v>
      </c>
    </row>
    <row r="1744" spans="1:4" x14ac:dyDescent="0.35">
      <c r="A1744" t="s">
        <v>370</v>
      </c>
      <c r="B1744" t="s">
        <v>18</v>
      </c>
      <c r="C1744">
        <v>1</v>
      </c>
      <c r="D1744" t="s">
        <v>354</v>
      </c>
    </row>
    <row r="1745" spans="1:4" x14ac:dyDescent="0.35">
      <c r="A1745" t="s">
        <v>370</v>
      </c>
      <c r="B1745" t="s">
        <v>395</v>
      </c>
      <c r="C1745">
        <v>1</v>
      </c>
      <c r="D1745" t="s">
        <v>647</v>
      </c>
    </row>
    <row r="1746" spans="1:4" x14ac:dyDescent="0.35">
      <c r="A1746" t="s">
        <v>370</v>
      </c>
      <c r="B1746" t="s">
        <v>48</v>
      </c>
      <c r="C1746">
        <v>1</v>
      </c>
      <c r="D1746" t="s">
        <v>354</v>
      </c>
    </row>
    <row r="1747" spans="1:4" x14ac:dyDescent="0.35">
      <c r="A1747" t="s">
        <v>370</v>
      </c>
      <c r="B1747" t="s">
        <v>472</v>
      </c>
      <c r="C1747">
        <v>1</v>
      </c>
      <c r="D1747" t="s">
        <v>453</v>
      </c>
    </row>
    <row r="1748" spans="1:4" x14ac:dyDescent="0.35">
      <c r="A1748" t="s">
        <v>370</v>
      </c>
      <c r="B1748" t="s">
        <v>473</v>
      </c>
      <c r="C1748">
        <v>1</v>
      </c>
      <c r="D1748" t="s">
        <v>342</v>
      </c>
    </row>
    <row r="1749" spans="1:4" x14ac:dyDescent="0.35">
      <c r="A1749" t="s">
        <v>370</v>
      </c>
      <c r="B1749" t="s">
        <v>52</v>
      </c>
      <c r="C1749">
        <v>1</v>
      </c>
      <c r="D1749" t="s">
        <v>354</v>
      </c>
    </row>
    <row r="1750" spans="1:4" x14ac:dyDescent="0.35">
      <c r="A1750" t="s">
        <v>370</v>
      </c>
      <c r="B1750" t="s">
        <v>686</v>
      </c>
      <c r="C1750">
        <v>1</v>
      </c>
      <c r="D1750" t="s">
        <v>228</v>
      </c>
    </row>
    <row r="1751" spans="1:4" x14ac:dyDescent="0.35">
      <c r="A1751" t="s">
        <v>370</v>
      </c>
      <c r="B1751" t="s">
        <v>507</v>
      </c>
      <c r="C1751">
        <v>1</v>
      </c>
      <c r="D1751" t="s">
        <v>592</v>
      </c>
    </row>
    <row r="1752" spans="1:4" x14ac:dyDescent="0.35">
      <c r="A1752" t="s">
        <v>370</v>
      </c>
      <c r="B1752" t="s">
        <v>508</v>
      </c>
      <c r="C1752">
        <v>1</v>
      </c>
      <c r="D1752" t="s">
        <v>228</v>
      </c>
    </row>
    <row r="1753" spans="1:4" x14ac:dyDescent="0.35">
      <c r="A1753" t="s">
        <v>370</v>
      </c>
      <c r="B1753" t="s">
        <v>79</v>
      </c>
      <c r="C1753">
        <v>1</v>
      </c>
      <c r="D1753" t="s">
        <v>687</v>
      </c>
    </row>
    <row r="1754" spans="1:4" x14ac:dyDescent="0.35">
      <c r="A1754" t="s">
        <v>370</v>
      </c>
      <c r="B1754" t="s">
        <v>26</v>
      </c>
      <c r="C1754">
        <v>1</v>
      </c>
      <c r="D1754" t="s">
        <v>354</v>
      </c>
    </row>
    <row r="1755" spans="1:4" x14ac:dyDescent="0.35">
      <c r="A1755" t="s">
        <v>370</v>
      </c>
      <c r="B1755" t="s">
        <v>93</v>
      </c>
      <c r="C1755">
        <v>1</v>
      </c>
      <c r="D1755" t="s">
        <v>380</v>
      </c>
    </row>
    <row r="1756" spans="1:4" x14ac:dyDescent="0.35">
      <c r="A1756" t="s">
        <v>370</v>
      </c>
      <c r="B1756" t="s">
        <v>485</v>
      </c>
      <c r="C1756">
        <v>1</v>
      </c>
      <c r="D1756" t="s">
        <v>453</v>
      </c>
    </row>
    <row r="1757" spans="1:4" x14ac:dyDescent="0.35">
      <c r="A1757" t="s">
        <v>370</v>
      </c>
      <c r="B1757" t="s">
        <v>401</v>
      </c>
      <c r="C1757">
        <v>1</v>
      </c>
      <c r="D1757" t="s">
        <v>688</v>
      </c>
    </row>
    <row r="1758" spans="1:4" x14ac:dyDescent="0.35">
      <c r="A1758" t="s">
        <v>370</v>
      </c>
      <c r="B1758" t="s">
        <v>433</v>
      </c>
      <c r="C1758">
        <v>1</v>
      </c>
      <c r="D1758" t="s">
        <v>688</v>
      </c>
    </row>
    <row r="1759" spans="1:4" x14ac:dyDescent="0.35">
      <c r="A1759" t="s">
        <v>370</v>
      </c>
      <c r="B1759" t="s">
        <v>36</v>
      </c>
      <c r="C1759">
        <v>1</v>
      </c>
      <c r="D1759" t="s">
        <v>342</v>
      </c>
    </row>
    <row r="1760" spans="1:4" x14ac:dyDescent="0.35">
      <c r="A1760" t="s">
        <v>370</v>
      </c>
      <c r="B1760" t="s">
        <v>37</v>
      </c>
      <c r="C1760">
        <v>1</v>
      </c>
      <c r="D1760" t="s">
        <v>687</v>
      </c>
    </row>
    <row r="1761" spans="1:4" x14ac:dyDescent="0.35">
      <c r="A1761" t="s">
        <v>370</v>
      </c>
      <c r="B1761" t="s">
        <v>41</v>
      </c>
      <c r="C1761">
        <v>1</v>
      </c>
      <c r="D1761" t="s">
        <v>687</v>
      </c>
    </row>
    <row r="1762" spans="1:4" x14ac:dyDescent="0.35">
      <c r="A1762" t="s">
        <v>370</v>
      </c>
      <c r="B1762" t="s">
        <v>43</v>
      </c>
      <c r="C1762">
        <v>1</v>
      </c>
      <c r="D1762" t="s">
        <v>342</v>
      </c>
    </row>
    <row r="1763" spans="1:4" x14ac:dyDescent="0.35">
      <c r="A1763" t="s">
        <v>370</v>
      </c>
      <c r="B1763" t="s">
        <v>51</v>
      </c>
      <c r="C1763">
        <v>1</v>
      </c>
      <c r="D1763" t="s">
        <v>25</v>
      </c>
    </row>
    <row r="1764" spans="1:4" x14ac:dyDescent="0.35">
      <c r="A1764" t="s">
        <v>370</v>
      </c>
      <c r="B1764" t="s">
        <v>430</v>
      </c>
      <c r="C1764">
        <v>1</v>
      </c>
      <c r="D1764" t="s">
        <v>65</v>
      </c>
    </row>
    <row r="1765" spans="1:4" x14ac:dyDescent="0.35">
      <c r="A1765" t="s">
        <v>370</v>
      </c>
      <c r="B1765" t="s">
        <v>70</v>
      </c>
      <c r="C1765">
        <v>1</v>
      </c>
      <c r="D1765" t="s">
        <v>354</v>
      </c>
    </row>
    <row r="1766" spans="1:4" x14ac:dyDescent="0.35">
      <c r="A1766" t="s">
        <v>370</v>
      </c>
      <c r="B1766" t="s">
        <v>81</v>
      </c>
      <c r="C1766">
        <v>1</v>
      </c>
      <c r="D1766" t="s">
        <v>346</v>
      </c>
    </row>
    <row r="1767" spans="1:4" x14ac:dyDescent="0.35">
      <c r="A1767" t="s">
        <v>370</v>
      </c>
      <c r="B1767" t="s">
        <v>84</v>
      </c>
      <c r="C1767">
        <v>1</v>
      </c>
      <c r="D1767" t="s">
        <v>342</v>
      </c>
    </row>
    <row r="1768" spans="1:4" x14ac:dyDescent="0.35">
      <c r="A1768" t="s">
        <v>349</v>
      </c>
      <c r="B1768" t="s">
        <v>569</v>
      </c>
      <c r="C1768">
        <v>1</v>
      </c>
      <c r="D1768" t="s">
        <v>375</v>
      </c>
    </row>
    <row r="1769" spans="1:4" x14ac:dyDescent="0.35">
      <c r="A1769" t="s">
        <v>340</v>
      </c>
      <c r="B1769" t="s">
        <v>55</v>
      </c>
      <c r="C1769">
        <v>1</v>
      </c>
      <c r="D1769" t="s">
        <v>2</v>
      </c>
    </row>
    <row r="1770" spans="1:4" x14ac:dyDescent="0.35">
      <c r="A1770" t="s">
        <v>340</v>
      </c>
      <c r="B1770" t="s">
        <v>59</v>
      </c>
      <c r="C1770">
        <v>1</v>
      </c>
      <c r="D1770" t="s">
        <v>89</v>
      </c>
    </row>
    <row r="1771" spans="1:4" x14ac:dyDescent="0.35">
      <c r="A1771" t="s">
        <v>340</v>
      </c>
      <c r="B1771" t="s">
        <v>84</v>
      </c>
      <c r="C1771">
        <v>1</v>
      </c>
      <c r="D1771" t="s">
        <v>89</v>
      </c>
    </row>
    <row r="1772" spans="1:4" x14ac:dyDescent="0.35">
      <c r="A1772" t="s">
        <v>341</v>
      </c>
      <c r="B1772" t="s">
        <v>68</v>
      </c>
      <c r="C1772">
        <v>1</v>
      </c>
      <c r="D1772" t="s">
        <v>25</v>
      </c>
    </row>
    <row r="1773" spans="1:4" x14ac:dyDescent="0.35">
      <c r="A1773" t="s">
        <v>341</v>
      </c>
      <c r="B1773" t="s">
        <v>36</v>
      </c>
      <c r="C1773">
        <v>1</v>
      </c>
      <c r="D1773" t="s">
        <v>450</v>
      </c>
    </row>
    <row r="1774" spans="1:4" x14ac:dyDescent="0.35">
      <c r="A1774" t="s">
        <v>341</v>
      </c>
      <c r="B1774" t="s">
        <v>38</v>
      </c>
      <c r="C1774">
        <v>1</v>
      </c>
      <c r="D1774" t="s">
        <v>98</v>
      </c>
    </row>
    <row r="1775" spans="1:4" x14ac:dyDescent="0.35">
      <c r="A1775" t="s">
        <v>341</v>
      </c>
      <c r="B1775" t="s">
        <v>356</v>
      </c>
      <c r="C1775">
        <v>1</v>
      </c>
      <c r="D1775" t="s">
        <v>363</v>
      </c>
    </row>
    <row r="1776" spans="1:4" x14ac:dyDescent="0.35">
      <c r="A1776" t="s">
        <v>341</v>
      </c>
      <c r="B1776" t="s">
        <v>60</v>
      </c>
      <c r="C1776">
        <v>1</v>
      </c>
      <c r="D1776" t="s">
        <v>95</v>
      </c>
    </row>
    <row r="1777" spans="1:4" x14ac:dyDescent="0.35">
      <c r="A1777" t="s">
        <v>330</v>
      </c>
      <c r="B1777" t="s">
        <v>34</v>
      </c>
      <c r="C1777">
        <v>1</v>
      </c>
      <c r="D1777" t="s">
        <v>98</v>
      </c>
    </row>
    <row r="1778" spans="1:4" x14ac:dyDescent="0.35">
      <c r="A1778" t="s">
        <v>330</v>
      </c>
      <c r="B1778" t="s">
        <v>85</v>
      </c>
      <c r="C1778">
        <v>1</v>
      </c>
      <c r="D1778" t="s">
        <v>98</v>
      </c>
    </row>
    <row r="1779" spans="1:4" x14ac:dyDescent="0.35">
      <c r="A1779" t="s">
        <v>336</v>
      </c>
      <c r="B1779" t="s">
        <v>467</v>
      </c>
      <c r="C1779">
        <v>1</v>
      </c>
      <c r="D1779" t="s">
        <v>229</v>
      </c>
    </row>
    <row r="1780" spans="1:4" x14ac:dyDescent="0.35">
      <c r="A1780" t="s">
        <v>336</v>
      </c>
      <c r="B1780" t="s">
        <v>75</v>
      </c>
      <c r="C1780">
        <v>1</v>
      </c>
      <c r="D1780" t="s">
        <v>229</v>
      </c>
    </row>
    <row r="1781" spans="1:4" x14ac:dyDescent="0.35">
      <c r="A1781" t="s">
        <v>336</v>
      </c>
      <c r="B1781" t="s">
        <v>483</v>
      </c>
      <c r="C1781">
        <v>1</v>
      </c>
      <c r="D1781" t="s">
        <v>230</v>
      </c>
    </row>
    <row r="1782" spans="1:4" x14ac:dyDescent="0.35">
      <c r="A1782" t="s">
        <v>336</v>
      </c>
      <c r="B1782" t="s">
        <v>484</v>
      </c>
      <c r="C1782">
        <v>1</v>
      </c>
      <c r="D1782" t="s">
        <v>229</v>
      </c>
    </row>
    <row r="1783" spans="1:4" x14ac:dyDescent="0.35">
      <c r="A1783" t="s">
        <v>336</v>
      </c>
      <c r="B1783" t="s">
        <v>570</v>
      </c>
      <c r="C1783">
        <v>1</v>
      </c>
      <c r="D1783" t="s">
        <v>134</v>
      </c>
    </row>
    <row r="1784" spans="1:4" x14ac:dyDescent="0.35">
      <c r="A1784" t="s">
        <v>336</v>
      </c>
      <c r="B1784" t="s">
        <v>433</v>
      </c>
      <c r="C1784">
        <v>1</v>
      </c>
      <c r="D1784" t="s">
        <v>571</v>
      </c>
    </row>
    <row r="1785" spans="1:4" x14ac:dyDescent="0.35">
      <c r="A1785" t="s">
        <v>336</v>
      </c>
      <c r="B1785" t="s">
        <v>533</v>
      </c>
      <c r="C1785">
        <v>1</v>
      </c>
      <c r="D1785" t="s">
        <v>572</v>
      </c>
    </row>
    <row r="1786" spans="1:4" x14ac:dyDescent="0.35">
      <c r="A1786" t="s">
        <v>336</v>
      </c>
      <c r="B1786" t="s">
        <v>38</v>
      </c>
      <c r="C1786">
        <v>1</v>
      </c>
      <c r="D1786" t="s">
        <v>363</v>
      </c>
    </row>
    <row r="1787" spans="1:4" x14ac:dyDescent="0.35">
      <c r="A1787" t="s">
        <v>336</v>
      </c>
      <c r="B1787" t="s">
        <v>39</v>
      </c>
      <c r="C1787">
        <v>1</v>
      </c>
      <c r="D1787" t="s">
        <v>97</v>
      </c>
    </row>
    <row r="1788" spans="1:4" x14ac:dyDescent="0.35">
      <c r="A1788" t="s">
        <v>336</v>
      </c>
      <c r="B1788" t="s">
        <v>43</v>
      </c>
      <c r="C1788">
        <v>1</v>
      </c>
      <c r="D1788" t="s">
        <v>167</v>
      </c>
    </row>
    <row r="1789" spans="1:4" x14ac:dyDescent="0.35">
      <c r="A1789" t="s">
        <v>336</v>
      </c>
      <c r="B1789" t="s">
        <v>44</v>
      </c>
      <c r="C1789">
        <v>1</v>
      </c>
      <c r="D1789" t="s">
        <v>363</v>
      </c>
    </row>
    <row r="1790" spans="1:4" x14ac:dyDescent="0.35">
      <c r="A1790" t="s">
        <v>336</v>
      </c>
      <c r="B1790" t="s">
        <v>438</v>
      </c>
      <c r="C1790">
        <v>1</v>
      </c>
      <c r="D1790" t="s">
        <v>182</v>
      </c>
    </row>
    <row r="1791" spans="1:4" x14ac:dyDescent="0.35">
      <c r="A1791" t="s">
        <v>336</v>
      </c>
      <c r="B1791" t="s">
        <v>546</v>
      </c>
      <c r="C1791">
        <v>1</v>
      </c>
      <c r="D1791" t="s">
        <v>404</v>
      </c>
    </row>
    <row r="1792" spans="1:4" x14ac:dyDescent="0.35">
      <c r="A1792" t="s">
        <v>336</v>
      </c>
      <c r="B1792" t="s">
        <v>451</v>
      </c>
      <c r="C1792">
        <v>1</v>
      </c>
      <c r="D1792" t="s">
        <v>150</v>
      </c>
    </row>
    <row r="1793" spans="1:4" x14ac:dyDescent="0.35">
      <c r="A1793" t="s">
        <v>336</v>
      </c>
      <c r="B1793" t="s">
        <v>562</v>
      </c>
      <c r="C1793">
        <v>1</v>
      </c>
      <c r="D1793" t="s">
        <v>150</v>
      </c>
    </row>
    <row r="1794" spans="1:4" x14ac:dyDescent="0.35">
      <c r="A1794" t="s">
        <v>353</v>
      </c>
      <c r="B1794" t="s">
        <v>60</v>
      </c>
      <c r="C1794">
        <v>1</v>
      </c>
      <c r="D1794" t="s">
        <v>343</v>
      </c>
    </row>
    <row r="1795" spans="1:4" x14ac:dyDescent="0.35">
      <c r="A1795" t="s">
        <v>353</v>
      </c>
      <c r="B1795" t="s">
        <v>66</v>
      </c>
      <c r="C1795">
        <v>1</v>
      </c>
      <c r="D1795" t="s">
        <v>148</v>
      </c>
    </row>
    <row r="1796" spans="1:4" x14ac:dyDescent="0.35">
      <c r="A1796" t="s">
        <v>353</v>
      </c>
      <c r="B1796" t="s">
        <v>70</v>
      </c>
      <c r="C1796">
        <v>1</v>
      </c>
      <c r="D1796" t="s">
        <v>404</v>
      </c>
    </row>
    <row r="1797" spans="1:4" x14ac:dyDescent="0.35">
      <c r="A1797" t="s">
        <v>353</v>
      </c>
      <c r="B1797" t="s">
        <v>77</v>
      </c>
      <c r="C1797">
        <v>1</v>
      </c>
      <c r="D1797" t="s">
        <v>404</v>
      </c>
    </row>
    <row r="1798" spans="1:4" x14ac:dyDescent="0.35">
      <c r="A1798" t="s">
        <v>353</v>
      </c>
      <c r="B1798" t="s">
        <v>78</v>
      </c>
      <c r="C1798">
        <v>1</v>
      </c>
      <c r="D1798" t="s">
        <v>404</v>
      </c>
    </row>
    <row r="1799" spans="1:4" x14ac:dyDescent="0.35">
      <c r="A1799" t="s">
        <v>324</v>
      </c>
      <c r="B1799" t="s">
        <v>20</v>
      </c>
      <c r="C1799">
        <v>1</v>
      </c>
      <c r="D1799" t="s">
        <v>231</v>
      </c>
    </row>
    <row r="1800" spans="1:4" x14ac:dyDescent="0.35">
      <c r="A1800" t="s">
        <v>324</v>
      </c>
      <c r="B1800" t="s">
        <v>10</v>
      </c>
      <c r="C1800">
        <v>1</v>
      </c>
      <c r="D1800" t="s">
        <v>384</v>
      </c>
    </row>
    <row r="1801" spans="1:4" x14ac:dyDescent="0.35">
      <c r="A1801" t="s">
        <v>370</v>
      </c>
      <c r="B1801" t="s">
        <v>35</v>
      </c>
      <c r="C1801">
        <v>1</v>
      </c>
      <c r="D1801" t="s">
        <v>384</v>
      </c>
    </row>
    <row r="1802" spans="1:4" x14ac:dyDescent="0.35">
      <c r="A1802" t="s">
        <v>370</v>
      </c>
      <c r="B1802" t="s">
        <v>59</v>
      </c>
      <c r="C1802">
        <v>1</v>
      </c>
      <c r="D1802" t="s">
        <v>384</v>
      </c>
    </row>
    <row r="1803" spans="1:4" x14ac:dyDescent="0.35">
      <c r="A1803" t="s">
        <v>370</v>
      </c>
      <c r="B1803" t="s">
        <v>37</v>
      </c>
      <c r="C1803">
        <v>1</v>
      </c>
      <c r="D1803" t="s">
        <v>23</v>
      </c>
    </row>
    <row r="1804" spans="1:4" x14ac:dyDescent="0.35">
      <c r="A1804" t="s">
        <v>370</v>
      </c>
      <c r="B1804" t="s">
        <v>41</v>
      </c>
      <c r="C1804">
        <v>1</v>
      </c>
      <c r="D1804" t="s">
        <v>23</v>
      </c>
    </row>
    <row r="1805" spans="1:4" x14ac:dyDescent="0.35">
      <c r="A1805" t="s">
        <v>370</v>
      </c>
      <c r="B1805" t="s">
        <v>430</v>
      </c>
      <c r="C1805">
        <v>1</v>
      </c>
      <c r="D1805" t="s">
        <v>23</v>
      </c>
    </row>
    <row r="1806" spans="1:4" x14ac:dyDescent="0.35">
      <c r="A1806" t="s">
        <v>370</v>
      </c>
      <c r="B1806" t="s">
        <v>407</v>
      </c>
      <c r="C1806">
        <v>1</v>
      </c>
      <c r="D1806" t="s">
        <v>23</v>
      </c>
    </row>
    <row r="1807" spans="1:4" x14ac:dyDescent="0.35">
      <c r="A1807" t="s">
        <v>370</v>
      </c>
      <c r="B1807" t="s">
        <v>84</v>
      </c>
      <c r="C1807">
        <v>1</v>
      </c>
      <c r="D1807" t="s">
        <v>23</v>
      </c>
    </row>
    <row r="1808" spans="1:4" x14ac:dyDescent="0.35">
      <c r="A1808" t="s">
        <v>367</v>
      </c>
      <c r="B1808" t="s">
        <v>516</v>
      </c>
      <c r="C1808">
        <v>1</v>
      </c>
      <c r="D1808" t="s">
        <v>363</v>
      </c>
    </row>
    <row r="1809" spans="1:4" x14ac:dyDescent="0.35">
      <c r="A1809" t="s">
        <v>367</v>
      </c>
      <c r="B1809" t="s">
        <v>56</v>
      </c>
      <c r="C1809">
        <v>1</v>
      </c>
      <c r="D1809" t="s">
        <v>190</v>
      </c>
    </row>
    <row r="1810" spans="1:4" x14ac:dyDescent="0.35">
      <c r="A1810" t="s">
        <v>367</v>
      </c>
      <c r="B1810" t="s">
        <v>60</v>
      </c>
      <c r="C1810">
        <v>1</v>
      </c>
      <c r="D1810" t="s">
        <v>573</v>
      </c>
    </row>
    <row r="1811" spans="1:4" x14ac:dyDescent="0.35">
      <c r="A1811" t="s">
        <v>367</v>
      </c>
      <c r="B1811" t="s">
        <v>488</v>
      </c>
      <c r="C1811">
        <v>1</v>
      </c>
      <c r="D1811" t="s">
        <v>574</v>
      </c>
    </row>
    <row r="1812" spans="1:4" x14ac:dyDescent="0.35">
      <c r="A1812" t="s">
        <v>367</v>
      </c>
      <c r="B1812" t="s">
        <v>35</v>
      </c>
      <c r="C1812">
        <v>1</v>
      </c>
      <c r="D1812" t="s">
        <v>148</v>
      </c>
    </row>
    <row r="1813" spans="1:4" x14ac:dyDescent="0.35">
      <c r="A1813" t="s">
        <v>379</v>
      </c>
      <c r="B1813" t="s">
        <v>470</v>
      </c>
      <c r="C1813">
        <v>1</v>
      </c>
      <c r="D1813" t="s">
        <v>429</v>
      </c>
    </row>
    <row r="1814" spans="1:4" x14ac:dyDescent="0.35">
      <c r="A1814" t="s">
        <v>379</v>
      </c>
      <c r="B1814" t="s">
        <v>91</v>
      </c>
      <c r="C1814">
        <v>1</v>
      </c>
      <c r="D1814" t="s">
        <v>363</v>
      </c>
    </row>
    <row r="1815" spans="1:4" x14ac:dyDescent="0.35">
      <c r="A1815" t="s">
        <v>379</v>
      </c>
      <c r="B1815" t="s">
        <v>395</v>
      </c>
      <c r="C1815">
        <v>1</v>
      </c>
      <c r="D1815" t="s">
        <v>23</v>
      </c>
    </row>
    <row r="1816" spans="1:4" x14ac:dyDescent="0.35">
      <c r="A1816" t="s">
        <v>379</v>
      </c>
      <c r="B1816" t="s">
        <v>425</v>
      </c>
      <c r="C1816">
        <v>1</v>
      </c>
      <c r="D1816" t="s">
        <v>23</v>
      </c>
    </row>
    <row r="1817" spans="1:4" x14ac:dyDescent="0.35">
      <c r="A1817" t="s">
        <v>379</v>
      </c>
      <c r="B1817" t="s">
        <v>434</v>
      </c>
      <c r="C1817">
        <v>1</v>
      </c>
      <c r="D1817" t="s">
        <v>575</v>
      </c>
    </row>
    <row r="1818" spans="1:4" x14ac:dyDescent="0.35">
      <c r="A1818" t="s">
        <v>379</v>
      </c>
      <c r="B1818" t="s">
        <v>465</v>
      </c>
      <c r="C1818">
        <v>1</v>
      </c>
      <c r="D1818" t="s">
        <v>23</v>
      </c>
    </row>
    <row r="1819" spans="1:4" x14ac:dyDescent="0.35">
      <c r="A1819" t="s">
        <v>379</v>
      </c>
      <c r="B1819" t="s">
        <v>372</v>
      </c>
      <c r="C1819">
        <v>1</v>
      </c>
      <c r="D1819" t="s">
        <v>576</v>
      </c>
    </row>
    <row r="1820" spans="1:4" x14ac:dyDescent="0.35">
      <c r="A1820" t="s">
        <v>379</v>
      </c>
      <c r="B1820" t="s">
        <v>13</v>
      </c>
      <c r="C1820">
        <v>1</v>
      </c>
      <c r="D1820" t="s">
        <v>192</v>
      </c>
    </row>
    <row r="1821" spans="1:4" x14ac:dyDescent="0.35">
      <c r="A1821" t="s">
        <v>379</v>
      </c>
      <c r="B1821" t="s">
        <v>71</v>
      </c>
      <c r="C1821">
        <v>1</v>
      </c>
      <c r="D1821" t="s">
        <v>189</v>
      </c>
    </row>
    <row r="1822" spans="1:4" x14ac:dyDescent="0.35">
      <c r="A1822" t="s">
        <v>379</v>
      </c>
      <c r="B1822" t="s">
        <v>72</v>
      </c>
      <c r="C1822">
        <v>1</v>
      </c>
      <c r="D1822" t="s">
        <v>98</v>
      </c>
    </row>
    <row r="1823" spans="1:4" x14ac:dyDescent="0.35">
      <c r="A1823" t="s">
        <v>379</v>
      </c>
      <c r="B1823" t="s">
        <v>73</v>
      </c>
      <c r="C1823">
        <v>1</v>
      </c>
      <c r="D1823" t="s">
        <v>98</v>
      </c>
    </row>
    <row r="1824" spans="1:4" x14ac:dyDescent="0.35">
      <c r="A1824" t="s">
        <v>349</v>
      </c>
      <c r="B1824" t="s">
        <v>16</v>
      </c>
      <c r="C1824">
        <v>1</v>
      </c>
      <c r="D1824" t="s">
        <v>375</v>
      </c>
    </row>
    <row r="1825" spans="1:4" x14ac:dyDescent="0.35">
      <c r="A1825" t="s">
        <v>349</v>
      </c>
      <c r="B1825" t="s">
        <v>17</v>
      </c>
      <c r="C1825">
        <v>1</v>
      </c>
      <c r="D1825" t="s">
        <v>331</v>
      </c>
    </row>
    <row r="1826" spans="1:4" x14ac:dyDescent="0.35">
      <c r="A1826" t="s">
        <v>349</v>
      </c>
      <c r="B1826" t="s">
        <v>18</v>
      </c>
      <c r="C1826">
        <v>1</v>
      </c>
      <c r="D1826" t="s">
        <v>331</v>
      </c>
    </row>
    <row r="1827" spans="1:4" x14ac:dyDescent="0.35">
      <c r="A1827" t="s">
        <v>349</v>
      </c>
      <c r="B1827" t="s">
        <v>19</v>
      </c>
      <c r="C1827">
        <v>1</v>
      </c>
      <c r="D1827" t="s">
        <v>331</v>
      </c>
    </row>
    <row r="1828" spans="1:4" x14ac:dyDescent="0.35">
      <c r="A1828" t="s">
        <v>349</v>
      </c>
      <c r="B1828" t="s">
        <v>24</v>
      </c>
      <c r="C1828">
        <v>1</v>
      </c>
      <c r="D1828" t="s">
        <v>331</v>
      </c>
    </row>
    <row r="1829" spans="1:4" x14ac:dyDescent="0.35">
      <c r="A1829" t="s">
        <v>349</v>
      </c>
      <c r="B1829" t="s">
        <v>27</v>
      </c>
      <c r="C1829">
        <v>1</v>
      </c>
      <c r="D1829" t="s">
        <v>375</v>
      </c>
    </row>
    <row r="1830" spans="1:4" x14ac:dyDescent="0.35">
      <c r="A1830" t="s">
        <v>349</v>
      </c>
      <c r="B1830" t="s">
        <v>30</v>
      </c>
      <c r="C1830">
        <v>1</v>
      </c>
      <c r="D1830" t="s">
        <v>375</v>
      </c>
    </row>
    <row r="1831" spans="1:4" x14ac:dyDescent="0.35">
      <c r="A1831" t="s">
        <v>349</v>
      </c>
      <c r="B1831" t="s">
        <v>31</v>
      </c>
      <c r="C1831">
        <v>1</v>
      </c>
      <c r="D1831" t="s">
        <v>375</v>
      </c>
    </row>
    <row r="1832" spans="1:4" x14ac:dyDescent="0.35">
      <c r="A1832" t="s">
        <v>349</v>
      </c>
      <c r="B1832" t="s">
        <v>32</v>
      </c>
      <c r="C1832">
        <v>1</v>
      </c>
      <c r="D1832" t="s">
        <v>375</v>
      </c>
    </row>
    <row r="1833" spans="1:4" x14ac:dyDescent="0.35">
      <c r="A1833" t="s">
        <v>349</v>
      </c>
      <c r="B1833" t="s">
        <v>12</v>
      </c>
      <c r="C1833">
        <v>1</v>
      </c>
      <c r="D1833" t="s">
        <v>375</v>
      </c>
    </row>
    <row r="1834" spans="1:4" x14ac:dyDescent="0.35">
      <c r="A1834" t="s">
        <v>349</v>
      </c>
      <c r="B1834" t="s">
        <v>57</v>
      </c>
      <c r="C1834">
        <v>1</v>
      </c>
      <c r="D1834" t="s">
        <v>375</v>
      </c>
    </row>
    <row r="1835" spans="1:4" x14ac:dyDescent="0.35">
      <c r="A1835" t="s">
        <v>340</v>
      </c>
      <c r="B1835" t="s">
        <v>34</v>
      </c>
      <c r="C1835">
        <v>1</v>
      </c>
      <c r="D1835" t="s">
        <v>404</v>
      </c>
    </row>
    <row r="1836" spans="1:4" x14ac:dyDescent="0.35">
      <c r="A1836" t="s">
        <v>340</v>
      </c>
      <c r="B1836" t="s">
        <v>11</v>
      </c>
      <c r="C1836">
        <v>1</v>
      </c>
      <c r="D1836" t="s">
        <v>90</v>
      </c>
    </row>
    <row r="1837" spans="1:4" x14ac:dyDescent="0.35">
      <c r="A1837" t="s">
        <v>340</v>
      </c>
      <c r="B1837" t="s">
        <v>17</v>
      </c>
      <c r="C1837">
        <v>1</v>
      </c>
      <c r="D1837" t="s">
        <v>404</v>
      </c>
    </row>
    <row r="1838" spans="1:4" x14ac:dyDescent="0.35">
      <c r="A1838" t="s">
        <v>340</v>
      </c>
      <c r="B1838" t="s">
        <v>18</v>
      </c>
      <c r="C1838">
        <v>1</v>
      </c>
      <c r="D1838" t="s">
        <v>404</v>
      </c>
    </row>
    <row r="1839" spans="1:4" x14ac:dyDescent="0.35">
      <c r="A1839" t="s">
        <v>340</v>
      </c>
      <c r="B1839" t="s">
        <v>19</v>
      </c>
      <c r="C1839">
        <v>1</v>
      </c>
      <c r="D1839" t="s">
        <v>89</v>
      </c>
    </row>
    <row r="1840" spans="1:4" x14ac:dyDescent="0.35">
      <c r="A1840" t="s">
        <v>340</v>
      </c>
      <c r="B1840" t="s">
        <v>20</v>
      </c>
      <c r="C1840">
        <v>1</v>
      </c>
      <c r="D1840" t="s">
        <v>404</v>
      </c>
    </row>
    <row r="1841" spans="1:4" x14ac:dyDescent="0.35">
      <c r="A1841" t="s">
        <v>340</v>
      </c>
      <c r="B1841" t="s">
        <v>45</v>
      </c>
      <c r="C1841">
        <v>1</v>
      </c>
      <c r="D1841" t="s">
        <v>404</v>
      </c>
    </row>
    <row r="1842" spans="1:4" x14ac:dyDescent="0.35">
      <c r="A1842" t="s">
        <v>340</v>
      </c>
      <c r="B1842" t="s">
        <v>32</v>
      </c>
      <c r="C1842">
        <v>1</v>
      </c>
      <c r="D1842" t="s">
        <v>90</v>
      </c>
    </row>
    <row r="1843" spans="1:4" x14ac:dyDescent="0.35">
      <c r="A1843" t="s">
        <v>340</v>
      </c>
      <c r="B1843" t="s">
        <v>12</v>
      </c>
      <c r="C1843">
        <v>1</v>
      </c>
      <c r="D1843" t="s">
        <v>88</v>
      </c>
    </row>
    <row r="1844" spans="1:4" x14ac:dyDescent="0.35">
      <c r="A1844" t="s">
        <v>341</v>
      </c>
      <c r="B1844" t="s">
        <v>470</v>
      </c>
      <c r="C1844">
        <v>1</v>
      </c>
      <c r="D1844" t="s">
        <v>342</v>
      </c>
    </row>
    <row r="1845" spans="1:4" x14ac:dyDescent="0.35">
      <c r="A1845" t="s">
        <v>341</v>
      </c>
      <c r="B1845" t="s">
        <v>472</v>
      </c>
      <c r="C1845">
        <v>1</v>
      </c>
      <c r="D1845" t="s">
        <v>342</v>
      </c>
    </row>
    <row r="1846" spans="1:4" x14ac:dyDescent="0.35">
      <c r="A1846" t="s">
        <v>341</v>
      </c>
      <c r="B1846" t="s">
        <v>660</v>
      </c>
      <c r="C1846">
        <v>1</v>
      </c>
      <c r="D1846" t="s">
        <v>342</v>
      </c>
    </row>
    <row r="1847" spans="1:4" x14ac:dyDescent="0.35">
      <c r="A1847" t="s">
        <v>341</v>
      </c>
      <c r="B1847" t="s">
        <v>473</v>
      </c>
      <c r="C1847">
        <v>1</v>
      </c>
      <c r="D1847" t="s">
        <v>342</v>
      </c>
    </row>
    <row r="1848" spans="1:4" x14ac:dyDescent="0.35">
      <c r="A1848" t="s">
        <v>341</v>
      </c>
      <c r="B1848" t="s">
        <v>507</v>
      </c>
      <c r="C1848">
        <v>1</v>
      </c>
      <c r="D1848" t="s">
        <v>342</v>
      </c>
    </row>
    <row r="1849" spans="1:4" x14ac:dyDescent="0.35">
      <c r="A1849" t="s">
        <v>341</v>
      </c>
      <c r="B1849" t="s">
        <v>67</v>
      </c>
      <c r="C1849">
        <v>1</v>
      </c>
      <c r="D1849" t="s">
        <v>342</v>
      </c>
    </row>
    <row r="1850" spans="1:4" x14ac:dyDescent="0.35">
      <c r="A1850" t="s">
        <v>341</v>
      </c>
      <c r="B1850" t="s">
        <v>566</v>
      </c>
      <c r="C1850">
        <v>1</v>
      </c>
      <c r="D1850" t="s">
        <v>342</v>
      </c>
    </row>
    <row r="1851" spans="1:4" x14ac:dyDescent="0.35">
      <c r="A1851" t="s">
        <v>341</v>
      </c>
      <c r="B1851" t="s">
        <v>69</v>
      </c>
      <c r="C1851">
        <v>1</v>
      </c>
      <c r="D1851" t="s">
        <v>342</v>
      </c>
    </row>
    <row r="1852" spans="1:4" x14ac:dyDescent="0.35">
      <c r="A1852" t="s">
        <v>341</v>
      </c>
      <c r="B1852" t="s">
        <v>372</v>
      </c>
      <c r="C1852">
        <v>1</v>
      </c>
      <c r="D1852" t="s">
        <v>342</v>
      </c>
    </row>
    <row r="1853" spans="1:4" x14ac:dyDescent="0.35">
      <c r="A1853" t="s">
        <v>341</v>
      </c>
      <c r="B1853" t="s">
        <v>467</v>
      </c>
      <c r="C1853">
        <v>1</v>
      </c>
      <c r="D1853" t="s">
        <v>342</v>
      </c>
    </row>
    <row r="1854" spans="1:4" x14ac:dyDescent="0.35">
      <c r="A1854" t="s">
        <v>341</v>
      </c>
      <c r="B1854" t="s">
        <v>79</v>
      </c>
      <c r="C1854">
        <v>1</v>
      </c>
      <c r="D1854" t="s">
        <v>342</v>
      </c>
    </row>
    <row r="1855" spans="1:4" x14ac:dyDescent="0.35">
      <c r="A1855" t="s">
        <v>341</v>
      </c>
      <c r="B1855" t="s">
        <v>93</v>
      </c>
      <c r="C1855">
        <v>1</v>
      </c>
      <c r="D1855" t="s">
        <v>342</v>
      </c>
    </row>
    <row r="1856" spans="1:4" x14ac:dyDescent="0.35">
      <c r="A1856" t="s">
        <v>341</v>
      </c>
      <c r="B1856" t="s">
        <v>485</v>
      </c>
      <c r="C1856">
        <v>1</v>
      </c>
      <c r="D1856" t="s">
        <v>342</v>
      </c>
    </row>
    <row r="1857" spans="1:4" x14ac:dyDescent="0.35">
      <c r="A1857" t="s">
        <v>341</v>
      </c>
      <c r="B1857" t="s">
        <v>525</v>
      </c>
      <c r="C1857">
        <v>1</v>
      </c>
      <c r="D1857" t="s">
        <v>342</v>
      </c>
    </row>
    <row r="1858" spans="1:4" x14ac:dyDescent="0.35">
      <c r="A1858" t="s">
        <v>341</v>
      </c>
      <c r="B1858" t="s">
        <v>815</v>
      </c>
      <c r="C1858">
        <v>1</v>
      </c>
      <c r="D1858" t="s">
        <v>342</v>
      </c>
    </row>
    <row r="1859" spans="1:4" x14ac:dyDescent="0.35">
      <c r="A1859" t="s">
        <v>341</v>
      </c>
      <c r="B1859" t="s">
        <v>400</v>
      </c>
      <c r="C1859">
        <v>1</v>
      </c>
      <c r="D1859" t="s">
        <v>342</v>
      </c>
    </row>
    <row r="1860" spans="1:4" x14ac:dyDescent="0.35">
      <c r="A1860" t="s">
        <v>341</v>
      </c>
      <c r="B1860" t="s">
        <v>401</v>
      </c>
      <c r="C1860">
        <v>1</v>
      </c>
      <c r="D1860" t="s">
        <v>342</v>
      </c>
    </row>
    <row r="1861" spans="1:4" x14ac:dyDescent="0.35">
      <c r="A1861" t="s">
        <v>341</v>
      </c>
      <c r="B1861" t="s">
        <v>433</v>
      </c>
      <c r="C1861">
        <v>1</v>
      </c>
      <c r="D1861" t="s">
        <v>342</v>
      </c>
    </row>
    <row r="1862" spans="1:4" x14ac:dyDescent="0.35">
      <c r="A1862" t="s">
        <v>341</v>
      </c>
      <c r="B1862" t="s">
        <v>531</v>
      </c>
      <c r="C1862">
        <v>1</v>
      </c>
      <c r="D1862" t="s">
        <v>342</v>
      </c>
    </row>
    <row r="1863" spans="1:4" x14ac:dyDescent="0.35">
      <c r="A1863" t="s">
        <v>341</v>
      </c>
      <c r="B1863" t="s">
        <v>532</v>
      </c>
      <c r="C1863">
        <v>1</v>
      </c>
      <c r="D1863" t="s">
        <v>342</v>
      </c>
    </row>
    <row r="1864" spans="1:4" x14ac:dyDescent="0.35">
      <c r="A1864" t="s">
        <v>341</v>
      </c>
      <c r="B1864" t="s">
        <v>387</v>
      </c>
      <c r="C1864">
        <v>1</v>
      </c>
      <c r="D1864" t="s">
        <v>342</v>
      </c>
    </row>
    <row r="1865" spans="1:4" x14ac:dyDescent="0.35">
      <c r="A1865" t="s">
        <v>341</v>
      </c>
      <c r="B1865" t="s">
        <v>590</v>
      </c>
      <c r="C1865">
        <v>1</v>
      </c>
      <c r="D1865" t="s">
        <v>342</v>
      </c>
    </row>
    <row r="1866" spans="1:4" x14ac:dyDescent="0.35">
      <c r="A1866" t="s">
        <v>341</v>
      </c>
      <c r="B1866" t="s">
        <v>37</v>
      </c>
      <c r="C1866">
        <v>1</v>
      </c>
      <c r="D1866" t="s">
        <v>342</v>
      </c>
    </row>
    <row r="1867" spans="1:4" x14ac:dyDescent="0.35">
      <c r="A1867" t="s">
        <v>341</v>
      </c>
      <c r="B1867" t="s">
        <v>38</v>
      </c>
      <c r="C1867">
        <v>1</v>
      </c>
      <c r="D1867" t="s">
        <v>342</v>
      </c>
    </row>
    <row r="1868" spans="1:4" x14ac:dyDescent="0.35">
      <c r="A1868" t="s">
        <v>341</v>
      </c>
      <c r="B1868" t="s">
        <v>41</v>
      </c>
      <c r="C1868">
        <v>1</v>
      </c>
      <c r="D1868" t="s">
        <v>342</v>
      </c>
    </row>
    <row r="1869" spans="1:4" x14ac:dyDescent="0.35">
      <c r="A1869" t="s">
        <v>341</v>
      </c>
      <c r="B1869" t="s">
        <v>569</v>
      </c>
      <c r="C1869">
        <v>1</v>
      </c>
      <c r="D1869" t="s">
        <v>342</v>
      </c>
    </row>
    <row r="1870" spans="1:4" x14ac:dyDescent="0.35">
      <c r="A1870" t="s">
        <v>341</v>
      </c>
      <c r="B1870" t="s">
        <v>430</v>
      </c>
      <c r="C1870">
        <v>1</v>
      </c>
      <c r="D1870" t="s">
        <v>342</v>
      </c>
    </row>
    <row r="1871" spans="1:4" x14ac:dyDescent="0.35">
      <c r="A1871" t="s">
        <v>341</v>
      </c>
      <c r="B1871" t="s">
        <v>53</v>
      </c>
      <c r="C1871">
        <v>1</v>
      </c>
      <c r="D1871" t="s">
        <v>342</v>
      </c>
    </row>
    <row r="1872" spans="1:4" x14ac:dyDescent="0.35">
      <c r="A1872" t="s">
        <v>341</v>
      </c>
      <c r="B1872" t="s">
        <v>61</v>
      </c>
      <c r="C1872">
        <v>1</v>
      </c>
      <c r="D1872" t="s">
        <v>342</v>
      </c>
    </row>
    <row r="1873" spans="1:4" x14ac:dyDescent="0.35">
      <c r="A1873" t="s">
        <v>341</v>
      </c>
      <c r="B1873" t="s">
        <v>439</v>
      </c>
      <c r="C1873">
        <v>1</v>
      </c>
      <c r="D1873" t="s">
        <v>342</v>
      </c>
    </row>
    <row r="1874" spans="1:4" x14ac:dyDescent="0.35">
      <c r="A1874" t="s">
        <v>341</v>
      </c>
      <c r="B1874" t="s">
        <v>545</v>
      </c>
      <c r="C1874">
        <v>1</v>
      </c>
      <c r="D1874" t="s">
        <v>342</v>
      </c>
    </row>
    <row r="1875" spans="1:4" x14ac:dyDescent="0.35">
      <c r="A1875" t="s">
        <v>341</v>
      </c>
      <c r="B1875" t="s">
        <v>440</v>
      </c>
      <c r="C1875">
        <v>1</v>
      </c>
      <c r="D1875" t="s">
        <v>342</v>
      </c>
    </row>
    <row r="1876" spans="1:4" x14ac:dyDescent="0.35">
      <c r="A1876" t="s">
        <v>341</v>
      </c>
      <c r="B1876" t="s">
        <v>447</v>
      </c>
      <c r="C1876">
        <v>1</v>
      </c>
      <c r="D1876" t="s">
        <v>342</v>
      </c>
    </row>
    <row r="1877" spans="1:4" x14ac:dyDescent="0.35">
      <c r="A1877" t="s">
        <v>341</v>
      </c>
      <c r="B1877" t="s">
        <v>707</v>
      </c>
      <c r="C1877">
        <v>1</v>
      </c>
      <c r="D1877" t="s">
        <v>342</v>
      </c>
    </row>
    <row r="1878" spans="1:4" x14ac:dyDescent="0.35">
      <c r="A1878" t="s">
        <v>341</v>
      </c>
      <c r="B1878" t="s">
        <v>550</v>
      </c>
      <c r="C1878">
        <v>1</v>
      </c>
      <c r="D1878" t="s">
        <v>342</v>
      </c>
    </row>
    <row r="1879" spans="1:4" x14ac:dyDescent="0.35">
      <c r="A1879" t="s">
        <v>341</v>
      </c>
      <c r="B1879" t="s">
        <v>556</v>
      </c>
      <c r="C1879">
        <v>1</v>
      </c>
      <c r="D1879" t="s">
        <v>342</v>
      </c>
    </row>
    <row r="1880" spans="1:4" x14ac:dyDescent="0.35">
      <c r="A1880" t="s">
        <v>341</v>
      </c>
      <c r="B1880" t="s">
        <v>451</v>
      </c>
      <c r="C1880">
        <v>1</v>
      </c>
      <c r="D1880" t="s">
        <v>342</v>
      </c>
    </row>
    <row r="1881" spans="1:4" x14ac:dyDescent="0.35">
      <c r="A1881" t="s">
        <v>341</v>
      </c>
      <c r="B1881" t="s">
        <v>734</v>
      </c>
      <c r="C1881">
        <v>1</v>
      </c>
      <c r="D1881" t="s">
        <v>342</v>
      </c>
    </row>
    <row r="1882" spans="1:4" x14ac:dyDescent="0.35">
      <c r="A1882" t="s">
        <v>330</v>
      </c>
      <c r="B1882" t="s">
        <v>33</v>
      </c>
      <c r="C1882">
        <v>1</v>
      </c>
      <c r="D1882" t="s">
        <v>342</v>
      </c>
    </row>
    <row r="1883" spans="1:4" x14ac:dyDescent="0.35">
      <c r="A1883" t="s">
        <v>330</v>
      </c>
      <c r="B1883" t="s">
        <v>15</v>
      </c>
      <c r="C1883">
        <v>1</v>
      </c>
      <c r="D1883" t="s">
        <v>342</v>
      </c>
    </row>
    <row r="1884" spans="1:4" x14ac:dyDescent="0.35">
      <c r="A1884" t="s">
        <v>330</v>
      </c>
      <c r="B1884" t="s">
        <v>16</v>
      </c>
      <c r="C1884">
        <v>1</v>
      </c>
      <c r="D1884" t="s">
        <v>342</v>
      </c>
    </row>
    <row r="1885" spans="1:4" x14ac:dyDescent="0.35">
      <c r="A1885" t="s">
        <v>330</v>
      </c>
      <c r="B1885" t="s">
        <v>17</v>
      </c>
      <c r="C1885">
        <v>1</v>
      </c>
      <c r="D1885" t="s">
        <v>342</v>
      </c>
    </row>
    <row r="1886" spans="1:4" x14ac:dyDescent="0.35">
      <c r="A1886" t="s">
        <v>330</v>
      </c>
      <c r="B1886" t="s">
        <v>38</v>
      </c>
      <c r="C1886">
        <v>1</v>
      </c>
      <c r="D1886" t="s">
        <v>342</v>
      </c>
    </row>
    <row r="1887" spans="1:4" x14ac:dyDescent="0.35">
      <c r="A1887" t="s">
        <v>330</v>
      </c>
      <c r="B1887" t="s">
        <v>18</v>
      </c>
      <c r="C1887">
        <v>1</v>
      </c>
      <c r="D1887" t="s">
        <v>342</v>
      </c>
    </row>
    <row r="1888" spans="1:4" x14ac:dyDescent="0.35">
      <c r="A1888" t="s">
        <v>330</v>
      </c>
      <c r="B1888" t="s">
        <v>19</v>
      </c>
      <c r="C1888">
        <v>1</v>
      </c>
      <c r="D1888" t="s">
        <v>342</v>
      </c>
    </row>
    <row r="1889" spans="1:4" x14ac:dyDescent="0.35">
      <c r="A1889" t="s">
        <v>330</v>
      </c>
      <c r="B1889" t="s">
        <v>39</v>
      </c>
      <c r="C1889">
        <v>1</v>
      </c>
      <c r="D1889" t="s">
        <v>342</v>
      </c>
    </row>
    <row r="1890" spans="1:4" x14ac:dyDescent="0.35">
      <c r="A1890" t="s">
        <v>330</v>
      </c>
      <c r="B1890" t="s">
        <v>46</v>
      </c>
      <c r="C1890">
        <v>1</v>
      </c>
      <c r="D1890" t="s">
        <v>342</v>
      </c>
    </row>
    <row r="1891" spans="1:4" x14ac:dyDescent="0.35">
      <c r="A1891" t="s">
        <v>330</v>
      </c>
      <c r="B1891" t="s">
        <v>48</v>
      </c>
      <c r="C1891">
        <v>1</v>
      </c>
      <c r="D1891" t="s">
        <v>342</v>
      </c>
    </row>
    <row r="1892" spans="1:4" x14ac:dyDescent="0.35">
      <c r="A1892" t="s">
        <v>330</v>
      </c>
      <c r="B1892" t="s">
        <v>569</v>
      </c>
      <c r="C1892">
        <v>1</v>
      </c>
      <c r="D1892" t="s">
        <v>342</v>
      </c>
    </row>
    <row r="1893" spans="1:4" x14ac:dyDescent="0.35">
      <c r="A1893" t="s">
        <v>330</v>
      </c>
      <c r="B1893" t="s">
        <v>52</v>
      </c>
      <c r="C1893">
        <v>1</v>
      </c>
      <c r="D1893" t="s">
        <v>342</v>
      </c>
    </row>
    <row r="1894" spans="1:4" x14ac:dyDescent="0.35">
      <c r="A1894" t="s">
        <v>330</v>
      </c>
      <c r="B1894" t="s">
        <v>54</v>
      </c>
      <c r="C1894">
        <v>1</v>
      </c>
      <c r="D1894" t="s">
        <v>342</v>
      </c>
    </row>
    <row r="1895" spans="1:4" x14ac:dyDescent="0.35">
      <c r="A1895" t="s">
        <v>330</v>
      </c>
      <c r="B1895" t="s">
        <v>55</v>
      </c>
      <c r="C1895">
        <v>1</v>
      </c>
      <c r="D1895" t="s">
        <v>342</v>
      </c>
    </row>
    <row r="1896" spans="1:4" x14ac:dyDescent="0.35">
      <c r="A1896" t="s">
        <v>330</v>
      </c>
      <c r="B1896" t="s">
        <v>71</v>
      </c>
      <c r="C1896">
        <v>1</v>
      </c>
      <c r="D1896" t="s">
        <v>342</v>
      </c>
    </row>
    <row r="1897" spans="1:4" x14ac:dyDescent="0.35">
      <c r="A1897" t="s">
        <v>336</v>
      </c>
      <c r="B1897" t="s">
        <v>33</v>
      </c>
      <c r="C1897">
        <v>1</v>
      </c>
      <c r="D1897" t="s">
        <v>342</v>
      </c>
    </row>
    <row r="1898" spans="1:4" x14ac:dyDescent="0.35">
      <c r="A1898" t="s">
        <v>336</v>
      </c>
      <c r="B1898" t="s">
        <v>34</v>
      </c>
      <c r="C1898">
        <v>1</v>
      </c>
      <c r="D1898" t="s">
        <v>342</v>
      </c>
    </row>
    <row r="1899" spans="1:4" x14ac:dyDescent="0.35">
      <c r="A1899" t="s">
        <v>336</v>
      </c>
      <c r="B1899" t="s">
        <v>35</v>
      </c>
      <c r="C1899">
        <v>1</v>
      </c>
      <c r="D1899" t="s">
        <v>342</v>
      </c>
    </row>
    <row r="1900" spans="1:4" x14ac:dyDescent="0.35">
      <c r="A1900" t="s">
        <v>336</v>
      </c>
      <c r="B1900" t="s">
        <v>15</v>
      </c>
      <c r="C1900">
        <v>1</v>
      </c>
      <c r="D1900" t="s">
        <v>342</v>
      </c>
    </row>
    <row r="1901" spans="1:4" x14ac:dyDescent="0.35">
      <c r="A1901" t="s">
        <v>336</v>
      </c>
      <c r="B1901" t="s">
        <v>16</v>
      </c>
      <c r="C1901">
        <v>1</v>
      </c>
      <c r="D1901" t="s">
        <v>342</v>
      </c>
    </row>
    <row r="1902" spans="1:4" x14ac:dyDescent="0.35">
      <c r="A1902" t="s">
        <v>336</v>
      </c>
      <c r="B1902" t="s">
        <v>19</v>
      </c>
      <c r="C1902">
        <v>1</v>
      </c>
      <c r="D1902" t="s">
        <v>342</v>
      </c>
    </row>
    <row r="1903" spans="1:4" x14ac:dyDescent="0.35">
      <c r="A1903" t="s">
        <v>336</v>
      </c>
      <c r="B1903" t="s">
        <v>20</v>
      </c>
      <c r="C1903">
        <v>1</v>
      </c>
      <c r="D1903" t="s">
        <v>342</v>
      </c>
    </row>
    <row r="1904" spans="1:4" x14ac:dyDescent="0.35">
      <c r="A1904" t="s">
        <v>336</v>
      </c>
      <c r="B1904" t="s">
        <v>51</v>
      </c>
      <c r="C1904">
        <v>1</v>
      </c>
      <c r="D1904" t="s">
        <v>342</v>
      </c>
    </row>
    <row r="1905" spans="1:4" x14ac:dyDescent="0.35">
      <c r="A1905" t="s">
        <v>336</v>
      </c>
      <c r="B1905" t="s">
        <v>52</v>
      </c>
      <c r="C1905">
        <v>1</v>
      </c>
      <c r="D1905" t="s">
        <v>342</v>
      </c>
    </row>
    <row r="1906" spans="1:4" x14ac:dyDescent="0.35">
      <c r="A1906" t="s">
        <v>336</v>
      </c>
      <c r="B1906" t="s">
        <v>54</v>
      </c>
      <c r="C1906">
        <v>1</v>
      </c>
      <c r="D1906" t="s">
        <v>342</v>
      </c>
    </row>
    <row r="1907" spans="1:4" x14ac:dyDescent="0.35">
      <c r="A1907" t="s">
        <v>336</v>
      </c>
      <c r="B1907" t="s">
        <v>58</v>
      </c>
      <c r="C1907">
        <v>1</v>
      </c>
      <c r="D1907" t="s">
        <v>342</v>
      </c>
    </row>
    <row r="1908" spans="1:4" x14ac:dyDescent="0.35">
      <c r="A1908" t="s">
        <v>336</v>
      </c>
      <c r="B1908" t="s">
        <v>59</v>
      </c>
      <c r="C1908">
        <v>1</v>
      </c>
      <c r="D1908" t="s">
        <v>342</v>
      </c>
    </row>
    <row r="1909" spans="1:4" x14ac:dyDescent="0.35">
      <c r="A1909" t="s">
        <v>336</v>
      </c>
      <c r="B1909" t="s">
        <v>64</v>
      </c>
      <c r="C1909">
        <v>1</v>
      </c>
      <c r="D1909" t="s">
        <v>342</v>
      </c>
    </row>
    <row r="1910" spans="1:4" x14ac:dyDescent="0.35">
      <c r="A1910" t="s">
        <v>336</v>
      </c>
      <c r="B1910" t="s">
        <v>73</v>
      </c>
      <c r="C1910">
        <v>1</v>
      </c>
      <c r="D1910" t="s">
        <v>1</v>
      </c>
    </row>
    <row r="1911" spans="1:4" x14ac:dyDescent="0.35">
      <c r="A1911" t="s">
        <v>336</v>
      </c>
      <c r="B1911" t="s">
        <v>76</v>
      </c>
      <c r="C1911">
        <v>1</v>
      </c>
      <c r="D1911" t="s">
        <v>342</v>
      </c>
    </row>
    <row r="1912" spans="1:4" x14ac:dyDescent="0.35">
      <c r="A1912" t="s">
        <v>336</v>
      </c>
      <c r="B1912" t="s">
        <v>83</v>
      </c>
      <c r="C1912">
        <v>1</v>
      </c>
      <c r="D1912" t="s">
        <v>342</v>
      </c>
    </row>
    <row r="1913" spans="1:4" x14ac:dyDescent="0.35">
      <c r="A1913" t="s">
        <v>324</v>
      </c>
      <c r="B1913" t="s">
        <v>0</v>
      </c>
      <c r="C1913">
        <v>1</v>
      </c>
      <c r="D1913" t="s">
        <v>96</v>
      </c>
    </row>
    <row r="1914" spans="1:4" x14ac:dyDescent="0.35">
      <c r="A1914" t="s">
        <v>324</v>
      </c>
      <c r="B1914" t="s">
        <v>6</v>
      </c>
      <c r="C1914">
        <v>1</v>
      </c>
      <c r="D1914" t="s">
        <v>185</v>
      </c>
    </row>
    <row r="1915" spans="1:4" x14ac:dyDescent="0.35">
      <c r="A1915" t="s">
        <v>324</v>
      </c>
      <c r="B1915" t="s">
        <v>8</v>
      </c>
      <c r="C1915">
        <v>1</v>
      </c>
      <c r="D1915" t="s">
        <v>97</v>
      </c>
    </row>
    <row r="1916" spans="1:4" x14ac:dyDescent="0.35">
      <c r="A1916" t="s">
        <v>324</v>
      </c>
      <c r="B1916" t="s">
        <v>9</v>
      </c>
      <c r="C1916">
        <v>1</v>
      </c>
      <c r="D1916" t="s">
        <v>185</v>
      </c>
    </row>
    <row r="1917" spans="1:4" x14ac:dyDescent="0.35">
      <c r="A1917" t="s">
        <v>324</v>
      </c>
      <c r="B1917" t="s">
        <v>52</v>
      </c>
      <c r="C1917">
        <v>1</v>
      </c>
      <c r="D1917" t="s">
        <v>95</v>
      </c>
    </row>
    <row r="1918" spans="1:4" x14ac:dyDescent="0.35">
      <c r="A1918" t="s">
        <v>370</v>
      </c>
      <c r="B1918" t="s">
        <v>10</v>
      </c>
      <c r="C1918">
        <v>1</v>
      </c>
      <c r="D1918" t="s">
        <v>690</v>
      </c>
    </row>
    <row r="1919" spans="1:4" x14ac:dyDescent="0.35">
      <c r="A1919" t="s">
        <v>367</v>
      </c>
      <c r="B1919" t="s">
        <v>30</v>
      </c>
      <c r="C1919">
        <v>1</v>
      </c>
      <c r="D1919" t="s">
        <v>644</v>
      </c>
    </row>
    <row r="1920" spans="1:4" x14ac:dyDescent="0.35">
      <c r="A1920" t="s">
        <v>367</v>
      </c>
      <c r="B1920" t="s">
        <v>11</v>
      </c>
      <c r="C1920">
        <v>1</v>
      </c>
      <c r="D1920" t="s">
        <v>164</v>
      </c>
    </row>
    <row r="1921" spans="1:4" x14ac:dyDescent="0.35">
      <c r="A1921" t="s">
        <v>367</v>
      </c>
      <c r="B1921" t="s">
        <v>31</v>
      </c>
      <c r="C1921">
        <v>1</v>
      </c>
      <c r="D1921" t="s">
        <v>571</v>
      </c>
    </row>
    <row r="1922" spans="1:4" x14ac:dyDescent="0.35">
      <c r="A1922" t="s">
        <v>367</v>
      </c>
      <c r="B1922" t="s">
        <v>32</v>
      </c>
      <c r="C1922">
        <v>1</v>
      </c>
      <c r="D1922" t="s">
        <v>236</v>
      </c>
    </row>
    <row r="1923" spans="1:4" x14ac:dyDescent="0.35">
      <c r="A1923" t="s">
        <v>367</v>
      </c>
      <c r="B1923" t="s">
        <v>12</v>
      </c>
      <c r="C1923">
        <v>1</v>
      </c>
      <c r="D1923" t="s">
        <v>236</v>
      </c>
    </row>
    <row r="1924" spans="1:4" x14ac:dyDescent="0.35">
      <c r="A1924" t="s">
        <v>367</v>
      </c>
      <c r="B1924" t="s">
        <v>13</v>
      </c>
      <c r="C1924">
        <v>1</v>
      </c>
      <c r="D1924" t="s">
        <v>236</v>
      </c>
    </row>
    <row r="1925" spans="1:4" x14ac:dyDescent="0.35">
      <c r="A1925" t="s">
        <v>379</v>
      </c>
      <c r="B1925" t="s">
        <v>7</v>
      </c>
      <c r="C1925">
        <v>1</v>
      </c>
      <c r="D1925" t="s">
        <v>376</v>
      </c>
    </row>
    <row r="1926" spans="1:4" x14ac:dyDescent="0.35">
      <c r="A1926" t="s">
        <v>379</v>
      </c>
      <c r="B1926" t="s">
        <v>8</v>
      </c>
      <c r="C1926">
        <v>1</v>
      </c>
      <c r="D1926" t="s">
        <v>23</v>
      </c>
    </row>
    <row r="1927" spans="1:4" x14ac:dyDescent="0.35">
      <c r="A1927" t="s">
        <v>379</v>
      </c>
      <c r="B1927" t="s">
        <v>9</v>
      </c>
      <c r="C1927">
        <v>1</v>
      </c>
      <c r="D1927" t="s">
        <v>23</v>
      </c>
    </row>
    <row r="1928" spans="1:4" x14ac:dyDescent="0.35">
      <c r="A1928" t="s">
        <v>349</v>
      </c>
      <c r="B1928" t="s">
        <v>24</v>
      </c>
      <c r="C1928">
        <v>1</v>
      </c>
      <c r="D1928" t="s">
        <v>375</v>
      </c>
    </row>
    <row r="1929" spans="1:4" x14ac:dyDescent="0.35">
      <c r="A1929" t="s">
        <v>349</v>
      </c>
      <c r="B1929" t="s">
        <v>26</v>
      </c>
      <c r="C1929">
        <v>1</v>
      </c>
      <c r="D1929" t="s">
        <v>375</v>
      </c>
    </row>
    <row r="1930" spans="1:4" x14ac:dyDescent="0.35">
      <c r="A1930" t="s">
        <v>349</v>
      </c>
      <c r="B1930" t="s">
        <v>29</v>
      </c>
      <c r="C1930">
        <v>1</v>
      </c>
      <c r="D1930" t="s">
        <v>375</v>
      </c>
    </row>
    <row r="1931" spans="1:4" x14ac:dyDescent="0.35">
      <c r="A1931" t="s">
        <v>349</v>
      </c>
      <c r="B1931" t="s">
        <v>54</v>
      </c>
      <c r="C1931">
        <v>1</v>
      </c>
      <c r="D1931" t="s">
        <v>404</v>
      </c>
    </row>
    <row r="1932" spans="1:4" x14ac:dyDescent="0.35">
      <c r="A1932" t="s">
        <v>340</v>
      </c>
      <c r="B1932" t="s">
        <v>30</v>
      </c>
      <c r="C1932">
        <v>1</v>
      </c>
      <c r="D1932" t="s">
        <v>592</v>
      </c>
    </row>
    <row r="1933" spans="1:4" x14ac:dyDescent="0.35">
      <c r="A1933" t="s">
        <v>341</v>
      </c>
      <c r="B1933" t="s">
        <v>10</v>
      </c>
      <c r="C1933">
        <v>1</v>
      </c>
      <c r="D1933" t="s">
        <v>133</v>
      </c>
    </row>
    <row r="1934" spans="1:4" x14ac:dyDescent="0.35">
      <c r="A1934" t="s">
        <v>341</v>
      </c>
      <c r="B1934" t="s">
        <v>32</v>
      </c>
      <c r="C1934">
        <v>1</v>
      </c>
      <c r="D1934" t="s">
        <v>689</v>
      </c>
    </row>
    <row r="1935" spans="1:4" x14ac:dyDescent="0.35">
      <c r="A1935" t="s">
        <v>341</v>
      </c>
      <c r="B1935" t="s">
        <v>12</v>
      </c>
      <c r="C1935">
        <v>1</v>
      </c>
      <c r="D1935" t="s">
        <v>237</v>
      </c>
    </row>
    <row r="1936" spans="1:4" x14ac:dyDescent="0.35">
      <c r="A1936" t="s">
        <v>353</v>
      </c>
      <c r="B1936" t="s">
        <v>34</v>
      </c>
      <c r="C1936">
        <v>1</v>
      </c>
      <c r="D1936" t="s">
        <v>390</v>
      </c>
    </row>
    <row r="1937" spans="1:4" x14ac:dyDescent="0.35">
      <c r="A1937" t="s">
        <v>353</v>
      </c>
      <c r="B1937" t="s">
        <v>4</v>
      </c>
      <c r="C1937">
        <v>1</v>
      </c>
      <c r="D1937" t="s">
        <v>88</v>
      </c>
    </row>
    <row r="1938" spans="1:4" x14ac:dyDescent="0.35">
      <c r="A1938" t="s">
        <v>353</v>
      </c>
      <c r="B1938" t="s">
        <v>17</v>
      </c>
      <c r="C1938">
        <v>1</v>
      </c>
      <c r="D1938" t="s">
        <v>404</v>
      </c>
    </row>
    <row r="1939" spans="1:4" x14ac:dyDescent="0.35">
      <c r="A1939" t="s">
        <v>353</v>
      </c>
      <c r="B1939" t="s">
        <v>18</v>
      </c>
      <c r="C1939">
        <v>1</v>
      </c>
      <c r="D1939" t="s">
        <v>390</v>
      </c>
    </row>
    <row r="1940" spans="1:4" x14ac:dyDescent="0.35">
      <c r="A1940" t="s">
        <v>353</v>
      </c>
      <c r="B1940" t="s">
        <v>22</v>
      </c>
      <c r="C1940">
        <v>1</v>
      </c>
      <c r="D1940" t="s">
        <v>342</v>
      </c>
    </row>
    <row r="1941" spans="1:4" x14ac:dyDescent="0.35">
      <c r="A1941" t="s">
        <v>353</v>
      </c>
      <c r="B1941" t="s">
        <v>26</v>
      </c>
      <c r="C1941">
        <v>1</v>
      </c>
      <c r="D1941" t="s">
        <v>183</v>
      </c>
    </row>
    <row r="1942" spans="1:4" x14ac:dyDescent="0.35">
      <c r="A1942" t="s">
        <v>353</v>
      </c>
      <c r="B1942" t="s">
        <v>27</v>
      </c>
      <c r="C1942">
        <v>1</v>
      </c>
      <c r="D1942" t="s">
        <v>404</v>
      </c>
    </row>
    <row r="1943" spans="1:4" x14ac:dyDescent="0.35">
      <c r="A1943" t="s">
        <v>353</v>
      </c>
      <c r="B1943" t="s">
        <v>31</v>
      </c>
      <c r="C1943">
        <v>1</v>
      </c>
      <c r="D1943" t="s">
        <v>404</v>
      </c>
    </row>
    <row r="1944" spans="1:4" x14ac:dyDescent="0.35">
      <c r="A1944" t="s">
        <v>353</v>
      </c>
      <c r="B1944" t="s">
        <v>32</v>
      </c>
      <c r="C1944">
        <v>1</v>
      </c>
      <c r="D1944" t="s">
        <v>404</v>
      </c>
    </row>
    <row r="1945" spans="1:4" x14ac:dyDescent="0.35">
      <c r="A1945" t="s">
        <v>353</v>
      </c>
      <c r="B1945" t="s">
        <v>13</v>
      </c>
      <c r="C1945">
        <v>1</v>
      </c>
      <c r="D1945" t="s">
        <v>124</v>
      </c>
    </row>
    <row r="1946" spans="1:4" x14ac:dyDescent="0.35">
      <c r="A1946" t="s">
        <v>324</v>
      </c>
      <c r="B1946" t="s">
        <v>0</v>
      </c>
      <c r="C1946">
        <v>1</v>
      </c>
      <c r="D1946" t="s">
        <v>462</v>
      </c>
    </row>
    <row r="1947" spans="1:4" x14ac:dyDescent="0.35">
      <c r="A1947" t="s">
        <v>324</v>
      </c>
      <c r="B1947" t="s">
        <v>3</v>
      </c>
      <c r="C1947">
        <v>1</v>
      </c>
      <c r="D1947" t="s">
        <v>462</v>
      </c>
    </row>
    <row r="1948" spans="1:4" x14ac:dyDescent="0.35">
      <c r="A1948" t="s">
        <v>324</v>
      </c>
      <c r="B1948" t="s">
        <v>4</v>
      </c>
      <c r="C1948">
        <v>1</v>
      </c>
      <c r="D1948" t="s">
        <v>462</v>
      </c>
    </row>
    <row r="1949" spans="1:4" x14ac:dyDescent="0.35">
      <c r="A1949" t="s">
        <v>370</v>
      </c>
      <c r="B1949" t="s">
        <v>19</v>
      </c>
      <c r="C1949">
        <v>1</v>
      </c>
      <c r="D1949" t="s">
        <v>185</v>
      </c>
    </row>
    <row r="1950" spans="1:4" x14ac:dyDescent="0.35">
      <c r="A1950" t="s">
        <v>370</v>
      </c>
      <c r="B1950" t="s">
        <v>20</v>
      </c>
      <c r="C1950">
        <v>1</v>
      </c>
      <c r="D1950" t="s">
        <v>137</v>
      </c>
    </row>
    <row r="1951" spans="1:4" x14ac:dyDescent="0.35">
      <c r="A1951" t="s">
        <v>370</v>
      </c>
      <c r="B1951" t="s">
        <v>48</v>
      </c>
      <c r="C1951">
        <v>1</v>
      </c>
      <c r="D1951" t="s">
        <v>96</v>
      </c>
    </row>
    <row r="1952" spans="1:4" x14ac:dyDescent="0.35">
      <c r="A1952" t="s">
        <v>370</v>
      </c>
      <c r="B1952" t="s">
        <v>50</v>
      </c>
      <c r="C1952">
        <v>1</v>
      </c>
      <c r="D1952" t="s">
        <v>96</v>
      </c>
    </row>
    <row r="1953" spans="1:4" x14ac:dyDescent="0.35">
      <c r="A1953" t="s">
        <v>370</v>
      </c>
      <c r="B1953" t="s">
        <v>59</v>
      </c>
      <c r="C1953">
        <v>1</v>
      </c>
      <c r="D1953" t="s">
        <v>167</v>
      </c>
    </row>
    <row r="1954" spans="1:4" x14ac:dyDescent="0.35">
      <c r="A1954" t="s">
        <v>370</v>
      </c>
      <c r="B1954" t="s">
        <v>67</v>
      </c>
      <c r="C1954">
        <v>1</v>
      </c>
      <c r="D1954" t="s">
        <v>592</v>
      </c>
    </row>
    <row r="1955" spans="1:4" x14ac:dyDescent="0.35">
      <c r="A1955" t="s">
        <v>370</v>
      </c>
      <c r="B1955" t="s">
        <v>87</v>
      </c>
      <c r="C1955">
        <v>1</v>
      </c>
      <c r="D1955" t="s">
        <v>174</v>
      </c>
    </row>
    <row r="1956" spans="1:4" x14ac:dyDescent="0.35">
      <c r="A1956" t="s">
        <v>370</v>
      </c>
      <c r="B1956" t="s">
        <v>24</v>
      </c>
      <c r="C1956">
        <v>1</v>
      </c>
      <c r="D1956" t="s">
        <v>363</v>
      </c>
    </row>
    <row r="1957" spans="1:4" x14ac:dyDescent="0.35">
      <c r="A1957" t="s">
        <v>370</v>
      </c>
      <c r="B1957" t="s">
        <v>28</v>
      </c>
      <c r="C1957">
        <v>1</v>
      </c>
      <c r="D1957" t="s">
        <v>185</v>
      </c>
    </row>
    <row r="1958" spans="1:4" x14ac:dyDescent="0.35">
      <c r="A1958" t="s">
        <v>370</v>
      </c>
      <c r="B1958" t="s">
        <v>31</v>
      </c>
      <c r="C1958">
        <v>1</v>
      </c>
      <c r="D1958" t="s">
        <v>137</v>
      </c>
    </row>
    <row r="1959" spans="1:4" x14ac:dyDescent="0.35">
      <c r="A1959" t="s">
        <v>370</v>
      </c>
      <c r="B1959" t="s">
        <v>12</v>
      </c>
      <c r="C1959">
        <v>1</v>
      </c>
      <c r="D1959" t="s">
        <v>185</v>
      </c>
    </row>
    <row r="1960" spans="1:4" x14ac:dyDescent="0.35">
      <c r="A1960" t="s">
        <v>370</v>
      </c>
      <c r="B1960" t="s">
        <v>39</v>
      </c>
      <c r="C1960">
        <v>1</v>
      </c>
      <c r="D1960" t="s">
        <v>171</v>
      </c>
    </row>
    <row r="1961" spans="1:4" x14ac:dyDescent="0.35">
      <c r="A1961" t="s">
        <v>370</v>
      </c>
      <c r="B1961" t="s">
        <v>43</v>
      </c>
      <c r="C1961">
        <v>1</v>
      </c>
      <c r="D1961" t="s">
        <v>335</v>
      </c>
    </row>
    <row r="1962" spans="1:4" x14ac:dyDescent="0.35">
      <c r="A1962" t="s">
        <v>370</v>
      </c>
      <c r="B1962" t="s">
        <v>71</v>
      </c>
      <c r="C1962">
        <v>1</v>
      </c>
      <c r="D1962" t="s">
        <v>96</v>
      </c>
    </row>
    <row r="1963" spans="1:4" x14ac:dyDescent="0.35">
      <c r="A1963" t="s">
        <v>370</v>
      </c>
      <c r="B1963" t="s">
        <v>72</v>
      </c>
      <c r="C1963">
        <v>1</v>
      </c>
      <c r="D1963" t="s">
        <v>185</v>
      </c>
    </row>
    <row r="1964" spans="1:4" x14ac:dyDescent="0.35">
      <c r="A1964" t="s">
        <v>370</v>
      </c>
      <c r="B1964" t="s">
        <v>73</v>
      </c>
      <c r="C1964">
        <v>1</v>
      </c>
      <c r="D1964" t="s">
        <v>25</v>
      </c>
    </row>
    <row r="1965" spans="1:4" x14ac:dyDescent="0.35">
      <c r="A1965" t="s">
        <v>367</v>
      </c>
      <c r="B1965" t="s">
        <v>10</v>
      </c>
      <c r="C1965">
        <v>1</v>
      </c>
      <c r="D1965" t="s">
        <v>342</v>
      </c>
    </row>
    <row r="1966" spans="1:4" x14ac:dyDescent="0.35">
      <c r="A1966" t="s">
        <v>367</v>
      </c>
      <c r="B1966" t="s">
        <v>4</v>
      </c>
      <c r="C1966">
        <v>1</v>
      </c>
      <c r="D1966" t="s">
        <v>342</v>
      </c>
    </row>
    <row r="1967" spans="1:4" x14ac:dyDescent="0.35">
      <c r="A1967" t="s">
        <v>367</v>
      </c>
      <c r="B1967" t="s">
        <v>18</v>
      </c>
      <c r="C1967">
        <v>1</v>
      </c>
      <c r="D1967" t="s">
        <v>592</v>
      </c>
    </row>
    <row r="1968" spans="1:4" x14ac:dyDescent="0.35">
      <c r="A1968" t="s">
        <v>367</v>
      </c>
      <c r="B1968" t="s">
        <v>7</v>
      </c>
      <c r="C1968">
        <v>1</v>
      </c>
      <c r="D1968" t="s">
        <v>354</v>
      </c>
    </row>
    <row r="1969" spans="1:4" x14ac:dyDescent="0.35">
      <c r="A1969" t="s">
        <v>367</v>
      </c>
      <c r="B1969" t="s">
        <v>31</v>
      </c>
      <c r="C1969">
        <v>1</v>
      </c>
      <c r="D1969" t="s">
        <v>342</v>
      </c>
    </row>
    <row r="1970" spans="1:4" x14ac:dyDescent="0.35">
      <c r="A1970" t="s">
        <v>367</v>
      </c>
      <c r="B1970" t="s">
        <v>13</v>
      </c>
      <c r="C1970">
        <v>1</v>
      </c>
      <c r="D1970" t="s">
        <v>342</v>
      </c>
    </row>
    <row r="1971" spans="1:4" x14ac:dyDescent="0.35">
      <c r="A1971" t="s">
        <v>379</v>
      </c>
      <c r="B1971" t="s">
        <v>35</v>
      </c>
      <c r="C1971">
        <v>1</v>
      </c>
      <c r="D1971" t="s">
        <v>402</v>
      </c>
    </row>
    <row r="1972" spans="1:4" x14ac:dyDescent="0.35">
      <c r="A1972" t="s">
        <v>379</v>
      </c>
      <c r="B1972" t="s">
        <v>0</v>
      </c>
      <c r="C1972">
        <v>1</v>
      </c>
      <c r="D1972" t="s">
        <v>342</v>
      </c>
    </row>
    <row r="1973" spans="1:4" x14ac:dyDescent="0.35">
      <c r="A1973" t="s">
        <v>379</v>
      </c>
      <c r="B1973" t="s">
        <v>3</v>
      </c>
      <c r="C1973">
        <v>1</v>
      </c>
      <c r="D1973" t="s">
        <v>189</v>
      </c>
    </row>
    <row r="1974" spans="1:4" x14ac:dyDescent="0.35">
      <c r="A1974" t="s">
        <v>379</v>
      </c>
      <c r="B1974" t="s">
        <v>6</v>
      </c>
      <c r="C1974">
        <v>1</v>
      </c>
      <c r="D1974" t="s">
        <v>199</v>
      </c>
    </row>
    <row r="1975" spans="1:4" x14ac:dyDescent="0.35">
      <c r="A1975" t="s">
        <v>379</v>
      </c>
      <c r="B1975" t="s">
        <v>7</v>
      </c>
      <c r="C1975">
        <v>1</v>
      </c>
      <c r="D1975" t="s">
        <v>199</v>
      </c>
    </row>
    <row r="1976" spans="1:4" x14ac:dyDescent="0.35">
      <c r="A1976" t="s">
        <v>379</v>
      </c>
      <c r="B1976" t="s">
        <v>8</v>
      </c>
      <c r="C1976">
        <v>1</v>
      </c>
      <c r="D1976" t="s">
        <v>189</v>
      </c>
    </row>
    <row r="1977" spans="1:4" x14ac:dyDescent="0.35">
      <c r="A1977" t="s">
        <v>379</v>
      </c>
      <c r="B1977" t="s">
        <v>9</v>
      </c>
      <c r="C1977">
        <v>1</v>
      </c>
      <c r="D1977" t="s">
        <v>189</v>
      </c>
    </row>
    <row r="1978" spans="1:4" x14ac:dyDescent="0.35">
      <c r="A1978" t="s">
        <v>379</v>
      </c>
      <c r="B1978" t="s">
        <v>50</v>
      </c>
      <c r="C1978">
        <v>1</v>
      </c>
      <c r="D1978" t="s">
        <v>236</v>
      </c>
    </row>
    <row r="1979" spans="1:4" x14ac:dyDescent="0.35">
      <c r="A1979" t="s">
        <v>379</v>
      </c>
      <c r="B1979" t="s">
        <v>52</v>
      </c>
      <c r="C1979">
        <v>1</v>
      </c>
      <c r="D1979" t="s">
        <v>575</v>
      </c>
    </row>
    <row r="1980" spans="1:4" x14ac:dyDescent="0.35">
      <c r="A1980" t="s">
        <v>379</v>
      </c>
      <c r="B1980" t="s">
        <v>54</v>
      </c>
      <c r="C1980">
        <v>1</v>
      </c>
      <c r="D1980" t="s">
        <v>571</v>
      </c>
    </row>
    <row r="1981" spans="1:4" x14ac:dyDescent="0.35">
      <c r="A1981" t="s">
        <v>349</v>
      </c>
      <c r="B1981" t="s">
        <v>0</v>
      </c>
      <c r="C1981">
        <v>1</v>
      </c>
      <c r="D1981" t="s">
        <v>334</v>
      </c>
    </row>
    <row r="1982" spans="1:4" x14ac:dyDescent="0.35">
      <c r="A1982" t="s">
        <v>349</v>
      </c>
      <c r="B1982" t="s">
        <v>3</v>
      </c>
      <c r="C1982">
        <v>1</v>
      </c>
      <c r="D1982" t="s">
        <v>427</v>
      </c>
    </row>
    <row r="1983" spans="1:4" x14ac:dyDescent="0.35">
      <c r="A1983" t="s">
        <v>349</v>
      </c>
      <c r="B1983" t="s">
        <v>10</v>
      </c>
      <c r="C1983">
        <v>1</v>
      </c>
      <c r="D1983" t="s">
        <v>427</v>
      </c>
    </row>
    <row r="1984" spans="1:4" x14ac:dyDescent="0.35">
      <c r="A1984" t="s">
        <v>349</v>
      </c>
      <c r="B1984" t="s">
        <v>4</v>
      </c>
      <c r="C1984">
        <v>1</v>
      </c>
      <c r="D1984" t="s">
        <v>2</v>
      </c>
    </row>
    <row r="1985" spans="1:4" x14ac:dyDescent="0.35">
      <c r="A1985" t="s">
        <v>349</v>
      </c>
      <c r="B1985" t="s">
        <v>31</v>
      </c>
      <c r="C1985">
        <v>1</v>
      </c>
      <c r="D1985" t="s">
        <v>23</v>
      </c>
    </row>
    <row r="1986" spans="1:4" x14ac:dyDescent="0.35">
      <c r="A1986" t="s">
        <v>349</v>
      </c>
      <c r="B1986" t="s">
        <v>12</v>
      </c>
      <c r="C1986">
        <v>1</v>
      </c>
      <c r="D1986" t="s">
        <v>23</v>
      </c>
    </row>
    <row r="1987" spans="1:4" x14ac:dyDescent="0.35">
      <c r="A1987" t="s">
        <v>340</v>
      </c>
      <c r="B1987" t="s">
        <v>0</v>
      </c>
      <c r="C1987">
        <v>1</v>
      </c>
      <c r="D1987" t="s">
        <v>2</v>
      </c>
    </row>
    <row r="1988" spans="1:4" x14ac:dyDescent="0.35">
      <c r="A1988" t="s">
        <v>341</v>
      </c>
      <c r="B1988" t="s">
        <v>7</v>
      </c>
      <c r="C1988">
        <v>1</v>
      </c>
      <c r="D1988" t="s">
        <v>1</v>
      </c>
    </row>
    <row r="1989" spans="1:4" x14ac:dyDescent="0.35">
      <c r="A1989" t="s">
        <v>330</v>
      </c>
      <c r="B1989" t="s">
        <v>0</v>
      </c>
      <c r="C1989">
        <v>1</v>
      </c>
      <c r="D1989" t="s">
        <v>23</v>
      </c>
    </row>
    <row r="1990" spans="1:4" x14ac:dyDescent="0.35">
      <c r="A1990" t="s">
        <v>330</v>
      </c>
      <c r="B1990" t="s">
        <v>10</v>
      </c>
      <c r="C1990">
        <v>1</v>
      </c>
      <c r="D1990" t="s">
        <v>2</v>
      </c>
    </row>
    <row r="1991" spans="1:4" x14ac:dyDescent="0.35">
      <c r="A1991" t="s">
        <v>330</v>
      </c>
      <c r="B1991" t="s">
        <v>4</v>
      </c>
      <c r="C1991">
        <v>1</v>
      </c>
      <c r="D1991" t="s">
        <v>578</v>
      </c>
    </row>
    <row r="1992" spans="1:4" x14ac:dyDescent="0.35">
      <c r="A1992" t="s">
        <v>330</v>
      </c>
      <c r="B1992" t="s">
        <v>11</v>
      </c>
      <c r="C1992">
        <v>1</v>
      </c>
      <c r="D1992" t="s">
        <v>384</v>
      </c>
    </row>
    <row r="1993" spans="1:4" x14ac:dyDescent="0.35">
      <c r="A1993" t="s">
        <v>330</v>
      </c>
      <c r="B1993" t="s">
        <v>32</v>
      </c>
      <c r="C1993">
        <v>1</v>
      </c>
      <c r="D1993" t="s">
        <v>23</v>
      </c>
    </row>
    <row r="1994" spans="1:4" x14ac:dyDescent="0.35">
      <c r="A1994" t="s">
        <v>330</v>
      </c>
      <c r="B1994" t="s">
        <v>12</v>
      </c>
      <c r="C1994">
        <v>1</v>
      </c>
      <c r="D1994" t="s">
        <v>2</v>
      </c>
    </row>
    <row r="1995" spans="1:4" x14ac:dyDescent="0.35">
      <c r="A1995" t="s">
        <v>330</v>
      </c>
      <c r="B1995" t="s">
        <v>13</v>
      </c>
      <c r="C1995">
        <v>1</v>
      </c>
      <c r="D1995" t="s">
        <v>2</v>
      </c>
    </row>
    <row r="1996" spans="1:4" x14ac:dyDescent="0.35">
      <c r="A1996" t="s">
        <v>336</v>
      </c>
      <c r="B1996" t="s">
        <v>19</v>
      </c>
      <c r="C1996">
        <v>1</v>
      </c>
      <c r="D1996" t="s">
        <v>2</v>
      </c>
    </row>
    <row r="1997" spans="1:4" x14ac:dyDescent="0.35">
      <c r="A1997" t="s">
        <v>336</v>
      </c>
      <c r="B1997" t="s">
        <v>24</v>
      </c>
      <c r="C1997">
        <v>1</v>
      </c>
      <c r="D1997" t="s">
        <v>21</v>
      </c>
    </row>
    <row r="1998" spans="1:4" x14ac:dyDescent="0.35">
      <c r="A1998" t="s">
        <v>336</v>
      </c>
      <c r="B1998" t="s">
        <v>28</v>
      </c>
      <c r="C1998">
        <v>1</v>
      </c>
      <c r="D1998" t="s">
        <v>384</v>
      </c>
    </row>
    <row r="1999" spans="1:4" x14ac:dyDescent="0.35">
      <c r="A1999" t="s">
        <v>336</v>
      </c>
      <c r="B1999" t="s">
        <v>29</v>
      </c>
      <c r="C1999">
        <v>1</v>
      </c>
      <c r="D1999" t="s">
        <v>384</v>
      </c>
    </row>
    <row r="2000" spans="1:4" x14ac:dyDescent="0.35">
      <c r="A2000" t="s">
        <v>336</v>
      </c>
      <c r="B2000" t="s">
        <v>30</v>
      </c>
      <c r="C2000">
        <v>1</v>
      </c>
      <c r="D2000" t="s">
        <v>335</v>
      </c>
    </row>
    <row r="2001" spans="1:4" x14ac:dyDescent="0.35">
      <c r="A2001" t="s">
        <v>336</v>
      </c>
      <c r="B2001" t="s">
        <v>31</v>
      </c>
      <c r="C2001">
        <v>1</v>
      </c>
      <c r="D2001" t="s">
        <v>148</v>
      </c>
    </row>
    <row r="2002" spans="1:4" x14ac:dyDescent="0.35">
      <c r="A2002" t="s">
        <v>336</v>
      </c>
      <c r="B2002" t="s">
        <v>12</v>
      </c>
      <c r="C2002">
        <v>1</v>
      </c>
      <c r="D2002" t="s">
        <v>494</v>
      </c>
    </row>
    <row r="2003" spans="1:4" x14ac:dyDescent="0.35">
      <c r="A2003" t="s">
        <v>353</v>
      </c>
      <c r="B2003" t="s">
        <v>15</v>
      </c>
      <c r="C2003">
        <v>1</v>
      </c>
      <c r="D2003" t="s">
        <v>89</v>
      </c>
    </row>
    <row r="2004" spans="1:4" x14ac:dyDescent="0.35">
      <c r="A2004" t="s">
        <v>353</v>
      </c>
      <c r="B2004" t="s">
        <v>16</v>
      </c>
      <c r="C2004">
        <v>1</v>
      </c>
      <c r="D2004" t="s">
        <v>89</v>
      </c>
    </row>
    <row r="2005" spans="1:4" x14ac:dyDescent="0.35">
      <c r="A2005" t="s">
        <v>353</v>
      </c>
      <c r="B2005" t="s">
        <v>10</v>
      </c>
      <c r="C2005">
        <v>1</v>
      </c>
      <c r="D2005" t="s">
        <v>90</v>
      </c>
    </row>
    <row r="2006" spans="1:4" x14ac:dyDescent="0.35">
      <c r="A2006" t="s">
        <v>353</v>
      </c>
      <c r="B2006" t="s">
        <v>17</v>
      </c>
      <c r="C2006">
        <v>1</v>
      </c>
      <c r="D2006" t="s">
        <v>405</v>
      </c>
    </row>
    <row r="2007" spans="1:4" x14ac:dyDescent="0.35">
      <c r="A2007" t="s">
        <v>353</v>
      </c>
      <c r="B2007" t="s">
        <v>19</v>
      </c>
      <c r="C2007">
        <v>1</v>
      </c>
      <c r="D2007" t="s">
        <v>405</v>
      </c>
    </row>
    <row r="2008" spans="1:4" x14ac:dyDescent="0.35">
      <c r="A2008" t="s">
        <v>353</v>
      </c>
      <c r="B2008" t="s">
        <v>26</v>
      </c>
      <c r="C2008">
        <v>1</v>
      </c>
      <c r="D2008" t="s">
        <v>90</v>
      </c>
    </row>
    <row r="2009" spans="1:4" x14ac:dyDescent="0.35">
      <c r="A2009" t="s">
        <v>353</v>
      </c>
      <c r="B2009" t="s">
        <v>46</v>
      </c>
      <c r="C2009">
        <v>1</v>
      </c>
      <c r="D2009" t="s">
        <v>2</v>
      </c>
    </row>
    <row r="2010" spans="1:4" x14ac:dyDescent="0.35">
      <c r="A2010" t="s">
        <v>353</v>
      </c>
      <c r="B2010" t="s">
        <v>57</v>
      </c>
      <c r="C2010">
        <v>1</v>
      </c>
      <c r="D2010" t="s">
        <v>89</v>
      </c>
    </row>
    <row r="2011" spans="1:4" x14ac:dyDescent="0.35">
      <c r="A2011" t="s">
        <v>324</v>
      </c>
      <c r="B2011" t="s">
        <v>16</v>
      </c>
      <c r="C2011">
        <v>1</v>
      </c>
      <c r="D2011" t="s">
        <v>157</v>
      </c>
    </row>
    <row r="2012" spans="1:4" x14ac:dyDescent="0.35">
      <c r="A2012" t="s">
        <v>324</v>
      </c>
      <c r="B2012" t="s">
        <v>17</v>
      </c>
      <c r="C2012">
        <v>1</v>
      </c>
      <c r="D2012" t="s">
        <v>411</v>
      </c>
    </row>
    <row r="2013" spans="1:4" x14ac:dyDescent="0.35">
      <c r="A2013" t="s">
        <v>324</v>
      </c>
      <c r="B2013" t="s">
        <v>19</v>
      </c>
      <c r="C2013">
        <v>1</v>
      </c>
      <c r="D2013" t="s">
        <v>97</v>
      </c>
    </row>
    <row r="2014" spans="1:4" x14ac:dyDescent="0.35">
      <c r="A2014" t="s">
        <v>324</v>
      </c>
      <c r="B2014" t="s">
        <v>55</v>
      </c>
      <c r="C2014">
        <v>1</v>
      </c>
      <c r="D2014" t="s">
        <v>148</v>
      </c>
    </row>
    <row r="2015" spans="1:4" x14ac:dyDescent="0.35">
      <c r="A2015" t="s">
        <v>324</v>
      </c>
      <c r="B2015" t="s">
        <v>29</v>
      </c>
      <c r="C2015">
        <v>1</v>
      </c>
      <c r="D2015" t="s">
        <v>97</v>
      </c>
    </row>
    <row r="2016" spans="1:4" x14ac:dyDescent="0.35">
      <c r="A2016" t="s">
        <v>367</v>
      </c>
      <c r="B2016" t="s">
        <v>3</v>
      </c>
      <c r="C2016">
        <v>1</v>
      </c>
      <c r="D2016" t="s">
        <v>2</v>
      </c>
    </row>
    <row r="2017" spans="1:4" x14ac:dyDescent="0.35">
      <c r="A2017" t="s">
        <v>379</v>
      </c>
      <c r="B2017" t="s">
        <v>22</v>
      </c>
      <c r="C2017">
        <v>1</v>
      </c>
      <c r="D2017" t="s">
        <v>579</v>
      </c>
    </row>
    <row r="2018" spans="1:4" x14ac:dyDescent="0.35">
      <c r="A2018" t="s">
        <v>379</v>
      </c>
      <c r="B2018" t="s">
        <v>8</v>
      </c>
      <c r="C2018">
        <v>1</v>
      </c>
      <c r="D2018" t="s">
        <v>384</v>
      </c>
    </row>
    <row r="2019" spans="1:4" x14ac:dyDescent="0.35">
      <c r="A2019" t="s">
        <v>379</v>
      </c>
      <c r="B2019" t="s">
        <v>26</v>
      </c>
      <c r="C2019">
        <v>1</v>
      </c>
      <c r="D2019" t="s">
        <v>369</v>
      </c>
    </row>
    <row r="2020" spans="1:4" x14ac:dyDescent="0.35">
      <c r="A2020" t="s">
        <v>379</v>
      </c>
      <c r="B2020" t="s">
        <v>55</v>
      </c>
      <c r="C2020">
        <v>1</v>
      </c>
      <c r="D2020" t="s">
        <v>191</v>
      </c>
    </row>
    <row r="2021" spans="1:4" x14ac:dyDescent="0.35">
      <c r="A2021" t="s">
        <v>349</v>
      </c>
      <c r="B2021" t="s">
        <v>0</v>
      </c>
      <c r="C2021">
        <v>1</v>
      </c>
      <c r="D2021" t="s">
        <v>137</v>
      </c>
    </row>
    <row r="2022" spans="1:4" x14ac:dyDescent="0.35">
      <c r="A2022" t="s">
        <v>349</v>
      </c>
      <c r="B2022" t="s">
        <v>3</v>
      </c>
      <c r="C2022">
        <v>1</v>
      </c>
      <c r="D2022" t="s">
        <v>137</v>
      </c>
    </row>
    <row r="2023" spans="1:4" x14ac:dyDescent="0.35">
      <c r="A2023" t="s">
        <v>349</v>
      </c>
      <c r="B2023" t="s">
        <v>4</v>
      </c>
      <c r="C2023">
        <v>1</v>
      </c>
      <c r="D2023" t="s">
        <v>613</v>
      </c>
    </row>
    <row r="2024" spans="1:4" x14ac:dyDescent="0.35">
      <c r="A2024" t="s">
        <v>349</v>
      </c>
      <c r="B2024" t="s">
        <v>9</v>
      </c>
      <c r="C2024">
        <v>1</v>
      </c>
      <c r="D2024" t="s">
        <v>342</v>
      </c>
    </row>
    <row r="2025" spans="1:4" x14ac:dyDescent="0.35">
      <c r="A2025" t="s">
        <v>353</v>
      </c>
      <c r="B2025" t="s">
        <v>0</v>
      </c>
      <c r="C2025">
        <v>1</v>
      </c>
      <c r="D2025" t="s">
        <v>23</v>
      </c>
    </row>
    <row r="2026" spans="1:4" x14ac:dyDescent="0.35">
      <c r="A2026" t="s">
        <v>353</v>
      </c>
      <c r="B2026" t="s">
        <v>3</v>
      </c>
      <c r="C2026">
        <v>1</v>
      </c>
      <c r="D2026" t="s">
        <v>23</v>
      </c>
    </row>
    <row r="2027" spans="1:4" x14ac:dyDescent="0.35">
      <c r="A2027" t="s">
        <v>353</v>
      </c>
      <c r="B2027" t="s">
        <v>10</v>
      </c>
      <c r="C2027">
        <v>1</v>
      </c>
      <c r="D2027" t="s">
        <v>375</v>
      </c>
    </row>
    <row r="2028" spans="1:4" x14ac:dyDescent="0.35">
      <c r="A2028" t="s">
        <v>353</v>
      </c>
      <c r="B2028" t="s">
        <v>4</v>
      </c>
      <c r="C2028">
        <v>1</v>
      </c>
      <c r="D2028" t="s">
        <v>23</v>
      </c>
    </row>
    <row r="2029" spans="1:4" x14ac:dyDescent="0.35">
      <c r="A2029" t="s">
        <v>353</v>
      </c>
      <c r="B2029" t="s">
        <v>8</v>
      </c>
      <c r="C2029">
        <v>1</v>
      </c>
      <c r="D2029" t="s">
        <v>23</v>
      </c>
    </row>
    <row r="2030" spans="1:4" x14ac:dyDescent="0.35">
      <c r="A2030" t="s">
        <v>353</v>
      </c>
      <c r="B2030" t="s">
        <v>9</v>
      </c>
      <c r="C2030">
        <v>1</v>
      </c>
      <c r="D2030" t="s">
        <v>23</v>
      </c>
    </row>
    <row r="2031" spans="1:4" x14ac:dyDescent="0.35">
      <c r="A2031" t="s">
        <v>324</v>
      </c>
      <c r="B2031" t="s">
        <v>0</v>
      </c>
      <c r="C2031">
        <v>1</v>
      </c>
      <c r="D2031" t="s">
        <v>690</v>
      </c>
    </row>
    <row r="2032" spans="1:4" x14ac:dyDescent="0.35">
      <c r="A2032" t="s">
        <v>324</v>
      </c>
      <c r="B2032" t="s">
        <v>3</v>
      </c>
      <c r="C2032">
        <v>1</v>
      </c>
      <c r="D2032" t="s">
        <v>690</v>
      </c>
    </row>
    <row r="2033" spans="1:4" x14ac:dyDescent="0.35">
      <c r="A2033" t="s">
        <v>324</v>
      </c>
      <c r="B2033" t="s">
        <v>10</v>
      </c>
      <c r="C2033">
        <v>1</v>
      </c>
      <c r="D2033" t="s">
        <v>23</v>
      </c>
    </row>
    <row r="2034" spans="1:4" x14ac:dyDescent="0.35">
      <c r="A2034" t="s">
        <v>324</v>
      </c>
      <c r="B2034" t="s">
        <v>4</v>
      </c>
      <c r="C2034">
        <v>1</v>
      </c>
      <c r="D2034" t="s">
        <v>23</v>
      </c>
    </row>
    <row r="2035" spans="1:4" x14ac:dyDescent="0.35">
      <c r="A2035" t="s">
        <v>324</v>
      </c>
      <c r="B2035" t="s">
        <v>11</v>
      </c>
      <c r="C2035">
        <v>1</v>
      </c>
      <c r="D2035" t="s">
        <v>642</v>
      </c>
    </row>
    <row r="2036" spans="1:4" x14ac:dyDescent="0.35">
      <c r="A2036" t="s">
        <v>324</v>
      </c>
      <c r="B2036" t="s">
        <v>32</v>
      </c>
      <c r="C2036">
        <v>1</v>
      </c>
      <c r="D2036" t="s">
        <v>688</v>
      </c>
    </row>
    <row r="2037" spans="1:4" x14ac:dyDescent="0.35">
      <c r="A2037" t="s">
        <v>324</v>
      </c>
      <c r="B2037" t="s">
        <v>6</v>
      </c>
      <c r="C2037">
        <v>1</v>
      </c>
      <c r="D2037" t="s">
        <v>642</v>
      </c>
    </row>
    <row r="2038" spans="1:4" x14ac:dyDescent="0.35">
      <c r="A2038" t="s">
        <v>324</v>
      </c>
      <c r="B2038" t="s">
        <v>8</v>
      </c>
      <c r="C2038">
        <v>1</v>
      </c>
      <c r="D2038" t="s">
        <v>690</v>
      </c>
    </row>
    <row r="2039" spans="1:4" x14ac:dyDescent="0.35">
      <c r="A2039" t="s">
        <v>324</v>
      </c>
      <c r="B2039" t="s">
        <v>9</v>
      </c>
      <c r="C2039">
        <v>1</v>
      </c>
      <c r="D2039" t="s">
        <v>644</v>
      </c>
    </row>
    <row r="2040" spans="1:4" x14ac:dyDescent="0.35">
      <c r="A2040" t="s">
        <v>367</v>
      </c>
      <c r="B2040" t="s">
        <v>9</v>
      </c>
      <c r="C2040">
        <v>1</v>
      </c>
      <c r="D2040" t="s">
        <v>23</v>
      </c>
    </row>
    <row r="2041" spans="1:4" x14ac:dyDescent="0.35">
      <c r="A2041" t="s">
        <v>349</v>
      </c>
      <c r="B2041" t="s">
        <v>3</v>
      </c>
      <c r="C2041">
        <v>1</v>
      </c>
      <c r="D2041" t="s">
        <v>23</v>
      </c>
    </row>
    <row r="2042" spans="1:4" x14ac:dyDescent="0.35">
      <c r="A2042" t="s">
        <v>349</v>
      </c>
      <c r="B2042" t="s">
        <v>8</v>
      </c>
      <c r="C2042">
        <v>1</v>
      </c>
      <c r="D2042" t="s">
        <v>613</v>
      </c>
    </row>
    <row r="2043" spans="1:4" x14ac:dyDescent="0.35">
      <c r="A2043" t="s">
        <v>341</v>
      </c>
      <c r="B2043" t="s">
        <v>6</v>
      </c>
      <c r="C2043">
        <v>1</v>
      </c>
      <c r="D2043" t="s">
        <v>342</v>
      </c>
    </row>
    <row r="2044" spans="1:4" x14ac:dyDescent="0.35">
      <c r="A2044" t="s">
        <v>341</v>
      </c>
      <c r="B2044" t="s">
        <v>9</v>
      </c>
      <c r="C2044">
        <v>1</v>
      </c>
      <c r="D2044" t="s">
        <v>375</v>
      </c>
    </row>
    <row r="2045" spans="1:4" x14ac:dyDescent="0.35">
      <c r="A2045" t="s">
        <v>330</v>
      </c>
      <c r="B2045" t="s">
        <v>4</v>
      </c>
      <c r="C2045">
        <v>1</v>
      </c>
      <c r="D2045" t="s">
        <v>645</v>
      </c>
    </row>
    <row r="2046" spans="1:4" x14ac:dyDescent="0.35">
      <c r="A2046" t="s">
        <v>353</v>
      </c>
      <c r="B2046" t="s">
        <v>4</v>
      </c>
      <c r="C2046">
        <v>1</v>
      </c>
      <c r="D2046" t="s">
        <v>90</v>
      </c>
    </row>
    <row r="2047" spans="1:4" x14ac:dyDescent="0.35">
      <c r="A2047" t="s">
        <v>353</v>
      </c>
      <c r="B2047" t="s">
        <v>31</v>
      </c>
      <c r="C2047">
        <v>1</v>
      </c>
      <c r="D2047" t="s">
        <v>376</v>
      </c>
    </row>
    <row r="2048" spans="1:4" x14ac:dyDescent="0.35">
      <c r="A2048" t="s">
        <v>324</v>
      </c>
      <c r="B2048" t="s">
        <v>34</v>
      </c>
      <c r="C2048">
        <v>1</v>
      </c>
      <c r="D2048" t="s">
        <v>632</v>
      </c>
    </row>
    <row r="2049" spans="1:4" x14ac:dyDescent="0.35">
      <c r="A2049" t="s">
        <v>324</v>
      </c>
      <c r="B2049" t="s">
        <v>15</v>
      </c>
      <c r="C2049">
        <v>1</v>
      </c>
      <c r="D2049" t="s">
        <v>648</v>
      </c>
    </row>
    <row r="2050" spans="1:4" x14ac:dyDescent="0.35">
      <c r="A2050" t="s">
        <v>324</v>
      </c>
      <c r="B2050" t="s">
        <v>16</v>
      </c>
      <c r="C2050">
        <v>1</v>
      </c>
      <c r="D2050" t="s">
        <v>648</v>
      </c>
    </row>
    <row r="2051" spans="1:4" x14ac:dyDescent="0.35">
      <c r="A2051" t="s">
        <v>324</v>
      </c>
      <c r="B2051" t="s">
        <v>17</v>
      </c>
      <c r="C2051">
        <v>1</v>
      </c>
      <c r="D2051" t="s">
        <v>690</v>
      </c>
    </row>
    <row r="2052" spans="1:4" x14ac:dyDescent="0.35">
      <c r="A2052" t="s">
        <v>324</v>
      </c>
      <c r="B2052" t="s">
        <v>19</v>
      </c>
      <c r="C2052">
        <v>1</v>
      </c>
      <c r="D2052" t="s">
        <v>648</v>
      </c>
    </row>
    <row r="2053" spans="1:4" x14ac:dyDescent="0.35">
      <c r="A2053" t="s">
        <v>324</v>
      </c>
      <c r="B2053" t="s">
        <v>20</v>
      </c>
      <c r="C2053">
        <v>1</v>
      </c>
      <c r="D2053" t="s">
        <v>648</v>
      </c>
    </row>
    <row r="2054" spans="1:4" x14ac:dyDescent="0.35">
      <c r="A2054" t="s">
        <v>324</v>
      </c>
      <c r="B2054" t="s">
        <v>24</v>
      </c>
      <c r="C2054">
        <v>1</v>
      </c>
      <c r="D2054" t="s">
        <v>648</v>
      </c>
    </row>
    <row r="2055" spans="1:4" x14ac:dyDescent="0.35">
      <c r="A2055" t="s">
        <v>324</v>
      </c>
      <c r="B2055" t="s">
        <v>26</v>
      </c>
      <c r="C2055">
        <v>1</v>
      </c>
      <c r="D2055" t="s">
        <v>644</v>
      </c>
    </row>
    <row r="2056" spans="1:4" x14ac:dyDescent="0.35">
      <c r="A2056" t="s">
        <v>324</v>
      </c>
      <c r="B2056" t="s">
        <v>29</v>
      </c>
      <c r="C2056">
        <v>1</v>
      </c>
      <c r="D2056" t="s">
        <v>642</v>
      </c>
    </row>
    <row r="2057" spans="1:4" x14ac:dyDescent="0.35">
      <c r="A2057" t="s">
        <v>330</v>
      </c>
      <c r="B2057" t="s">
        <v>11</v>
      </c>
      <c r="C2057">
        <v>1</v>
      </c>
      <c r="D2057" t="s">
        <v>188</v>
      </c>
    </row>
    <row r="2058" spans="1:4" x14ac:dyDescent="0.35">
      <c r="A2058" t="s">
        <v>324</v>
      </c>
      <c r="B2058" t="s">
        <v>8</v>
      </c>
      <c r="C2058">
        <v>1</v>
      </c>
      <c r="D2058" t="s">
        <v>188</v>
      </c>
    </row>
    <row r="2059" spans="1:4" x14ac:dyDescent="0.35">
      <c r="A2059" t="s">
        <v>341</v>
      </c>
      <c r="B2059" t="s">
        <v>13</v>
      </c>
      <c r="C2059">
        <v>1</v>
      </c>
      <c r="D2059" t="s">
        <v>375</v>
      </c>
    </row>
    <row r="2060" spans="1:4" x14ac:dyDescent="0.35">
      <c r="A2060" t="s">
        <v>330</v>
      </c>
      <c r="B2060" t="s">
        <v>11</v>
      </c>
      <c r="C2060">
        <v>1</v>
      </c>
      <c r="D2060" t="s">
        <v>1</v>
      </c>
    </row>
    <row r="2061" spans="1:4" x14ac:dyDescent="0.35">
      <c r="A2061" t="s">
        <v>330</v>
      </c>
      <c r="B2061" t="s">
        <v>12</v>
      </c>
      <c r="C2061">
        <v>1</v>
      </c>
      <c r="D2061" t="s">
        <v>2</v>
      </c>
    </row>
    <row r="2062" spans="1:4" x14ac:dyDescent="0.35">
      <c r="A2062" t="s">
        <v>330</v>
      </c>
      <c r="B2062" t="s">
        <v>13</v>
      </c>
      <c r="C2062">
        <v>1</v>
      </c>
      <c r="D2062" t="s">
        <v>411</v>
      </c>
    </row>
    <row r="2063" spans="1:4" x14ac:dyDescent="0.35">
      <c r="A2063" t="s">
        <v>336</v>
      </c>
      <c r="B2063" t="s">
        <v>72</v>
      </c>
      <c r="C2063">
        <v>1</v>
      </c>
      <c r="D2063" t="s">
        <v>384</v>
      </c>
    </row>
    <row r="2064" spans="1:4" x14ac:dyDescent="0.35">
      <c r="A2064" t="s">
        <v>336</v>
      </c>
      <c r="B2064" t="s">
        <v>73</v>
      </c>
      <c r="C2064">
        <v>1</v>
      </c>
      <c r="D2064" t="s">
        <v>384</v>
      </c>
    </row>
    <row r="2065" spans="1:4" x14ac:dyDescent="0.35">
      <c r="A2065" t="s">
        <v>336</v>
      </c>
      <c r="B2065" t="s">
        <v>76</v>
      </c>
      <c r="C2065">
        <v>1</v>
      </c>
      <c r="D2065" t="s">
        <v>148</v>
      </c>
    </row>
    <row r="2066" spans="1:4" x14ac:dyDescent="0.35">
      <c r="A2066" t="s">
        <v>353</v>
      </c>
      <c r="B2066" t="s">
        <v>16</v>
      </c>
      <c r="C2066">
        <v>1</v>
      </c>
      <c r="D2066" t="s">
        <v>185</v>
      </c>
    </row>
    <row r="2067" spans="1:4" x14ac:dyDescent="0.35">
      <c r="A2067" t="s">
        <v>353</v>
      </c>
      <c r="B2067" t="s">
        <v>17</v>
      </c>
      <c r="C2067">
        <v>1</v>
      </c>
      <c r="D2067" t="s">
        <v>2</v>
      </c>
    </row>
    <row r="2068" spans="1:4" x14ac:dyDescent="0.35">
      <c r="A2068" t="s">
        <v>353</v>
      </c>
      <c r="B2068" t="s">
        <v>18</v>
      </c>
      <c r="C2068">
        <v>1</v>
      </c>
      <c r="D2068" t="s">
        <v>90</v>
      </c>
    </row>
    <row r="2069" spans="1:4" x14ac:dyDescent="0.35">
      <c r="A2069" t="s">
        <v>353</v>
      </c>
      <c r="B2069" t="s">
        <v>19</v>
      </c>
      <c r="C2069">
        <v>1</v>
      </c>
      <c r="D2069" t="s">
        <v>184</v>
      </c>
    </row>
    <row r="2070" spans="1:4" x14ac:dyDescent="0.35">
      <c r="A2070" t="s">
        <v>353</v>
      </c>
      <c r="B2070" t="s">
        <v>22</v>
      </c>
      <c r="C2070">
        <v>1</v>
      </c>
      <c r="D2070" t="s">
        <v>184</v>
      </c>
    </row>
    <row r="2071" spans="1:4" x14ac:dyDescent="0.35">
      <c r="A2071" t="s">
        <v>324</v>
      </c>
      <c r="B2071" t="s">
        <v>16</v>
      </c>
      <c r="C2071">
        <v>1</v>
      </c>
      <c r="D2071" t="s">
        <v>194</v>
      </c>
    </row>
    <row r="2072" spans="1:4" x14ac:dyDescent="0.35">
      <c r="A2072" t="s">
        <v>324</v>
      </c>
      <c r="B2072" t="s">
        <v>17</v>
      </c>
      <c r="C2072">
        <v>1</v>
      </c>
      <c r="D2072" t="s">
        <v>194</v>
      </c>
    </row>
    <row r="2073" spans="1:4" x14ac:dyDescent="0.35">
      <c r="A2073" t="s">
        <v>324</v>
      </c>
      <c r="B2073" t="s">
        <v>42</v>
      </c>
      <c r="C2073">
        <v>1</v>
      </c>
      <c r="D2073" t="s">
        <v>97</v>
      </c>
    </row>
    <row r="2074" spans="1:4" x14ac:dyDescent="0.35">
      <c r="A2074" t="s">
        <v>324</v>
      </c>
      <c r="B2074" t="s">
        <v>44</v>
      </c>
      <c r="C2074">
        <v>1</v>
      </c>
      <c r="D2074" t="s">
        <v>23</v>
      </c>
    </row>
    <row r="2075" spans="1:4" x14ac:dyDescent="0.35">
      <c r="A2075" t="s">
        <v>324</v>
      </c>
      <c r="B2075" t="s">
        <v>46</v>
      </c>
      <c r="C2075">
        <v>1</v>
      </c>
      <c r="D2075" t="s">
        <v>95</v>
      </c>
    </row>
    <row r="2076" spans="1:4" x14ac:dyDescent="0.35">
      <c r="A2076" t="s">
        <v>324</v>
      </c>
      <c r="B2076" t="s">
        <v>50</v>
      </c>
      <c r="C2076">
        <v>1</v>
      </c>
      <c r="D2076" t="s">
        <v>334</v>
      </c>
    </row>
    <row r="2077" spans="1:4" x14ac:dyDescent="0.35">
      <c r="A2077" t="s">
        <v>324</v>
      </c>
      <c r="B2077" t="s">
        <v>52</v>
      </c>
      <c r="C2077">
        <v>1</v>
      </c>
      <c r="D2077" t="s">
        <v>334</v>
      </c>
    </row>
    <row r="2078" spans="1:4" x14ac:dyDescent="0.35">
      <c r="A2078" t="s">
        <v>324</v>
      </c>
      <c r="B2078" t="s">
        <v>64</v>
      </c>
      <c r="C2078">
        <v>1</v>
      </c>
      <c r="D2078" t="s">
        <v>97</v>
      </c>
    </row>
    <row r="2079" spans="1:4" x14ac:dyDescent="0.35">
      <c r="A2079" t="s">
        <v>324</v>
      </c>
      <c r="B2079" t="s">
        <v>71</v>
      </c>
      <c r="C2079">
        <v>1</v>
      </c>
      <c r="D2079" t="s">
        <v>190</v>
      </c>
    </row>
    <row r="2080" spans="1:4" x14ac:dyDescent="0.35">
      <c r="A2080" t="s">
        <v>324</v>
      </c>
      <c r="B2080" t="s">
        <v>72</v>
      </c>
      <c r="C2080">
        <v>1</v>
      </c>
      <c r="D2080" t="s">
        <v>363</v>
      </c>
    </row>
    <row r="2081" spans="1:4" x14ac:dyDescent="0.35">
      <c r="A2081" t="s">
        <v>324</v>
      </c>
      <c r="B2081" t="s">
        <v>73</v>
      </c>
      <c r="C2081">
        <v>1</v>
      </c>
      <c r="D2081" t="s">
        <v>184</v>
      </c>
    </row>
    <row r="2082" spans="1:4" x14ac:dyDescent="0.35">
      <c r="A2082" t="s">
        <v>324</v>
      </c>
      <c r="B2082" t="s">
        <v>26</v>
      </c>
      <c r="C2082">
        <v>1</v>
      </c>
      <c r="D2082" t="s">
        <v>184</v>
      </c>
    </row>
    <row r="2083" spans="1:4" x14ac:dyDescent="0.35">
      <c r="A2083" t="s">
        <v>324</v>
      </c>
      <c r="B2083" t="s">
        <v>29</v>
      </c>
      <c r="C2083">
        <v>1</v>
      </c>
      <c r="D2083" t="s">
        <v>184</v>
      </c>
    </row>
    <row r="2084" spans="1:4" x14ac:dyDescent="0.35">
      <c r="A2084" t="s">
        <v>324</v>
      </c>
      <c r="B2084" t="s">
        <v>30</v>
      </c>
      <c r="C2084">
        <v>1</v>
      </c>
      <c r="D2084" t="s">
        <v>184</v>
      </c>
    </row>
    <row r="2085" spans="1:4" x14ac:dyDescent="0.35">
      <c r="A2085" t="s">
        <v>324</v>
      </c>
      <c r="B2085" t="s">
        <v>81</v>
      </c>
      <c r="C2085">
        <v>1</v>
      </c>
      <c r="D2085" t="s">
        <v>137</v>
      </c>
    </row>
    <row r="2086" spans="1:4" x14ac:dyDescent="0.35">
      <c r="A2086" t="s">
        <v>324</v>
      </c>
      <c r="B2086" t="s">
        <v>82</v>
      </c>
      <c r="C2086">
        <v>1</v>
      </c>
      <c r="D2086" t="s">
        <v>157</v>
      </c>
    </row>
    <row r="2087" spans="1:4" x14ac:dyDescent="0.35">
      <c r="A2087" t="s">
        <v>324</v>
      </c>
      <c r="B2087" t="s">
        <v>407</v>
      </c>
      <c r="C2087">
        <v>1</v>
      </c>
      <c r="D2087" t="s">
        <v>97</v>
      </c>
    </row>
    <row r="2088" spans="1:4" x14ac:dyDescent="0.35">
      <c r="A2088" t="s">
        <v>324</v>
      </c>
      <c r="B2088" t="s">
        <v>84</v>
      </c>
      <c r="C2088">
        <v>1</v>
      </c>
      <c r="D2088" t="s">
        <v>99</v>
      </c>
    </row>
    <row r="2089" spans="1:4" x14ac:dyDescent="0.35">
      <c r="A2089" t="s">
        <v>379</v>
      </c>
      <c r="B2089" t="s">
        <v>34</v>
      </c>
      <c r="C2089">
        <v>1</v>
      </c>
      <c r="D2089" t="s">
        <v>98</v>
      </c>
    </row>
    <row r="2090" spans="1:4" x14ac:dyDescent="0.35">
      <c r="A2090" t="s">
        <v>379</v>
      </c>
      <c r="B2090" t="s">
        <v>16</v>
      </c>
      <c r="C2090">
        <v>1</v>
      </c>
      <c r="D2090" t="s">
        <v>384</v>
      </c>
    </row>
    <row r="2091" spans="1:4" x14ac:dyDescent="0.35">
      <c r="A2091" t="s">
        <v>379</v>
      </c>
      <c r="B2091" t="s">
        <v>19</v>
      </c>
      <c r="C2091">
        <v>1</v>
      </c>
      <c r="D2091" t="s">
        <v>2</v>
      </c>
    </row>
    <row r="2092" spans="1:4" x14ac:dyDescent="0.35">
      <c r="A2092" t="s">
        <v>379</v>
      </c>
      <c r="B2092" t="s">
        <v>20</v>
      </c>
      <c r="C2092">
        <v>1</v>
      </c>
      <c r="D2092" t="s">
        <v>363</v>
      </c>
    </row>
    <row r="2093" spans="1:4" x14ac:dyDescent="0.35">
      <c r="A2093" t="s">
        <v>379</v>
      </c>
      <c r="B2093" t="s">
        <v>46</v>
      </c>
      <c r="C2093">
        <v>1</v>
      </c>
      <c r="D2093" t="s">
        <v>384</v>
      </c>
    </row>
    <row r="2094" spans="1:4" x14ac:dyDescent="0.35">
      <c r="A2094" t="s">
        <v>379</v>
      </c>
      <c r="B2094" t="s">
        <v>59</v>
      </c>
      <c r="C2094">
        <v>1</v>
      </c>
      <c r="D2094" t="s">
        <v>369</v>
      </c>
    </row>
    <row r="2095" spans="1:4" x14ac:dyDescent="0.35">
      <c r="A2095" t="s">
        <v>379</v>
      </c>
      <c r="B2095" t="s">
        <v>66</v>
      </c>
      <c r="C2095">
        <v>1</v>
      </c>
      <c r="D2095" t="s">
        <v>579</v>
      </c>
    </row>
    <row r="2096" spans="1:4" x14ac:dyDescent="0.35">
      <c r="A2096" t="s">
        <v>379</v>
      </c>
      <c r="B2096" t="s">
        <v>24</v>
      </c>
      <c r="C2096">
        <v>1</v>
      </c>
      <c r="D2096" t="s">
        <v>384</v>
      </c>
    </row>
    <row r="2097" spans="1:4" x14ac:dyDescent="0.35">
      <c r="A2097" t="s">
        <v>349</v>
      </c>
      <c r="B2097" t="s">
        <v>3</v>
      </c>
      <c r="C2097">
        <v>1</v>
      </c>
      <c r="D2097" t="s">
        <v>88</v>
      </c>
    </row>
    <row r="2098" spans="1:4" x14ac:dyDescent="0.35">
      <c r="A2098" t="s">
        <v>349</v>
      </c>
      <c r="B2098" t="s">
        <v>11</v>
      </c>
      <c r="C2098">
        <v>1</v>
      </c>
      <c r="D2098" t="s">
        <v>1</v>
      </c>
    </row>
    <row r="2099" spans="1:4" x14ac:dyDescent="0.35">
      <c r="A2099" t="s">
        <v>341</v>
      </c>
      <c r="B2099" t="s">
        <v>7</v>
      </c>
      <c r="C2099">
        <v>1</v>
      </c>
      <c r="D2099" t="s">
        <v>375</v>
      </c>
    </row>
    <row r="2100" spans="1:4" x14ac:dyDescent="0.35">
      <c r="A2100" t="s">
        <v>353</v>
      </c>
      <c r="B2100" t="s">
        <v>29</v>
      </c>
      <c r="C2100">
        <v>1</v>
      </c>
      <c r="D2100" t="s">
        <v>375</v>
      </c>
    </row>
    <row r="2101" spans="1:4" x14ac:dyDescent="0.35">
      <c r="A2101" t="s">
        <v>353</v>
      </c>
      <c r="B2101" t="s">
        <v>30</v>
      </c>
      <c r="C2101">
        <v>1</v>
      </c>
      <c r="D2101" t="s">
        <v>375</v>
      </c>
    </row>
    <row r="2102" spans="1:4" x14ac:dyDescent="0.35">
      <c r="A2102" t="s">
        <v>353</v>
      </c>
      <c r="B2102" t="s">
        <v>31</v>
      </c>
      <c r="C2102">
        <v>1</v>
      </c>
      <c r="D2102" t="s">
        <v>375</v>
      </c>
    </row>
    <row r="2103" spans="1:4" x14ac:dyDescent="0.35">
      <c r="A2103" t="s">
        <v>324</v>
      </c>
      <c r="B2103" t="s">
        <v>10</v>
      </c>
      <c r="C2103">
        <v>1</v>
      </c>
      <c r="D2103" t="s">
        <v>145</v>
      </c>
    </row>
    <row r="2104" spans="1:4" x14ac:dyDescent="0.35">
      <c r="A2104" t="s">
        <v>324</v>
      </c>
      <c r="B2104" t="s">
        <v>13</v>
      </c>
      <c r="C2104">
        <v>1</v>
      </c>
      <c r="D2104" t="s">
        <v>23</v>
      </c>
    </row>
    <row r="2105" spans="1:4" x14ac:dyDescent="0.35">
      <c r="A2105" t="s">
        <v>379</v>
      </c>
      <c r="B2105" t="s">
        <v>13</v>
      </c>
      <c r="C2105">
        <v>1</v>
      </c>
      <c r="D2105" t="s">
        <v>579</v>
      </c>
    </row>
    <row r="2106" spans="1:4" x14ac:dyDescent="0.35">
      <c r="A2106" t="s">
        <v>340</v>
      </c>
      <c r="B2106" t="s">
        <v>11</v>
      </c>
      <c r="C2106">
        <v>1</v>
      </c>
      <c r="D2106" t="s">
        <v>642</v>
      </c>
    </row>
    <row r="2107" spans="1:4" x14ac:dyDescent="0.35">
      <c r="A2107" t="s">
        <v>340</v>
      </c>
      <c r="B2107" t="s">
        <v>8</v>
      </c>
      <c r="C2107">
        <v>1</v>
      </c>
      <c r="D2107" t="s">
        <v>354</v>
      </c>
    </row>
    <row r="2108" spans="1:4" x14ac:dyDescent="0.35">
      <c r="A2108" t="s">
        <v>341</v>
      </c>
      <c r="B2108" t="s">
        <v>3</v>
      </c>
      <c r="C2108">
        <v>1</v>
      </c>
      <c r="D2108" t="s">
        <v>375</v>
      </c>
    </row>
    <row r="2109" spans="1:4" x14ac:dyDescent="0.35">
      <c r="A2109" t="s">
        <v>341</v>
      </c>
      <c r="B2109" t="s">
        <v>9</v>
      </c>
      <c r="C2109">
        <v>1</v>
      </c>
      <c r="D2109" t="s">
        <v>342</v>
      </c>
    </row>
    <row r="2110" spans="1:4" x14ac:dyDescent="0.35">
      <c r="A2110" t="s">
        <v>330</v>
      </c>
      <c r="B2110" t="s">
        <v>27</v>
      </c>
      <c r="C2110">
        <v>1</v>
      </c>
      <c r="D2110" t="s">
        <v>342</v>
      </c>
    </row>
    <row r="2111" spans="1:4" x14ac:dyDescent="0.35">
      <c r="A2111" t="s">
        <v>336</v>
      </c>
      <c r="B2111" t="s">
        <v>34</v>
      </c>
      <c r="C2111">
        <v>1</v>
      </c>
      <c r="D2111" t="s">
        <v>592</v>
      </c>
    </row>
    <row r="2112" spans="1:4" x14ac:dyDescent="0.35">
      <c r="A2112" t="s">
        <v>336</v>
      </c>
      <c r="B2112" t="s">
        <v>24</v>
      </c>
      <c r="C2112">
        <v>1</v>
      </c>
      <c r="D2112" t="s">
        <v>645</v>
      </c>
    </row>
    <row r="2113" spans="1:4" x14ac:dyDescent="0.35">
      <c r="A2113" t="s">
        <v>353</v>
      </c>
      <c r="B2113" t="s">
        <v>24</v>
      </c>
      <c r="C2113">
        <v>1</v>
      </c>
      <c r="D2113" t="s">
        <v>90</v>
      </c>
    </row>
    <row r="2114" spans="1:4" x14ac:dyDescent="0.35">
      <c r="A2114" t="s">
        <v>353</v>
      </c>
      <c r="B2114" t="s">
        <v>30</v>
      </c>
      <c r="C2114">
        <v>1</v>
      </c>
      <c r="D2114" t="s">
        <v>90</v>
      </c>
    </row>
    <row r="2115" spans="1:4" x14ac:dyDescent="0.35">
      <c r="A2115" t="s">
        <v>353</v>
      </c>
      <c r="B2115" t="s">
        <v>19</v>
      </c>
      <c r="C2115">
        <v>1</v>
      </c>
      <c r="D2115" t="s">
        <v>346</v>
      </c>
    </row>
    <row r="2116" spans="1:4" x14ac:dyDescent="0.35">
      <c r="A2116" t="s">
        <v>324</v>
      </c>
      <c r="B2116" t="s">
        <v>33</v>
      </c>
      <c r="C2116">
        <v>1</v>
      </c>
      <c r="D2116" t="s">
        <v>133</v>
      </c>
    </row>
    <row r="2117" spans="1:4" x14ac:dyDescent="0.35">
      <c r="A2117" t="s">
        <v>324</v>
      </c>
      <c r="B2117" t="s">
        <v>24</v>
      </c>
      <c r="C2117">
        <v>1</v>
      </c>
      <c r="D2117" t="s">
        <v>645</v>
      </c>
    </row>
    <row r="2118" spans="1:4" x14ac:dyDescent="0.35">
      <c r="A2118" t="s">
        <v>324</v>
      </c>
      <c r="B2118" t="s">
        <v>52</v>
      </c>
      <c r="C2118">
        <v>1</v>
      </c>
      <c r="D2118" t="s">
        <v>648</v>
      </c>
    </row>
    <row r="2119" spans="1:4" x14ac:dyDescent="0.35">
      <c r="A2119" t="s">
        <v>324</v>
      </c>
      <c r="B2119" t="s">
        <v>54</v>
      </c>
      <c r="C2119">
        <v>1</v>
      </c>
      <c r="D2119" t="s">
        <v>648</v>
      </c>
    </row>
    <row r="2120" spans="1:4" x14ac:dyDescent="0.35">
      <c r="A2120" t="s">
        <v>324</v>
      </c>
      <c r="B2120" t="s">
        <v>55</v>
      </c>
      <c r="C2120">
        <v>1</v>
      </c>
      <c r="D2120" t="s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E93A-BB24-437A-B365-792A43625F7F}">
  <dimension ref="A1:W411"/>
  <sheetViews>
    <sheetView workbookViewId="0">
      <selection activeCell="T14" sqref="T14"/>
    </sheetView>
  </sheetViews>
  <sheetFormatPr defaultRowHeight="14.5" x14ac:dyDescent="0.35"/>
  <sheetData>
    <row r="1" spans="1:21" x14ac:dyDescent="0.35">
      <c r="A1" t="s">
        <v>353</v>
      </c>
      <c r="B1" t="s">
        <v>47</v>
      </c>
      <c r="C1">
        <v>10</v>
      </c>
      <c r="D1" t="s">
        <v>137</v>
      </c>
      <c r="E1" t="s">
        <v>180</v>
      </c>
      <c r="F1" t="s">
        <v>363</v>
      </c>
      <c r="G1" t="s">
        <v>177</v>
      </c>
      <c r="H1" t="s">
        <v>95</v>
      </c>
      <c r="I1" t="s">
        <v>333</v>
      </c>
      <c r="J1" t="s">
        <v>334</v>
      </c>
      <c r="K1" t="s">
        <v>274</v>
      </c>
      <c r="L1" t="s">
        <v>100</v>
      </c>
      <c r="M1" t="s">
        <v>231</v>
      </c>
      <c r="R1" s="1"/>
      <c r="S1" s="15"/>
      <c r="T1" s="15"/>
      <c r="U1" s="15"/>
    </row>
    <row r="2" spans="1:21" x14ac:dyDescent="0.35">
      <c r="A2" t="s">
        <v>362</v>
      </c>
      <c r="B2" t="s">
        <v>8</v>
      </c>
      <c r="C2">
        <v>10</v>
      </c>
      <c r="D2" t="s">
        <v>125</v>
      </c>
      <c r="E2" t="s">
        <v>176</v>
      </c>
      <c r="F2" t="s">
        <v>65</v>
      </c>
      <c r="G2" t="s">
        <v>167</v>
      </c>
      <c r="H2" t="s">
        <v>152</v>
      </c>
      <c r="I2" t="s">
        <v>148</v>
      </c>
      <c r="J2" t="s">
        <v>150</v>
      </c>
      <c r="K2" t="s">
        <v>195</v>
      </c>
      <c r="L2" t="s">
        <v>157</v>
      </c>
      <c r="M2" t="s">
        <v>287</v>
      </c>
      <c r="R2" s="1"/>
      <c r="S2" s="21" t="s">
        <v>820</v>
      </c>
      <c r="T2" s="21"/>
      <c r="U2" s="21"/>
    </row>
    <row r="3" spans="1:21" x14ac:dyDescent="0.35">
      <c r="A3" t="s">
        <v>362</v>
      </c>
      <c r="B3" t="s">
        <v>0</v>
      </c>
      <c r="C3">
        <v>9</v>
      </c>
      <c r="D3" t="s">
        <v>125</v>
      </c>
      <c r="E3" t="s">
        <v>224</v>
      </c>
      <c r="F3" t="s">
        <v>197</v>
      </c>
      <c r="G3" t="s">
        <v>258</v>
      </c>
      <c r="H3" t="s">
        <v>279</v>
      </c>
      <c r="I3" t="s">
        <v>14</v>
      </c>
      <c r="J3" t="s">
        <v>174</v>
      </c>
      <c r="K3" t="s">
        <v>96</v>
      </c>
      <c r="L3" t="s">
        <v>220</v>
      </c>
      <c r="R3" s="1"/>
      <c r="S3" s="21"/>
      <c r="T3" s="21"/>
      <c r="U3" s="21"/>
    </row>
    <row r="4" spans="1:21" x14ac:dyDescent="0.35">
      <c r="A4" t="s">
        <v>336</v>
      </c>
      <c r="B4" t="s">
        <v>71</v>
      </c>
      <c r="C4">
        <v>8</v>
      </c>
      <c r="D4" t="s">
        <v>188</v>
      </c>
      <c r="E4" t="s">
        <v>180</v>
      </c>
      <c r="F4" t="s">
        <v>99</v>
      </c>
      <c r="G4" t="s">
        <v>194</v>
      </c>
      <c r="H4" t="s">
        <v>177</v>
      </c>
      <c r="I4" t="s">
        <v>98</v>
      </c>
      <c r="J4" t="s">
        <v>277</v>
      </c>
      <c r="K4" t="s">
        <v>274</v>
      </c>
      <c r="R4" s="1"/>
      <c r="S4" s="5" t="s">
        <v>122</v>
      </c>
      <c r="T4" s="5"/>
      <c r="U4" s="4"/>
    </row>
    <row r="5" spans="1:21" x14ac:dyDescent="0.35">
      <c r="A5" t="s">
        <v>362</v>
      </c>
      <c r="B5" t="s">
        <v>4</v>
      </c>
      <c r="C5">
        <v>8</v>
      </c>
      <c r="D5" t="s">
        <v>125</v>
      </c>
      <c r="E5" t="s">
        <v>190</v>
      </c>
      <c r="F5" t="s">
        <v>224</v>
      </c>
      <c r="G5" t="s">
        <v>212</v>
      </c>
      <c r="H5" t="s">
        <v>213</v>
      </c>
      <c r="I5" t="s">
        <v>279</v>
      </c>
      <c r="J5" t="s">
        <v>174</v>
      </c>
      <c r="K5" t="s">
        <v>220</v>
      </c>
      <c r="R5" s="1"/>
      <c r="S5" s="5" t="s">
        <v>112</v>
      </c>
      <c r="T5" s="6">
        <f>SUM(C:C)</f>
        <v>686</v>
      </c>
      <c r="U5" s="4"/>
    </row>
    <row r="6" spans="1:21" x14ac:dyDescent="0.35">
      <c r="A6" t="s">
        <v>340</v>
      </c>
      <c r="B6" t="s">
        <v>26</v>
      </c>
      <c r="C6">
        <v>7</v>
      </c>
      <c r="D6" t="s">
        <v>136</v>
      </c>
      <c r="E6" t="s">
        <v>197</v>
      </c>
      <c r="F6" t="s">
        <v>177</v>
      </c>
      <c r="G6" t="s">
        <v>95</v>
      </c>
      <c r="H6" t="s">
        <v>14</v>
      </c>
      <c r="I6" t="s">
        <v>214</v>
      </c>
      <c r="J6" t="s">
        <v>259</v>
      </c>
      <c r="R6" s="1"/>
      <c r="S6" s="5" t="s">
        <v>120</v>
      </c>
      <c r="T6" s="6">
        <f>COUNTIF(C:C,"&gt;0")</f>
        <v>411</v>
      </c>
      <c r="U6" s="4"/>
    </row>
    <row r="7" spans="1:21" x14ac:dyDescent="0.35">
      <c r="A7" t="s">
        <v>362</v>
      </c>
      <c r="B7" t="s">
        <v>10</v>
      </c>
      <c r="C7">
        <v>7</v>
      </c>
      <c r="D7" t="s">
        <v>125</v>
      </c>
      <c r="E7" t="s">
        <v>197</v>
      </c>
      <c r="F7" t="s">
        <v>182</v>
      </c>
      <c r="G7" t="s">
        <v>293</v>
      </c>
      <c r="H7" t="s">
        <v>258</v>
      </c>
      <c r="I7" t="s">
        <v>14</v>
      </c>
      <c r="J7" t="s">
        <v>96</v>
      </c>
      <c r="R7" s="1"/>
      <c r="S7" s="5" t="s">
        <v>121</v>
      </c>
      <c r="T7" s="6">
        <f>COUNTIF(C:C,"&gt;1")</f>
        <v>124</v>
      </c>
      <c r="U7" s="4"/>
    </row>
    <row r="8" spans="1:21" x14ac:dyDescent="0.35">
      <c r="A8" t="s">
        <v>367</v>
      </c>
      <c r="B8" t="s">
        <v>5</v>
      </c>
      <c r="C8">
        <v>6</v>
      </c>
      <c r="D8" t="s">
        <v>197</v>
      </c>
      <c r="E8" t="s">
        <v>167</v>
      </c>
      <c r="F8" t="s">
        <v>258</v>
      </c>
      <c r="G8" t="s">
        <v>14</v>
      </c>
      <c r="H8" t="s">
        <v>221</v>
      </c>
      <c r="I8" t="s">
        <v>96</v>
      </c>
      <c r="R8" s="1"/>
      <c r="S8" s="5" t="s">
        <v>118</v>
      </c>
      <c r="T8" s="7">
        <f>T6/U8*100</f>
        <v>19.740634005763688</v>
      </c>
      <c r="U8" s="4">
        <v>2082</v>
      </c>
    </row>
    <row r="9" spans="1:21" x14ac:dyDescent="0.35">
      <c r="A9" t="s">
        <v>353</v>
      </c>
      <c r="B9" t="s">
        <v>15</v>
      </c>
      <c r="C9">
        <v>6</v>
      </c>
      <c r="D9" t="s">
        <v>125</v>
      </c>
      <c r="E9" t="s">
        <v>167</v>
      </c>
      <c r="F9" t="s">
        <v>184</v>
      </c>
      <c r="G9" t="s">
        <v>97</v>
      </c>
      <c r="H9" t="s">
        <v>185</v>
      </c>
      <c r="I9" t="s">
        <v>96</v>
      </c>
      <c r="R9" s="1"/>
      <c r="S9" s="5" t="s">
        <v>119</v>
      </c>
      <c r="T9" s="7">
        <f>T7/U9*100</f>
        <v>5.9558117195004803</v>
      </c>
      <c r="U9" s="4">
        <v>2082</v>
      </c>
    </row>
    <row r="10" spans="1:21" x14ac:dyDescent="0.35">
      <c r="A10" t="s">
        <v>353</v>
      </c>
      <c r="B10" t="s">
        <v>16</v>
      </c>
      <c r="C10">
        <v>6</v>
      </c>
      <c r="D10" t="s">
        <v>125</v>
      </c>
      <c r="E10" t="s">
        <v>167</v>
      </c>
      <c r="F10" t="s">
        <v>184</v>
      </c>
      <c r="G10" t="s">
        <v>97</v>
      </c>
      <c r="H10" t="s">
        <v>185</v>
      </c>
      <c r="I10" t="s">
        <v>96</v>
      </c>
      <c r="R10" s="1"/>
      <c r="S10" s="5" t="s">
        <v>123</v>
      </c>
      <c r="T10" s="7">
        <f>T7/T6*100</f>
        <v>30.170316301703163</v>
      </c>
      <c r="U10" s="4"/>
    </row>
    <row r="11" spans="1:21" x14ac:dyDescent="0.35">
      <c r="A11" t="s">
        <v>362</v>
      </c>
      <c r="B11" t="s">
        <v>0</v>
      </c>
      <c r="C11">
        <v>6</v>
      </c>
      <c r="D11" t="s">
        <v>124</v>
      </c>
      <c r="E11" t="s">
        <v>198</v>
      </c>
      <c r="F11" t="s">
        <v>164</v>
      </c>
      <c r="G11" t="s">
        <v>171</v>
      </c>
      <c r="H11" t="s">
        <v>183</v>
      </c>
      <c r="I11" t="s">
        <v>193</v>
      </c>
      <c r="R11" s="1"/>
      <c r="S11" s="4"/>
      <c r="T11" s="4"/>
      <c r="U11" s="4"/>
    </row>
    <row r="12" spans="1:21" x14ac:dyDescent="0.35">
      <c r="A12" t="s">
        <v>330</v>
      </c>
      <c r="B12" t="s">
        <v>7</v>
      </c>
      <c r="C12">
        <v>6</v>
      </c>
      <c r="D12" t="s">
        <v>14</v>
      </c>
      <c r="E12" t="s">
        <v>136</v>
      </c>
      <c r="F12" t="s">
        <v>97</v>
      </c>
      <c r="G12" t="s">
        <v>197</v>
      </c>
      <c r="H12" t="s">
        <v>214</v>
      </c>
      <c r="I12" t="s">
        <v>259</v>
      </c>
      <c r="R12" s="1"/>
      <c r="S12" s="2" t="s">
        <v>114</v>
      </c>
      <c r="T12" s="2" t="s">
        <v>102</v>
      </c>
      <c r="U12" s="2" t="s">
        <v>141</v>
      </c>
    </row>
    <row r="13" spans="1:21" x14ac:dyDescent="0.35">
      <c r="A13" t="s">
        <v>367</v>
      </c>
      <c r="B13" t="s">
        <v>10</v>
      </c>
      <c r="C13">
        <v>6</v>
      </c>
      <c r="D13" t="s">
        <v>250</v>
      </c>
      <c r="E13" t="s">
        <v>235</v>
      </c>
      <c r="F13" t="s">
        <v>133</v>
      </c>
      <c r="G13" t="s">
        <v>294</v>
      </c>
      <c r="H13" t="s">
        <v>153</v>
      </c>
      <c r="I13" t="s">
        <v>205</v>
      </c>
      <c r="R13" s="1"/>
      <c r="S13" s="7" t="s">
        <v>108</v>
      </c>
      <c r="T13" s="6" cm="1">
        <f t="array" ref="T13">SUM(LEN(D1:Q1200)-LEN(SUBSTITUTE(D1:Q1200,"I","")))</f>
        <v>367</v>
      </c>
      <c r="U13" s="7">
        <v>78.048780487804876</v>
      </c>
    </row>
    <row r="14" spans="1:21" x14ac:dyDescent="0.35">
      <c r="A14" t="s">
        <v>340</v>
      </c>
      <c r="B14" t="s">
        <v>31</v>
      </c>
      <c r="C14">
        <v>5</v>
      </c>
      <c r="D14" t="s">
        <v>170</v>
      </c>
      <c r="E14" t="s">
        <v>176</v>
      </c>
      <c r="F14" t="s">
        <v>229</v>
      </c>
      <c r="G14" t="s">
        <v>216</v>
      </c>
      <c r="H14" t="s">
        <v>199</v>
      </c>
      <c r="R14" s="1"/>
      <c r="S14" s="7" t="s">
        <v>109</v>
      </c>
      <c r="T14" s="6" cm="1">
        <f t="array" ref="T14">SUM(LEN(D1:Q1200)-LEN(SUBSTITUTE(D1:Q1200,"D","")))</f>
        <v>103</v>
      </c>
      <c r="U14" s="7">
        <v>8.536585365853659</v>
      </c>
    </row>
    <row r="15" spans="1:21" x14ac:dyDescent="0.35">
      <c r="A15" t="s">
        <v>379</v>
      </c>
      <c r="B15" t="s">
        <v>467</v>
      </c>
      <c r="C15">
        <v>5</v>
      </c>
      <c r="D15" t="s">
        <v>238</v>
      </c>
      <c r="E15" t="s">
        <v>171</v>
      </c>
      <c r="F15" t="s">
        <v>218</v>
      </c>
      <c r="G15" t="s">
        <v>241</v>
      </c>
      <c r="H15" t="s">
        <v>243</v>
      </c>
      <c r="R15" s="1"/>
      <c r="S15" s="7" t="s">
        <v>110</v>
      </c>
      <c r="T15" s="6" cm="1">
        <f t="array" ref="T15">SUM(LEN(D1:Q1200)-LEN(SUBSTITUTE(D1:Q1200,"R","")))</f>
        <v>199</v>
      </c>
      <c r="U15" s="7">
        <v>13.414634146341465</v>
      </c>
    </row>
    <row r="16" spans="1:21" ht="15" thickBot="1" x14ac:dyDescent="0.4">
      <c r="A16" t="s">
        <v>408</v>
      </c>
      <c r="B16" t="s">
        <v>17</v>
      </c>
      <c r="C16">
        <v>5</v>
      </c>
      <c r="D16" t="s">
        <v>125</v>
      </c>
      <c r="E16" t="s">
        <v>250</v>
      </c>
      <c r="F16" t="s">
        <v>182</v>
      </c>
      <c r="G16" t="s">
        <v>245</v>
      </c>
      <c r="H16" t="s">
        <v>203</v>
      </c>
      <c r="R16" s="1"/>
      <c r="S16" s="8" t="s">
        <v>111</v>
      </c>
      <c r="T16" s="10" cm="1">
        <f t="array" ref="T16">SUM(LEN(D1:Q1200)-LEN(SUBSTITUTE(D1:Q1200,"E","")))</f>
        <v>17</v>
      </c>
      <c r="U16" s="8">
        <v>0</v>
      </c>
    </row>
    <row r="17" spans="1:23" ht="15" thickTop="1" x14ac:dyDescent="0.35">
      <c r="A17" t="s">
        <v>362</v>
      </c>
      <c r="B17" t="s">
        <v>7</v>
      </c>
      <c r="C17">
        <v>5</v>
      </c>
      <c r="D17" t="s">
        <v>137</v>
      </c>
      <c r="E17" t="s">
        <v>197</v>
      </c>
      <c r="F17" t="s">
        <v>14</v>
      </c>
      <c r="G17" t="s">
        <v>214</v>
      </c>
      <c r="H17" t="s">
        <v>259</v>
      </c>
      <c r="R17" s="1"/>
      <c r="S17" s="9" t="s">
        <v>113</v>
      </c>
      <c r="T17" s="11">
        <f>SUM(T13:T16)</f>
        <v>686</v>
      </c>
      <c r="U17" s="9">
        <f>SUM(U13:U16)</f>
        <v>100</v>
      </c>
    </row>
    <row r="18" spans="1:23" x14ac:dyDescent="0.35">
      <c r="A18" t="s">
        <v>362</v>
      </c>
      <c r="B18" t="s">
        <v>8</v>
      </c>
      <c r="C18">
        <v>5</v>
      </c>
      <c r="D18" t="s">
        <v>137</v>
      </c>
      <c r="E18" t="s">
        <v>197</v>
      </c>
      <c r="F18" t="s">
        <v>14</v>
      </c>
      <c r="G18" t="s">
        <v>214</v>
      </c>
      <c r="H18" t="s">
        <v>259</v>
      </c>
      <c r="R18" s="1"/>
      <c r="S18" s="4"/>
      <c r="T18" s="4"/>
      <c r="U18" s="4"/>
    </row>
    <row r="19" spans="1:23" x14ac:dyDescent="0.35">
      <c r="A19" t="s">
        <v>577</v>
      </c>
      <c r="B19" t="s">
        <v>3</v>
      </c>
      <c r="C19">
        <v>5</v>
      </c>
      <c r="D19" t="s">
        <v>132</v>
      </c>
      <c r="E19" t="s">
        <v>206</v>
      </c>
      <c r="F19" t="s">
        <v>295</v>
      </c>
      <c r="G19" t="s">
        <v>296</v>
      </c>
      <c r="H19" t="s">
        <v>207</v>
      </c>
      <c r="R19" s="1"/>
      <c r="S19" s="2" t="s">
        <v>101</v>
      </c>
      <c r="T19" s="3" t="s">
        <v>115</v>
      </c>
      <c r="U19" s="2" t="s">
        <v>141</v>
      </c>
    </row>
    <row r="20" spans="1:23" x14ac:dyDescent="0.35">
      <c r="A20" t="s">
        <v>341</v>
      </c>
      <c r="B20" t="s">
        <v>52</v>
      </c>
      <c r="C20">
        <v>4</v>
      </c>
      <c r="D20" t="s">
        <v>209</v>
      </c>
      <c r="E20" t="s">
        <v>222</v>
      </c>
      <c r="F20" t="s">
        <v>158</v>
      </c>
      <c r="G20" t="s">
        <v>174</v>
      </c>
      <c r="R20" s="1"/>
      <c r="S20" s="7" t="s">
        <v>103</v>
      </c>
      <c r="T20" s="6" cm="1">
        <f t="array" ref="T20">SUM(LEN(D1:Q1200)-LEN(SUBSTITUTE(D1:Q1200,"UOI","")))/LEN("UOI")</f>
        <v>313</v>
      </c>
      <c r="U20" s="7">
        <f>T20/T31*100</f>
        <v>45.626822157434404</v>
      </c>
      <c r="W20" s="18"/>
    </row>
    <row r="21" spans="1:23" x14ac:dyDescent="0.35">
      <c r="A21" t="s">
        <v>349</v>
      </c>
      <c r="B21" t="s">
        <v>6</v>
      </c>
      <c r="C21">
        <v>4</v>
      </c>
      <c r="D21" t="s">
        <v>197</v>
      </c>
      <c r="E21" t="s">
        <v>188</v>
      </c>
      <c r="F21" t="s">
        <v>611</v>
      </c>
      <c r="G21" t="s">
        <v>612</v>
      </c>
      <c r="R21" s="1"/>
      <c r="S21" s="14" t="s">
        <v>107</v>
      </c>
      <c r="T21" s="19" cm="1">
        <f t="array" ref="T21">SUM(LEN(D1:Q1200)-LEN(SUBSTITUTE(D1:Q1200,"UOR","")))/LEN("UOR")</f>
        <v>107</v>
      </c>
      <c r="U21" s="14">
        <f>T21/T31*100</f>
        <v>15.597667638483964</v>
      </c>
      <c r="W21" s="18"/>
    </row>
    <row r="22" spans="1:23" x14ac:dyDescent="0.35">
      <c r="A22" t="s">
        <v>349</v>
      </c>
      <c r="B22" t="s">
        <v>7</v>
      </c>
      <c r="C22">
        <v>4</v>
      </c>
      <c r="D22" t="s">
        <v>197</v>
      </c>
      <c r="E22" t="s">
        <v>188</v>
      </c>
      <c r="F22" t="s">
        <v>611</v>
      </c>
      <c r="G22" t="s">
        <v>612</v>
      </c>
      <c r="R22" s="1"/>
      <c r="S22" s="7" t="s">
        <v>106</v>
      </c>
      <c r="T22" s="6" cm="1">
        <f t="array" ref="T22">SUM(LEN(D1:Q1200)-LEN(SUBSTITUTE(D1:Q1200,"UOD","")))/LEN("UOD")</f>
        <v>50</v>
      </c>
      <c r="U22" s="7">
        <f>T22/T31*100</f>
        <v>7.2886297376093294</v>
      </c>
    </row>
    <row r="23" spans="1:23" x14ac:dyDescent="0.35">
      <c r="A23" t="s">
        <v>353</v>
      </c>
      <c r="B23" t="s">
        <v>35</v>
      </c>
      <c r="C23">
        <v>4</v>
      </c>
      <c r="D23" t="s">
        <v>136</v>
      </c>
      <c r="E23" t="s">
        <v>1</v>
      </c>
      <c r="F23" t="s">
        <v>100</v>
      </c>
      <c r="G23" t="s">
        <v>275</v>
      </c>
      <c r="R23" s="1"/>
      <c r="S23" s="7" t="s">
        <v>104</v>
      </c>
      <c r="T23" s="6" cm="1">
        <f t="array" ref="T23">SUM(LEN(D1:Q1200)-LEN(SUBSTITUTE(D1:Q1200,"BOR","")))/LEN("BOR")</f>
        <v>50</v>
      </c>
      <c r="U23" s="7">
        <f>T23/T31*100</f>
        <v>7.2886297376093294</v>
      </c>
    </row>
    <row r="24" spans="1:23" x14ac:dyDescent="0.35">
      <c r="A24" t="s">
        <v>379</v>
      </c>
      <c r="B24" t="s">
        <v>79</v>
      </c>
      <c r="C24">
        <v>4</v>
      </c>
      <c r="D24" t="s">
        <v>271</v>
      </c>
      <c r="E24" t="s">
        <v>178</v>
      </c>
      <c r="F24" t="s">
        <v>246</v>
      </c>
      <c r="G24" t="s">
        <v>172</v>
      </c>
      <c r="R24" s="1"/>
      <c r="S24" s="7" t="s">
        <v>117</v>
      </c>
      <c r="T24" s="6" cm="1">
        <f t="array" ref="T24">SUM(LEN(D1:Q1200)-LEN(SUBSTITUTE(D1:Q1200,"BOD","")))/LEN("BOD")</f>
        <v>37</v>
      </c>
      <c r="U24" s="7">
        <f>T24/T31*100</f>
        <v>5.3935860058309038</v>
      </c>
    </row>
    <row r="25" spans="1:23" x14ac:dyDescent="0.35">
      <c r="A25" t="s">
        <v>408</v>
      </c>
      <c r="B25" t="s">
        <v>35</v>
      </c>
      <c r="C25">
        <v>4</v>
      </c>
      <c r="D25" t="s">
        <v>168</v>
      </c>
      <c r="E25" t="s">
        <v>204</v>
      </c>
      <c r="F25" t="s">
        <v>248</v>
      </c>
      <c r="G25" t="s">
        <v>175</v>
      </c>
      <c r="R25" s="1"/>
      <c r="S25" s="7" t="s">
        <v>116</v>
      </c>
      <c r="T25" s="6" cm="1">
        <f t="array" ref="T25">SUM(LEN(D1:Q1200)-LEN(SUBSTITUTE(D1:Q1200,"BOE","")))/LEN("BOE")</f>
        <v>17</v>
      </c>
      <c r="U25" s="7">
        <f>T25/T31*100</f>
        <v>2.4781341107871722</v>
      </c>
    </row>
    <row r="26" spans="1:23" x14ac:dyDescent="0.35">
      <c r="A26" t="s">
        <v>408</v>
      </c>
      <c r="B26" t="s">
        <v>11</v>
      </c>
      <c r="C26">
        <v>4</v>
      </c>
      <c r="D26" t="s">
        <v>189</v>
      </c>
      <c r="E26" t="s">
        <v>173</v>
      </c>
      <c r="F26" t="s">
        <v>239</v>
      </c>
      <c r="G26" t="s">
        <v>220</v>
      </c>
      <c r="R26" s="1"/>
      <c r="S26" s="7" t="s">
        <v>139</v>
      </c>
      <c r="T26" s="6" cm="1">
        <f t="array" ref="T26">SUM(LEN(D1:Q1200)-LEN(SUBSTITUTE(D1:Q1200,"LOD","")))/LEN("LOD")</f>
        <v>16</v>
      </c>
      <c r="U26" s="7">
        <f>T26/T31*100</f>
        <v>2.3323615160349855</v>
      </c>
    </row>
    <row r="27" spans="1:23" x14ac:dyDescent="0.35">
      <c r="A27" t="s">
        <v>408</v>
      </c>
      <c r="B27" t="s">
        <v>32</v>
      </c>
      <c r="C27">
        <v>4</v>
      </c>
      <c r="D27" t="s">
        <v>136</v>
      </c>
      <c r="E27" t="s">
        <v>173</v>
      </c>
      <c r="F27" t="s">
        <v>210</v>
      </c>
      <c r="G27" t="s">
        <v>175</v>
      </c>
      <c r="R27" s="1"/>
      <c r="S27" s="7" t="s">
        <v>140</v>
      </c>
      <c r="T27" s="6" cm="1">
        <f t="array" ref="T27">SUM(LEN(D1:Q1200)-LEN(SUBSTITUTE(D1:Q1200,"LOR","")))/LEN("LOR")</f>
        <v>7</v>
      </c>
      <c r="U27" s="7">
        <f>T27/T31*100</f>
        <v>1.0204081632653061</v>
      </c>
    </row>
    <row r="28" spans="1:23" x14ac:dyDescent="0.35">
      <c r="A28" t="s">
        <v>408</v>
      </c>
      <c r="B28" t="s">
        <v>55</v>
      </c>
      <c r="C28">
        <v>4</v>
      </c>
      <c r="D28" t="s">
        <v>168</v>
      </c>
      <c r="E28" t="s">
        <v>204</v>
      </c>
      <c r="F28" t="s">
        <v>248</v>
      </c>
      <c r="G28" t="s">
        <v>175</v>
      </c>
      <c r="R28" s="1"/>
      <c r="S28" s="7" t="s">
        <v>105</v>
      </c>
      <c r="T28" s="6" cm="1">
        <f t="array" ref="T28">SUM(LEN(D1:Q1200)-LEN(SUBSTITUTE(D1:Q1200,"QOR","")))/LEN("QOR")</f>
        <v>35</v>
      </c>
      <c r="U28" s="7">
        <f>T28/T31*100</f>
        <v>5.1020408163265305</v>
      </c>
    </row>
    <row r="29" spans="1:23" x14ac:dyDescent="0.35">
      <c r="A29" t="s">
        <v>362</v>
      </c>
      <c r="B29" t="s">
        <v>9</v>
      </c>
      <c r="C29">
        <v>4</v>
      </c>
      <c r="D29" t="s">
        <v>180</v>
      </c>
      <c r="E29" t="s">
        <v>130</v>
      </c>
      <c r="F29" t="s">
        <v>183</v>
      </c>
      <c r="G29" t="s">
        <v>236</v>
      </c>
      <c r="R29" s="1"/>
      <c r="S29" s="7" t="s">
        <v>256</v>
      </c>
      <c r="T29" s="6" cm="1">
        <f t="array" ref="T29">SUM(LEN(D1:Q1200)-LEN(SUBSTITUTE(D1:Q1200,"POI","")))/LEN("POI")</f>
        <v>54</v>
      </c>
      <c r="U29" s="7">
        <f>T29/T31*100</f>
        <v>7.8717201166180768</v>
      </c>
    </row>
    <row r="30" spans="1:23" ht="15" thickBot="1" x14ac:dyDescent="0.4">
      <c r="A30" t="s">
        <v>349</v>
      </c>
      <c r="B30" t="s">
        <v>0</v>
      </c>
      <c r="C30">
        <v>4</v>
      </c>
      <c r="D30" t="s">
        <v>88</v>
      </c>
      <c r="E30" t="s">
        <v>90</v>
      </c>
      <c r="F30" t="s">
        <v>185</v>
      </c>
      <c r="G30" t="s">
        <v>614</v>
      </c>
      <c r="R30" s="1"/>
      <c r="S30" s="12" t="s">
        <v>692</v>
      </c>
      <c r="T30" s="13" cm="1">
        <f t="array" ref="T30">SUM(LEN(D2:Q1201)-LEN(SUBSTITUTE(D2:Q1201,"PBD","")))/LEN("PBD")</f>
        <v>0</v>
      </c>
      <c r="U30" s="20">
        <f>T30/T31*100</f>
        <v>0</v>
      </c>
    </row>
    <row r="31" spans="1:23" ht="15" thickTop="1" x14ac:dyDescent="0.35">
      <c r="A31" t="s">
        <v>349</v>
      </c>
      <c r="B31" t="s">
        <v>3</v>
      </c>
      <c r="C31">
        <v>4</v>
      </c>
      <c r="D31" t="s">
        <v>197</v>
      </c>
      <c r="E31" t="s">
        <v>258</v>
      </c>
      <c r="F31" t="s">
        <v>14</v>
      </c>
      <c r="G31" t="s">
        <v>97</v>
      </c>
      <c r="R31" s="1"/>
      <c r="S31" s="9" t="s">
        <v>113</v>
      </c>
      <c r="T31" s="11">
        <f>SUM(T20:T30)</f>
        <v>686</v>
      </c>
      <c r="U31" s="11">
        <f>SUM(U20:U30)</f>
        <v>99.999999999999986</v>
      </c>
    </row>
    <row r="32" spans="1:23" x14ac:dyDescent="0.35">
      <c r="A32" t="s">
        <v>349</v>
      </c>
      <c r="B32" t="s">
        <v>4</v>
      </c>
      <c r="C32">
        <v>4</v>
      </c>
      <c r="D32" t="s">
        <v>197</v>
      </c>
      <c r="E32" t="s">
        <v>188</v>
      </c>
      <c r="F32" t="s">
        <v>611</v>
      </c>
      <c r="G32" t="s">
        <v>612</v>
      </c>
      <c r="R32" s="1"/>
    </row>
    <row r="33" spans="1:21" x14ac:dyDescent="0.35">
      <c r="A33" t="s">
        <v>349</v>
      </c>
      <c r="B33" t="s">
        <v>9</v>
      </c>
      <c r="C33">
        <v>4</v>
      </c>
      <c r="D33" t="s">
        <v>197</v>
      </c>
      <c r="E33" t="s">
        <v>188</v>
      </c>
      <c r="F33" t="s">
        <v>611</v>
      </c>
      <c r="G33" t="s">
        <v>612</v>
      </c>
      <c r="R33" s="1"/>
    </row>
    <row r="34" spans="1:21" x14ac:dyDescent="0.35">
      <c r="A34" t="s">
        <v>340</v>
      </c>
      <c r="B34" t="s">
        <v>6</v>
      </c>
      <c r="C34">
        <v>4</v>
      </c>
      <c r="D34" t="s">
        <v>88</v>
      </c>
      <c r="E34" t="s">
        <v>191</v>
      </c>
      <c r="F34" t="s">
        <v>196</v>
      </c>
      <c r="G34" t="s">
        <v>90</v>
      </c>
      <c r="R34" s="1"/>
      <c r="S34" s="17"/>
      <c r="T34" s="17"/>
      <c r="U34" s="17"/>
    </row>
    <row r="35" spans="1:21" x14ac:dyDescent="0.35">
      <c r="A35" t="s">
        <v>336</v>
      </c>
      <c r="B35" t="s">
        <v>18</v>
      </c>
      <c r="C35">
        <v>4</v>
      </c>
      <c r="D35" t="s">
        <v>215</v>
      </c>
      <c r="E35" t="s">
        <v>145</v>
      </c>
      <c r="F35" t="s">
        <v>127</v>
      </c>
      <c r="G35" t="s">
        <v>274</v>
      </c>
      <c r="R35" s="1"/>
      <c r="S35" s="17"/>
      <c r="T35" s="17"/>
      <c r="U35" s="17"/>
    </row>
    <row r="36" spans="1:21" x14ac:dyDescent="0.35">
      <c r="A36" t="s">
        <v>324</v>
      </c>
      <c r="B36" t="s">
        <v>28</v>
      </c>
      <c r="C36">
        <v>4</v>
      </c>
      <c r="D36" t="s">
        <v>156</v>
      </c>
      <c r="E36" t="s">
        <v>128</v>
      </c>
      <c r="F36" t="s">
        <v>127</v>
      </c>
      <c r="G36" t="s">
        <v>169</v>
      </c>
      <c r="R36" s="1"/>
      <c r="S36" s="4"/>
      <c r="T36" s="16"/>
      <c r="U36" s="4"/>
    </row>
    <row r="37" spans="1:21" x14ac:dyDescent="0.35">
      <c r="A37" t="s">
        <v>359</v>
      </c>
      <c r="B37" t="s">
        <v>31</v>
      </c>
      <c r="C37">
        <v>4</v>
      </c>
      <c r="D37" t="s">
        <v>297</v>
      </c>
      <c r="E37" t="s">
        <v>163</v>
      </c>
      <c r="F37" t="s">
        <v>298</v>
      </c>
      <c r="G37" t="s">
        <v>201</v>
      </c>
      <c r="R37" s="1"/>
      <c r="S37" s="4"/>
      <c r="T37" s="16"/>
      <c r="U37" s="4"/>
    </row>
    <row r="38" spans="1:21" x14ac:dyDescent="0.35">
      <c r="A38" t="s">
        <v>360</v>
      </c>
      <c r="B38" t="s">
        <v>0</v>
      </c>
      <c r="C38">
        <v>4</v>
      </c>
      <c r="D38" t="s">
        <v>297</v>
      </c>
      <c r="E38" t="s">
        <v>176</v>
      </c>
      <c r="F38" t="s">
        <v>299</v>
      </c>
      <c r="G38" t="s">
        <v>201</v>
      </c>
      <c r="R38" s="1"/>
      <c r="S38" s="4"/>
      <c r="T38" s="16"/>
      <c r="U38" s="4"/>
    </row>
    <row r="39" spans="1:21" x14ac:dyDescent="0.35">
      <c r="A39" t="s">
        <v>340</v>
      </c>
      <c r="B39" t="s">
        <v>16</v>
      </c>
      <c r="C39">
        <v>3</v>
      </c>
      <c r="D39" t="s">
        <v>260</v>
      </c>
      <c r="E39" t="s">
        <v>167</v>
      </c>
      <c r="F39" t="s">
        <v>95</v>
      </c>
      <c r="R39" s="1"/>
      <c r="S39" s="4"/>
      <c r="T39" s="16"/>
      <c r="U39" s="4"/>
    </row>
    <row r="40" spans="1:21" x14ac:dyDescent="0.35">
      <c r="A40" t="s">
        <v>359</v>
      </c>
      <c r="B40" t="s">
        <v>76</v>
      </c>
      <c r="C40">
        <v>3</v>
      </c>
      <c r="D40" t="s">
        <v>224</v>
      </c>
      <c r="E40" t="s">
        <v>263</v>
      </c>
      <c r="F40" t="s">
        <v>264</v>
      </c>
    </row>
    <row r="41" spans="1:21" x14ac:dyDescent="0.35">
      <c r="A41" t="s">
        <v>360</v>
      </c>
      <c r="B41" t="s">
        <v>20</v>
      </c>
      <c r="C41">
        <v>3</v>
      </c>
      <c r="D41" t="s">
        <v>233</v>
      </c>
      <c r="E41" t="s">
        <v>265</v>
      </c>
      <c r="F41" t="s">
        <v>266</v>
      </c>
    </row>
    <row r="42" spans="1:21" x14ac:dyDescent="0.35">
      <c r="A42" t="s">
        <v>353</v>
      </c>
      <c r="B42" t="s">
        <v>76</v>
      </c>
      <c r="C42">
        <v>3</v>
      </c>
      <c r="D42" t="s">
        <v>213</v>
      </c>
      <c r="E42" t="s">
        <v>125</v>
      </c>
      <c r="F42" t="s">
        <v>183</v>
      </c>
    </row>
    <row r="43" spans="1:21" x14ac:dyDescent="0.35">
      <c r="A43" t="s">
        <v>353</v>
      </c>
      <c r="B43" t="s">
        <v>7</v>
      </c>
      <c r="C43">
        <v>3</v>
      </c>
      <c r="D43" t="s">
        <v>276</v>
      </c>
      <c r="E43" t="s">
        <v>97</v>
      </c>
      <c r="F43" t="s">
        <v>95</v>
      </c>
    </row>
    <row r="44" spans="1:21" x14ac:dyDescent="0.35">
      <c r="A44" t="s">
        <v>353</v>
      </c>
      <c r="B44" t="s">
        <v>32</v>
      </c>
      <c r="C44">
        <v>3</v>
      </c>
      <c r="D44" t="s">
        <v>277</v>
      </c>
      <c r="E44" t="s">
        <v>99</v>
      </c>
      <c r="F44" t="s">
        <v>98</v>
      </c>
    </row>
    <row r="45" spans="1:21" x14ac:dyDescent="0.35">
      <c r="A45" t="s">
        <v>367</v>
      </c>
      <c r="B45" t="s">
        <v>6</v>
      </c>
      <c r="C45">
        <v>3</v>
      </c>
      <c r="D45" t="s">
        <v>137</v>
      </c>
      <c r="E45" t="s">
        <v>197</v>
      </c>
      <c r="F45" t="s">
        <v>192</v>
      </c>
    </row>
    <row r="46" spans="1:21" x14ac:dyDescent="0.35">
      <c r="A46" t="s">
        <v>379</v>
      </c>
      <c r="B46" t="s">
        <v>39</v>
      </c>
      <c r="C46">
        <v>3</v>
      </c>
      <c r="D46" t="s">
        <v>278</v>
      </c>
      <c r="E46" t="s">
        <v>225</v>
      </c>
      <c r="F46" t="s">
        <v>279</v>
      </c>
    </row>
    <row r="47" spans="1:21" x14ac:dyDescent="0.35">
      <c r="A47" t="s">
        <v>379</v>
      </c>
      <c r="B47" t="s">
        <v>47</v>
      </c>
      <c r="C47">
        <v>3</v>
      </c>
      <c r="D47" t="s">
        <v>171</v>
      </c>
      <c r="E47" t="s">
        <v>174</v>
      </c>
      <c r="F47" t="s">
        <v>178</v>
      </c>
    </row>
    <row r="48" spans="1:21" x14ac:dyDescent="0.35">
      <c r="A48" t="s">
        <v>379</v>
      </c>
      <c r="B48" t="s">
        <v>58</v>
      </c>
      <c r="C48">
        <v>3</v>
      </c>
      <c r="D48" t="s">
        <v>250</v>
      </c>
      <c r="E48" t="s">
        <v>235</v>
      </c>
      <c r="F48" t="s">
        <v>280</v>
      </c>
    </row>
    <row r="49" spans="1:6" x14ac:dyDescent="0.35">
      <c r="A49" t="s">
        <v>379</v>
      </c>
      <c r="B49" t="s">
        <v>68</v>
      </c>
      <c r="C49">
        <v>3</v>
      </c>
      <c r="D49" t="s">
        <v>202</v>
      </c>
      <c r="E49" t="s">
        <v>281</v>
      </c>
      <c r="F49" t="s">
        <v>282</v>
      </c>
    </row>
    <row r="50" spans="1:6" x14ac:dyDescent="0.35">
      <c r="A50" t="s">
        <v>408</v>
      </c>
      <c r="B50" t="s">
        <v>18</v>
      </c>
      <c r="C50">
        <v>3</v>
      </c>
      <c r="D50" t="s">
        <v>209</v>
      </c>
      <c r="E50" t="s">
        <v>125</v>
      </c>
      <c r="F50" t="s">
        <v>174</v>
      </c>
    </row>
    <row r="51" spans="1:6" x14ac:dyDescent="0.35">
      <c r="A51" t="s">
        <v>408</v>
      </c>
      <c r="B51" t="s">
        <v>28</v>
      </c>
      <c r="C51">
        <v>3</v>
      </c>
      <c r="D51" t="s">
        <v>209</v>
      </c>
      <c r="E51" t="s">
        <v>125</v>
      </c>
      <c r="F51" t="s">
        <v>174</v>
      </c>
    </row>
    <row r="52" spans="1:6" x14ac:dyDescent="0.35">
      <c r="A52" t="s">
        <v>408</v>
      </c>
      <c r="B52" t="s">
        <v>59</v>
      </c>
      <c r="C52">
        <v>3</v>
      </c>
      <c r="D52" t="s">
        <v>283</v>
      </c>
      <c r="E52" t="s">
        <v>162</v>
      </c>
      <c r="F52" t="s">
        <v>284</v>
      </c>
    </row>
    <row r="53" spans="1:6" x14ac:dyDescent="0.35">
      <c r="A53" t="s">
        <v>340</v>
      </c>
      <c r="B53" t="s">
        <v>9</v>
      </c>
      <c r="C53">
        <v>3</v>
      </c>
      <c r="D53" t="s">
        <v>237</v>
      </c>
      <c r="E53" t="s">
        <v>312</v>
      </c>
      <c r="F53" t="s">
        <v>313</v>
      </c>
    </row>
    <row r="54" spans="1:6" x14ac:dyDescent="0.35">
      <c r="A54" t="s">
        <v>330</v>
      </c>
      <c r="B54" t="s">
        <v>6</v>
      </c>
      <c r="C54">
        <v>3</v>
      </c>
      <c r="D54" t="s">
        <v>95</v>
      </c>
      <c r="E54" t="s">
        <v>192</v>
      </c>
      <c r="F54" t="s">
        <v>133</v>
      </c>
    </row>
    <row r="55" spans="1:6" x14ac:dyDescent="0.35">
      <c r="A55" t="s">
        <v>336</v>
      </c>
      <c r="B55" t="s">
        <v>22</v>
      </c>
      <c r="C55">
        <v>3</v>
      </c>
      <c r="D55" t="s">
        <v>184</v>
      </c>
      <c r="E55" t="s">
        <v>185</v>
      </c>
      <c r="F55" t="s">
        <v>314</v>
      </c>
    </row>
    <row r="56" spans="1:6" x14ac:dyDescent="0.35">
      <c r="A56" t="s">
        <v>336</v>
      </c>
      <c r="B56" t="s">
        <v>11</v>
      </c>
      <c r="C56">
        <v>3</v>
      </c>
      <c r="D56" t="s">
        <v>95</v>
      </c>
      <c r="E56" t="s">
        <v>192</v>
      </c>
      <c r="F56" t="s">
        <v>133</v>
      </c>
    </row>
    <row r="57" spans="1:6" x14ac:dyDescent="0.35">
      <c r="A57" t="s">
        <v>336</v>
      </c>
      <c r="B57" t="s">
        <v>12</v>
      </c>
      <c r="C57">
        <v>3</v>
      </c>
      <c r="D57" t="s">
        <v>184</v>
      </c>
      <c r="E57" t="s">
        <v>185</v>
      </c>
      <c r="F57" t="s">
        <v>314</v>
      </c>
    </row>
    <row r="58" spans="1:6" x14ac:dyDescent="0.35">
      <c r="A58" t="s">
        <v>370</v>
      </c>
      <c r="B58" t="s">
        <v>9</v>
      </c>
      <c r="C58">
        <v>3</v>
      </c>
      <c r="D58" t="s">
        <v>295</v>
      </c>
      <c r="E58" t="s">
        <v>279</v>
      </c>
      <c r="F58" t="s">
        <v>207</v>
      </c>
    </row>
    <row r="59" spans="1:6" x14ac:dyDescent="0.35">
      <c r="A59" t="s">
        <v>359</v>
      </c>
      <c r="B59" t="s">
        <v>24</v>
      </c>
      <c r="C59">
        <v>3</v>
      </c>
      <c r="D59" t="s">
        <v>300</v>
      </c>
      <c r="E59" t="s">
        <v>221</v>
      </c>
      <c r="F59" t="s">
        <v>301</v>
      </c>
    </row>
    <row r="60" spans="1:6" x14ac:dyDescent="0.35">
      <c r="A60" t="s">
        <v>359</v>
      </c>
      <c r="B60" t="s">
        <v>27</v>
      </c>
      <c r="C60">
        <v>3</v>
      </c>
      <c r="D60" t="s">
        <v>300</v>
      </c>
      <c r="E60" t="s">
        <v>221</v>
      </c>
      <c r="F60" t="s">
        <v>301</v>
      </c>
    </row>
    <row r="61" spans="1:6" x14ac:dyDescent="0.35">
      <c r="A61" t="s">
        <v>359</v>
      </c>
      <c r="B61" t="s">
        <v>32</v>
      </c>
      <c r="C61">
        <v>3</v>
      </c>
      <c r="D61" t="s">
        <v>302</v>
      </c>
      <c r="E61" t="s">
        <v>275</v>
      </c>
      <c r="F61" t="s">
        <v>172</v>
      </c>
    </row>
    <row r="62" spans="1:6" x14ac:dyDescent="0.35">
      <c r="A62" t="s">
        <v>408</v>
      </c>
      <c r="B62" t="s">
        <v>3</v>
      </c>
      <c r="C62">
        <v>3</v>
      </c>
      <c r="D62" t="s">
        <v>188</v>
      </c>
      <c r="E62" t="s">
        <v>99</v>
      </c>
      <c r="F62" t="s">
        <v>259</v>
      </c>
    </row>
    <row r="63" spans="1:6" x14ac:dyDescent="0.35">
      <c r="A63" t="s">
        <v>408</v>
      </c>
      <c r="B63" t="s">
        <v>13</v>
      </c>
      <c r="C63">
        <v>3</v>
      </c>
      <c r="D63" t="s">
        <v>137</v>
      </c>
      <c r="E63" t="s">
        <v>197</v>
      </c>
      <c r="F63" t="s">
        <v>187</v>
      </c>
    </row>
    <row r="64" spans="1:6" x14ac:dyDescent="0.35">
      <c r="A64" t="s">
        <v>408</v>
      </c>
      <c r="B64" t="s">
        <v>9</v>
      </c>
      <c r="C64">
        <v>3</v>
      </c>
      <c r="D64" t="s">
        <v>137</v>
      </c>
      <c r="E64" t="s">
        <v>197</v>
      </c>
      <c r="F64" t="s">
        <v>187</v>
      </c>
    </row>
    <row r="65" spans="1:5" x14ac:dyDescent="0.35">
      <c r="A65" t="s">
        <v>349</v>
      </c>
      <c r="B65" t="s">
        <v>20</v>
      </c>
      <c r="C65">
        <v>2</v>
      </c>
      <c r="D65" t="s">
        <v>402</v>
      </c>
      <c r="E65" t="s">
        <v>135</v>
      </c>
    </row>
    <row r="66" spans="1:5" x14ac:dyDescent="0.35">
      <c r="A66" t="s">
        <v>349</v>
      </c>
      <c r="B66" t="s">
        <v>22</v>
      </c>
      <c r="C66">
        <v>2</v>
      </c>
      <c r="D66" t="s">
        <v>403</v>
      </c>
      <c r="E66" t="s">
        <v>333</v>
      </c>
    </row>
    <row r="67" spans="1:5" x14ac:dyDescent="0.35">
      <c r="A67" t="s">
        <v>367</v>
      </c>
      <c r="B67" t="s">
        <v>31</v>
      </c>
      <c r="C67">
        <v>2</v>
      </c>
      <c r="D67" t="s">
        <v>136</v>
      </c>
      <c r="E67" t="s">
        <v>129</v>
      </c>
    </row>
    <row r="68" spans="1:5" x14ac:dyDescent="0.35">
      <c r="A68" t="s">
        <v>341</v>
      </c>
      <c r="B68" t="s">
        <v>48</v>
      </c>
      <c r="C68">
        <v>2</v>
      </c>
      <c r="D68" t="s">
        <v>250</v>
      </c>
      <c r="E68" t="s">
        <v>242</v>
      </c>
    </row>
    <row r="69" spans="1:5" x14ac:dyDescent="0.35">
      <c r="A69" t="s">
        <v>341</v>
      </c>
      <c r="B69" t="s">
        <v>57</v>
      </c>
      <c r="C69">
        <v>2</v>
      </c>
      <c r="D69" t="s">
        <v>180</v>
      </c>
      <c r="E69" t="s">
        <v>160</v>
      </c>
    </row>
    <row r="70" spans="1:5" x14ac:dyDescent="0.35">
      <c r="A70" t="s">
        <v>341</v>
      </c>
      <c r="B70" t="s">
        <v>63</v>
      </c>
      <c r="C70">
        <v>2</v>
      </c>
      <c r="D70" t="s">
        <v>176</v>
      </c>
      <c r="E70" t="s">
        <v>234</v>
      </c>
    </row>
    <row r="71" spans="1:5" x14ac:dyDescent="0.35">
      <c r="A71" t="s">
        <v>341</v>
      </c>
      <c r="B71" t="s">
        <v>64</v>
      </c>
      <c r="C71">
        <v>2</v>
      </c>
      <c r="D71" t="s">
        <v>251</v>
      </c>
      <c r="E71" t="s">
        <v>252</v>
      </c>
    </row>
    <row r="72" spans="1:5" x14ac:dyDescent="0.35">
      <c r="A72" t="s">
        <v>341</v>
      </c>
      <c r="B72" t="s">
        <v>6</v>
      </c>
      <c r="C72">
        <v>2</v>
      </c>
      <c r="D72" t="s">
        <v>251</v>
      </c>
      <c r="E72" t="s">
        <v>252</v>
      </c>
    </row>
    <row r="73" spans="1:5" x14ac:dyDescent="0.35">
      <c r="A73" t="s">
        <v>341</v>
      </c>
      <c r="B73" t="s">
        <v>7</v>
      </c>
      <c r="C73">
        <v>2</v>
      </c>
      <c r="D73" t="s">
        <v>253</v>
      </c>
      <c r="E73" t="s">
        <v>252</v>
      </c>
    </row>
    <row r="74" spans="1:5" x14ac:dyDescent="0.35">
      <c r="A74" t="s">
        <v>341</v>
      </c>
      <c r="B74" t="s">
        <v>78</v>
      </c>
      <c r="C74">
        <v>2</v>
      </c>
      <c r="D74" t="s">
        <v>251</v>
      </c>
      <c r="E74" t="s">
        <v>252</v>
      </c>
    </row>
    <row r="75" spans="1:5" x14ac:dyDescent="0.35">
      <c r="A75" t="s">
        <v>341</v>
      </c>
      <c r="B75" t="s">
        <v>28</v>
      </c>
      <c r="C75">
        <v>2</v>
      </c>
      <c r="D75" t="s">
        <v>192</v>
      </c>
      <c r="E75" t="s">
        <v>95</v>
      </c>
    </row>
    <row r="76" spans="1:5" x14ac:dyDescent="0.35">
      <c r="A76" t="s">
        <v>341</v>
      </c>
      <c r="B76" t="s">
        <v>29</v>
      </c>
      <c r="C76">
        <v>2</v>
      </c>
      <c r="D76" t="s">
        <v>192</v>
      </c>
      <c r="E76" t="s">
        <v>95</v>
      </c>
    </row>
    <row r="77" spans="1:5" x14ac:dyDescent="0.35">
      <c r="A77" t="s">
        <v>341</v>
      </c>
      <c r="B77" t="s">
        <v>32</v>
      </c>
      <c r="C77">
        <v>2</v>
      </c>
      <c r="D77" t="s">
        <v>129</v>
      </c>
      <c r="E77" t="s">
        <v>169</v>
      </c>
    </row>
    <row r="78" spans="1:5" x14ac:dyDescent="0.35">
      <c r="A78" t="s">
        <v>341</v>
      </c>
      <c r="B78" t="s">
        <v>84</v>
      </c>
      <c r="C78">
        <v>2</v>
      </c>
      <c r="D78" t="s">
        <v>251</v>
      </c>
      <c r="E78" t="s">
        <v>252</v>
      </c>
    </row>
    <row r="79" spans="1:5" x14ac:dyDescent="0.35">
      <c r="A79" t="s">
        <v>341</v>
      </c>
      <c r="B79" t="s">
        <v>86</v>
      </c>
      <c r="C79">
        <v>2</v>
      </c>
      <c r="D79" t="s">
        <v>251</v>
      </c>
      <c r="E79" t="s">
        <v>252</v>
      </c>
    </row>
    <row r="80" spans="1:5" x14ac:dyDescent="0.35">
      <c r="A80" t="s">
        <v>336</v>
      </c>
      <c r="B80" t="s">
        <v>4</v>
      </c>
      <c r="C80">
        <v>2</v>
      </c>
      <c r="D80" t="s">
        <v>200</v>
      </c>
      <c r="E80" t="s">
        <v>221</v>
      </c>
    </row>
    <row r="81" spans="1:5" x14ac:dyDescent="0.35">
      <c r="A81" t="s">
        <v>324</v>
      </c>
      <c r="B81" t="s">
        <v>11</v>
      </c>
      <c r="C81">
        <v>2</v>
      </c>
      <c r="D81" t="s">
        <v>159</v>
      </c>
      <c r="E81" t="s">
        <v>249</v>
      </c>
    </row>
    <row r="82" spans="1:5" x14ac:dyDescent="0.35">
      <c r="A82" t="s">
        <v>324</v>
      </c>
      <c r="B82" t="s">
        <v>5</v>
      </c>
      <c r="C82">
        <v>2</v>
      </c>
      <c r="D82" t="s">
        <v>97</v>
      </c>
      <c r="E82" t="s">
        <v>192</v>
      </c>
    </row>
    <row r="83" spans="1:5" x14ac:dyDescent="0.35">
      <c r="A83" t="s">
        <v>324</v>
      </c>
      <c r="B83" t="s">
        <v>8</v>
      </c>
      <c r="C83">
        <v>2</v>
      </c>
      <c r="D83" t="s">
        <v>184</v>
      </c>
      <c r="E83" t="s">
        <v>192</v>
      </c>
    </row>
    <row r="84" spans="1:5" x14ac:dyDescent="0.35">
      <c r="A84" t="s">
        <v>348</v>
      </c>
      <c r="B84" t="s">
        <v>6</v>
      </c>
      <c r="C84">
        <v>2</v>
      </c>
      <c r="D84" t="s">
        <v>184</v>
      </c>
      <c r="E84" t="s">
        <v>192</v>
      </c>
    </row>
    <row r="85" spans="1:5" x14ac:dyDescent="0.35">
      <c r="A85" t="s">
        <v>348</v>
      </c>
      <c r="B85" t="s">
        <v>7</v>
      </c>
      <c r="C85">
        <v>2</v>
      </c>
      <c r="D85" t="s">
        <v>184</v>
      </c>
      <c r="E85" t="s">
        <v>192</v>
      </c>
    </row>
    <row r="86" spans="1:5" x14ac:dyDescent="0.35">
      <c r="A86" t="s">
        <v>348</v>
      </c>
      <c r="B86" t="s">
        <v>9</v>
      </c>
      <c r="C86">
        <v>2</v>
      </c>
      <c r="D86" t="s">
        <v>184</v>
      </c>
      <c r="E86" t="s">
        <v>192</v>
      </c>
    </row>
    <row r="87" spans="1:5" x14ac:dyDescent="0.35">
      <c r="A87" t="s">
        <v>340</v>
      </c>
      <c r="B87" t="s">
        <v>18</v>
      </c>
      <c r="C87">
        <v>2</v>
      </c>
      <c r="D87" t="s">
        <v>216</v>
      </c>
      <c r="E87" t="s">
        <v>177</v>
      </c>
    </row>
    <row r="88" spans="1:5" x14ac:dyDescent="0.35">
      <c r="A88" t="s">
        <v>340</v>
      </c>
      <c r="B88" t="s">
        <v>32</v>
      </c>
      <c r="C88">
        <v>2</v>
      </c>
      <c r="D88" t="s">
        <v>125</v>
      </c>
      <c r="E88" t="s">
        <v>171</v>
      </c>
    </row>
    <row r="89" spans="1:5" x14ac:dyDescent="0.35">
      <c r="A89" t="s">
        <v>370</v>
      </c>
      <c r="B89" t="s">
        <v>7</v>
      </c>
      <c r="C89">
        <v>2</v>
      </c>
      <c r="D89" t="s">
        <v>201</v>
      </c>
      <c r="E89" t="s">
        <v>203</v>
      </c>
    </row>
    <row r="90" spans="1:5" x14ac:dyDescent="0.35">
      <c r="A90" t="s">
        <v>379</v>
      </c>
      <c r="B90" t="s">
        <v>5</v>
      </c>
      <c r="C90">
        <v>2</v>
      </c>
      <c r="D90" t="s">
        <v>174</v>
      </c>
      <c r="E90" t="s">
        <v>228</v>
      </c>
    </row>
    <row r="91" spans="1:5" x14ac:dyDescent="0.35">
      <c r="A91" t="s">
        <v>422</v>
      </c>
      <c r="B91" t="s">
        <v>6</v>
      </c>
      <c r="C91">
        <v>2</v>
      </c>
      <c r="D91" t="s">
        <v>261</v>
      </c>
      <c r="E91" t="s">
        <v>262</v>
      </c>
    </row>
    <row r="92" spans="1:5" x14ac:dyDescent="0.35">
      <c r="A92" t="s">
        <v>340</v>
      </c>
      <c r="B92" t="s">
        <v>6</v>
      </c>
      <c r="C92">
        <v>2</v>
      </c>
      <c r="D92" t="s">
        <v>25</v>
      </c>
      <c r="E92" t="s">
        <v>642</v>
      </c>
    </row>
    <row r="93" spans="1:5" x14ac:dyDescent="0.35">
      <c r="A93" t="s">
        <v>340</v>
      </c>
      <c r="B93" t="s">
        <v>9</v>
      </c>
      <c r="C93">
        <v>2</v>
      </c>
      <c r="D93" t="s">
        <v>65</v>
      </c>
      <c r="E93" t="s">
        <v>643</v>
      </c>
    </row>
    <row r="94" spans="1:5" x14ac:dyDescent="0.35">
      <c r="A94" t="s">
        <v>370</v>
      </c>
      <c r="B94" t="s">
        <v>87</v>
      </c>
      <c r="C94">
        <v>2</v>
      </c>
      <c r="D94" t="s">
        <v>168</v>
      </c>
      <c r="E94" t="s">
        <v>173</v>
      </c>
    </row>
    <row r="95" spans="1:5" x14ac:dyDescent="0.35">
      <c r="A95" t="s">
        <v>370</v>
      </c>
      <c r="B95" t="s">
        <v>79</v>
      </c>
      <c r="C95">
        <v>2</v>
      </c>
      <c r="D95" t="s">
        <v>125</v>
      </c>
      <c r="E95" t="s">
        <v>171</v>
      </c>
    </row>
    <row r="96" spans="1:5" x14ac:dyDescent="0.35">
      <c r="A96" t="s">
        <v>408</v>
      </c>
      <c r="B96" t="s">
        <v>409</v>
      </c>
      <c r="C96">
        <v>2</v>
      </c>
      <c r="D96" t="s">
        <v>128</v>
      </c>
      <c r="E96" t="s">
        <v>127</v>
      </c>
    </row>
    <row r="97" spans="1:5" x14ac:dyDescent="0.35">
      <c r="A97" t="s">
        <v>362</v>
      </c>
      <c r="B97" t="s">
        <v>11</v>
      </c>
      <c r="C97">
        <v>2</v>
      </c>
      <c r="D97" t="s">
        <v>154</v>
      </c>
      <c r="E97" t="s">
        <v>2</v>
      </c>
    </row>
    <row r="98" spans="1:5" x14ac:dyDescent="0.35">
      <c r="A98" t="s">
        <v>362</v>
      </c>
      <c r="B98" t="s">
        <v>6</v>
      </c>
      <c r="C98">
        <v>2</v>
      </c>
      <c r="D98" t="s">
        <v>2</v>
      </c>
      <c r="E98" t="s">
        <v>157</v>
      </c>
    </row>
    <row r="99" spans="1:5" x14ac:dyDescent="0.35">
      <c r="A99" t="s">
        <v>362</v>
      </c>
      <c r="B99" t="s">
        <v>8</v>
      </c>
      <c r="C99">
        <v>2</v>
      </c>
      <c r="D99" t="s">
        <v>143</v>
      </c>
      <c r="E99" t="s">
        <v>154</v>
      </c>
    </row>
    <row r="100" spans="1:5" x14ac:dyDescent="0.35">
      <c r="A100" t="s">
        <v>353</v>
      </c>
      <c r="B100" t="s">
        <v>4</v>
      </c>
      <c r="C100">
        <v>2</v>
      </c>
      <c r="D100" t="s">
        <v>197</v>
      </c>
      <c r="E100" t="s">
        <v>95</v>
      </c>
    </row>
    <row r="101" spans="1:5" x14ac:dyDescent="0.35">
      <c r="A101" t="s">
        <v>353</v>
      </c>
      <c r="B101" t="s">
        <v>13</v>
      </c>
      <c r="C101">
        <v>2</v>
      </c>
      <c r="D101" t="s">
        <v>212</v>
      </c>
      <c r="E101" t="s">
        <v>135</v>
      </c>
    </row>
    <row r="102" spans="1:5" x14ac:dyDescent="0.35">
      <c r="A102" t="s">
        <v>379</v>
      </c>
      <c r="B102" t="s">
        <v>45</v>
      </c>
      <c r="C102">
        <v>2</v>
      </c>
      <c r="D102" t="s">
        <v>204</v>
      </c>
      <c r="E102" t="s">
        <v>131</v>
      </c>
    </row>
    <row r="103" spans="1:5" x14ac:dyDescent="0.35">
      <c r="A103" t="s">
        <v>379</v>
      </c>
      <c r="B103" t="s">
        <v>53</v>
      </c>
      <c r="C103">
        <v>2</v>
      </c>
      <c r="D103" t="s">
        <v>242</v>
      </c>
      <c r="E103" t="s">
        <v>285</v>
      </c>
    </row>
    <row r="104" spans="1:5" x14ac:dyDescent="0.35">
      <c r="A104" t="s">
        <v>379</v>
      </c>
      <c r="B104" t="s">
        <v>55</v>
      </c>
      <c r="C104">
        <v>2</v>
      </c>
      <c r="D104" t="s">
        <v>174</v>
      </c>
      <c r="E104" t="s">
        <v>178</v>
      </c>
    </row>
    <row r="105" spans="1:5" x14ac:dyDescent="0.35">
      <c r="A105" t="s">
        <v>379</v>
      </c>
      <c r="B105" t="s">
        <v>57</v>
      </c>
      <c r="C105">
        <v>2</v>
      </c>
      <c r="D105" t="s">
        <v>174</v>
      </c>
      <c r="E105" t="s">
        <v>178</v>
      </c>
    </row>
    <row r="106" spans="1:5" x14ac:dyDescent="0.35">
      <c r="A106" t="s">
        <v>379</v>
      </c>
      <c r="B106" t="s">
        <v>60</v>
      </c>
      <c r="C106">
        <v>2</v>
      </c>
      <c r="D106" t="s">
        <v>136</v>
      </c>
      <c r="E106" t="s">
        <v>242</v>
      </c>
    </row>
    <row r="107" spans="1:5" x14ac:dyDescent="0.35">
      <c r="A107" t="s">
        <v>379</v>
      </c>
      <c r="B107" t="s">
        <v>67</v>
      </c>
      <c r="C107">
        <v>2</v>
      </c>
      <c r="D107" t="s">
        <v>136</v>
      </c>
      <c r="E107" t="s">
        <v>219</v>
      </c>
    </row>
    <row r="108" spans="1:5" x14ac:dyDescent="0.35">
      <c r="A108" t="s">
        <v>379</v>
      </c>
      <c r="B108" t="s">
        <v>3</v>
      </c>
      <c r="C108">
        <v>2</v>
      </c>
      <c r="D108" t="s">
        <v>253</v>
      </c>
      <c r="E108" t="s">
        <v>252</v>
      </c>
    </row>
    <row r="109" spans="1:5" x14ac:dyDescent="0.35">
      <c r="A109" t="s">
        <v>379</v>
      </c>
      <c r="B109" t="s">
        <v>69</v>
      </c>
      <c r="C109">
        <v>2</v>
      </c>
      <c r="D109" t="s">
        <v>242</v>
      </c>
      <c r="E109" t="s">
        <v>285</v>
      </c>
    </row>
    <row r="110" spans="1:5" x14ac:dyDescent="0.35">
      <c r="A110" t="s">
        <v>379</v>
      </c>
      <c r="B110" t="s">
        <v>71</v>
      </c>
      <c r="C110">
        <v>2</v>
      </c>
      <c r="D110" t="s">
        <v>166</v>
      </c>
      <c r="E110" t="s">
        <v>172</v>
      </c>
    </row>
    <row r="111" spans="1:5" x14ac:dyDescent="0.35">
      <c r="A111" t="s">
        <v>379</v>
      </c>
      <c r="B111" t="s">
        <v>72</v>
      </c>
      <c r="C111">
        <v>2</v>
      </c>
      <c r="D111" t="s">
        <v>204</v>
      </c>
      <c r="E111" t="s">
        <v>131</v>
      </c>
    </row>
    <row r="112" spans="1:5" x14ac:dyDescent="0.35">
      <c r="A112" t="s">
        <v>379</v>
      </c>
      <c r="B112" t="s">
        <v>82</v>
      </c>
      <c r="C112">
        <v>2</v>
      </c>
      <c r="D112" t="s">
        <v>286</v>
      </c>
      <c r="E112" t="s">
        <v>221</v>
      </c>
    </row>
    <row r="113" spans="1:5" x14ac:dyDescent="0.35">
      <c r="A113" t="s">
        <v>408</v>
      </c>
      <c r="B113" t="s">
        <v>4</v>
      </c>
      <c r="C113">
        <v>2</v>
      </c>
      <c r="D113" t="s">
        <v>271</v>
      </c>
      <c r="E113" t="s">
        <v>176</v>
      </c>
    </row>
    <row r="114" spans="1:5" x14ac:dyDescent="0.35">
      <c r="A114" t="s">
        <v>408</v>
      </c>
      <c r="B114" t="s">
        <v>27</v>
      </c>
      <c r="C114">
        <v>2</v>
      </c>
      <c r="D114" t="s">
        <v>156</v>
      </c>
      <c r="E114" t="s">
        <v>174</v>
      </c>
    </row>
    <row r="115" spans="1:5" x14ac:dyDescent="0.35">
      <c r="A115" t="s">
        <v>408</v>
      </c>
      <c r="B115" t="s">
        <v>12</v>
      </c>
      <c r="C115">
        <v>2</v>
      </c>
      <c r="D115" t="s">
        <v>156</v>
      </c>
      <c r="E115" t="s">
        <v>182</v>
      </c>
    </row>
    <row r="116" spans="1:5" x14ac:dyDescent="0.35">
      <c r="A116" t="s">
        <v>362</v>
      </c>
      <c r="B116" t="s">
        <v>5</v>
      </c>
      <c r="C116">
        <v>2</v>
      </c>
      <c r="D116" t="s">
        <v>135</v>
      </c>
      <c r="E116" t="s">
        <v>231</v>
      </c>
    </row>
    <row r="117" spans="1:5" x14ac:dyDescent="0.35">
      <c r="A117" t="s">
        <v>580</v>
      </c>
      <c r="B117" t="s">
        <v>3</v>
      </c>
      <c r="C117">
        <v>2</v>
      </c>
      <c r="D117" t="s">
        <v>167</v>
      </c>
      <c r="E117" t="s">
        <v>287</v>
      </c>
    </row>
    <row r="118" spans="1:5" x14ac:dyDescent="0.35">
      <c r="A118" t="s">
        <v>580</v>
      </c>
      <c r="B118" t="s">
        <v>8</v>
      </c>
      <c r="C118">
        <v>2</v>
      </c>
      <c r="D118" t="s">
        <v>167</v>
      </c>
      <c r="E118" t="s">
        <v>287</v>
      </c>
    </row>
    <row r="119" spans="1:5" x14ac:dyDescent="0.35">
      <c r="A119" t="s">
        <v>336</v>
      </c>
      <c r="B119" t="s">
        <v>63</v>
      </c>
      <c r="C119">
        <v>2</v>
      </c>
      <c r="D119" t="s">
        <v>170</v>
      </c>
      <c r="E119" t="s">
        <v>316</v>
      </c>
    </row>
    <row r="120" spans="1:5" x14ac:dyDescent="0.35">
      <c r="A120" t="s">
        <v>370</v>
      </c>
      <c r="B120" t="s">
        <v>8</v>
      </c>
      <c r="C120">
        <v>2</v>
      </c>
      <c r="D120" t="s">
        <v>317</v>
      </c>
      <c r="E120" t="s">
        <v>318</v>
      </c>
    </row>
    <row r="121" spans="1:5" x14ac:dyDescent="0.35">
      <c r="A121" t="s">
        <v>359</v>
      </c>
      <c r="B121" t="s">
        <v>7</v>
      </c>
      <c r="C121">
        <v>2</v>
      </c>
      <c r="D121" t="s">
        <v>303</v>
      </c>
      <c r="E121" t="s">
        <v>275</v>
      </c>
    </row>
    <row r="122" spans="1:5" x14ac:dyDescent="0.35">
      <c r="A122" t="s">
        <v>408</v>
      </c>
      <c r="B122" t="s">
        <v>4</v>
      </c>
      <c r="C122">
        <v>2</v>
      </c>
      <c r="D122" t="s">
        <v>208</v>
      </c>
      <c r="E122" t="s">
        <v>161</v>
      </c>
    </row>
    <row r="123" spans="1:5" x14ac:dyDescent="0.35">
      <c r="A123" t="s">
        <v>362</v>
      </c>
      <c r="B123" t="s">
        <v>3</v>
      </c>
      <c r="C123">
        <v>2</v>
      </c>
      <c r="D123" t="s">
        <v>182</v>
      </c>
      <c r="E123" t="s">
        <v>150</v>
      </c>
    </row>
    <row r="124" spans="1:5" x14ac:dyDescent="0.35">
      <c r="A124" t="s">
        <v>422</v>
      </c>
      <c r="B124" t="s">
        <v>10</v>
      </c>
      <c r="C124">
        <v>2</v>
      </c>
      <c r="D124" t="s">
        <v>304</v>
      </c>
      <c r="E124" t="s">
        <v>305</v>
      </c>
    </row>
    <row r="125" spans="1:5" x14ac:dyDescent="0.35">
      <c r="A125" t="s">
        <v>336</v>
      </c>
      <c r="B125" t="s">
        <v>407</v>
      </c>
      <c r="C125">
        <v>1</v>
      </c>
      <c r="D125" t="s">
        <v>404</v>
      </c>
    </row>
    <row r="126" spans="1:5" x14ac:dyDescent="0.35">
      <c r="A126" t="s">
        <v>340</v>
      </c>
      <c r="B126" t="s">
        <v>13</v>
      </c>
      <c r="C126">
        <v>1</v>
      </c>
      <c r="D126" t="s">
        <v>155</v>
      </c>
    </row>
    <row r="127" spans="1:5" x14ac:dyDescent="0.35">
      <c r="A127" t="s">
        <v>330</v>
      </c>
      <c r="B127" t="s">
        <v>45</v>
      </c>
      <c r="C127">
        <v>1</v>
      </c>
      <c r="D127" t="s">
        <v>652</v>
      </c>
    </row>
    <row r="128" spans="1:5" x14ac:dyDescent="0.35">
      <c r="A128" t="s">
        <v>349</v>
      </c>
      <c r="B128" t="s">
        <v>30</v>
      </c>
      <c r="C128">
        <v>1</v>
      </c>
      <c r="D128" t="s">
        <v>135</v>
      </c>
    </row>
    <row r="129" spans="1:4" x14ac:dyDescent="0.35">
      <c r="A129" t="s">
        <v>340</v>
      </c>
      <c r="B129" t="s">
        <v>0</v>
      </c>
      <c r="C129">
        <v>1</v>
      </c>
      <c r="D129" t="s">
        <v>142</v>
      </c>
    </row>
    <row r="130" spans="1:4" x14ac:dyDescent="0.35">
      <c r="A130" t="s">
        <v>340</v>
      </c>
      <c r="B130" t="s">
        <v>3</v>
      </c>
      <c r="C130">
        <v>1</v>
      </c>
      <c r="D130" t="s">
        <v>142</v>
      </c>
    </row>
    <row r="131" spans="1:4" x14ac:dyDescent="0.35">
      <c r="A131" t="s">
        <v>353</v>
      </c>
      <c r="B131" t="s">
        <v>28</v>
      </c>
      <c r="C131">
        <v>1</v>
      </c>
      <c r="D131" t="s">
        <v>89</v>
      </c>
    </row>
    <row r="132" spans="1:4" x14ac:dyDescent="0.35">
      <c r="A132" t="s">
        <v>370</v>
      </c>
      <c r="B132" t="s">
        <v>7</v>
      </c>
      <c r="C132">
        <v>1</v>
      </c>
      <c r="D132" t="s">
        <v>244</v>
      </c>
    </row>
    <row r="133" spans="1:4" x14ac:dyDescent="0.35">
      <c r="A133" t="s">
        <v>367</v>
      </c>
      <c r="B133" t="s">
        <v>15</v>
      </c>
      <c r="C133">
        <v>1</v>
      </c>
      <c r="D133" t="s">
        <v>248</v>
      </c>
    </row>
    <row r="134" spans="1:4" x14ac:dyDescent="0.35">
      <c r="A134" t="s">
        <v>577</v>
      </c>
      <c r="B134" t="s">
        <v>5</v>
      </c>
      <c r="C134">
        <v>1</v>
      </c>
      <c r="D134" t="s">
        <v>239</v>
      </c>
    </row>
    <row r="135" spans="1:4" x14ac:dyDescent="0.35">
      <c r="A135" t="s">
        <v>341</v>
      </c>
      <c r="B135" t="s">
        <v>66</v>
      </c>
      <c r="C135">
        <v>1</v>
      </c>
      <c r="D135" t="s">
        <v>204</v>
      </c>
    </row>
    <row r="136" spans="1:4" x14ac:dyDescent="0.35">
      <c r="A136" t="s">
        <v>341</v>
      </c>
      <c r="B136" t="s">
        <v>70</v>
      </c>
      <c r="C136">
        <v>1</v>
      </c>
      <c r="D136" t="s">
        <v>204</v>
      </c>
    </row>
    <row r="137" spans="1:4" x14ac:dyDescent="0.35">
      <c r="A137" t="s">
        <v>341</v>
      </c>
      <c r="B137" t="s">
        <v>71</v>
      </c>
      <c r="C137">
        <v>1</v>
      </c>
      <c r="D137" t="s">
        <v>156</v>
      </c>
    </row>
    <row r="138" spans="1:4" x14ac:dyDescent="0.35">
      <c r="A138" t="s">
        <v>341</v>
      </c>
      <c r="B138" t="s">
        <v>73</v>
      </c>
      <c r="C138">
        <v>1</v>
      </c>
      <c r="D138" t="s">
        <v>156</v>
      </c>
    </row>
    <row r="139" spans="1:4" x14ac:dyDescent="0.35">
      <c r="A139" t="s">
        <v>341</v>
      </c>
      <c r="B139" t="s">
        <v>9</v>
      </c>
      <c r="C139">
        <v>1</v>
      </c>
      <c r="D139" t="s">
        <v>25</v>
      </c>
    </row>
    <row r="140" spans="1:4" x14ac:dyDescent="0.35">
      <c r="A140" t="s">
        <v>341</v>
      </c>
      <c r="B140" t="s">
        <v>398</v>
      </c>
      <c r="C140">
        <v>1</v>
      </c>
      <c r="D140" t="s">
        <v>254</v>
      </c>
    </row>
    <row r="141" spans="1:4" x14ac:dyDescent="0.35">
      <c r="A141" t="s">
        <v>353</v>
      </c>
      <c r="B141" t="s">
        <v>11</v>
      </c>
      <c r="C141">
        <v>1</v>
      </c>
      <c r="D141" t="s">
        <v>254</v>
      </c>
    </row>
    <row r="142" spans="1:4" x14ac:dyDescent="0.35">
      <c r="A142" t="s">
        <v>353</v>
      </c>
      <c r="B142" t="s">
        <v>31</v>
      </c>
      <c r="C142">
        <v>1</v>
      </c>
      <c r="D142" t="s">
        <v>254</v>
      </c>
    </row>
    <row r="143" spans="1:4" x14ac:dyDescent="0.35">
      <c r="A143" t="s">
        <v>353</v>
      </c>
      <c r="B143" t="s">
        <v>32</v>
      </c>
      <c r="C143">
        <v>1</v>
      </c>
      <c r="D143" t="s">
        <v>254</v>
      </c>
    </row>
    <row r="144" spans="1:4" x14ac:dyDescent="0.35">
      <c r="A144" t="s">
        <v>353</v>
      </c>
      <c r="B144" t="s">
        <v>12</v>
      </c>
      <c r="C144">
        <v>1</v>
      </c>
      <c r="D144" t="s">
        <v>254</v>
      </c>
    </row>
    <row r="145" spans="1:4" x14ac:dyDescent="0.35">
      <c r="A145" t="s">
        <v>324</v>
      </c>
      <c r="B145" t="s">
        <v>9</v>
      </c>
      <c r="C145">
        <v>1</v>
      </c>
      <c r="D145" t="s">
        <v>126</v>
      </c>
    </row>
    <row r="146" spans="1:4" x14ac:dyDescent="0.35">
      <c r="A146" t="s">
        <v>367</v>
      </c>
      <c r="B146" t="s">
        <v>28</v>
      </c>
      <c r="C146">
        <v>1</v>
      </c>
      <c r="D146" t="s">
        <v>240</v>
      </c>
    </row>
    <row r="147" spans="1:4" x14ac:dyDescent="0.35">
      <c r="A147" t="s">
        <v>367</v>
      </c>
      <c r="B147" t="s">
        <v>3</v>
      </c>
      <c r="C147">
        <v>1</v>
      </c>
      <c r="D147" t="s">
        <v>223</v>
      </c>
    </row>
    <row r="148" spans="1:4" x14ac:dyDescent="0.35">
      <c r="A148" t="s">
        <v>577</v>
      </c>
      <c r="B148" t="s">
        <v>5</v>
      </c>
      <c r="C148">
        <v>1</v>
      </c>
      <c r="D148" t="s">
        <v>174</v>
      </c>
    </row>
    <row r="149" spans="1:4" x14ac:dyDescent="0.35">
      <c r="A149" t="s">
        <v>340</v>
      </c>
      <c r="B149" t="s">
        <v>17</v>
      </c>
      <c r="C149">
        <v>1</v>
      </c>
      <c r="D149" t="s">
        <v>155</v>
      </c>
    </row>
    <row r="150" spans="1:4" x14ac:dyDescent="0.35">
      <c r="A150" t="s">
        <v>340</v>
      </c>
      <c r="B150" t="s">
        <v>24</v>
      </c>
      <c r="C150">
        <v>1</v>
      </c>
      <c r="D150" t="s">
        <v>175</v>
      </c>
    </row>
    <row r="151" spans="1:4" x14ac:dyDescent="0.35">
      <c r="A151" t="s">
        <v>340</v>
      </c>
      <c r="B151" t="s">
        <v>30</v>
      </c>
      <c r="C151">
        <v>1</v>
      </c>
      <c r="D151" t="s">
        <v>157</v>
      </c>
    </row>
    <row r="152" spans="1:4" x14ac:dyDescent="0.35">
      <c r="A152" t="s">
        <v>340</v>
      </c>
      <c r="B152" t="s">
        <v>12</v>
      </c>
      <c r="C152">
        <v>1</v>
      </c>
      <c r="D152" t="s">
        <v>156</v>
      </c>
    </row>
    <row r="153" spans="1:4" x14ac:dyDescent="0.35">
      <c r="A153" t="s">
        <v>340</v>
      </c>
      <c r="B153" t="s">
        <v>13</v>
      </c>
      <c r="C153">
        <v>1</v>
      </c>
      <c r="D153" t="s">
        <v>156</v>
      </c>
    </row>
    <row r="154" spans="1:4" x14ac:dyDescent="0.35">
      <c r="A154" t="s">
        <v>324</v>
      </c>
      <c r="B154" t="s">
        <v>5</v>
      </c>
      <c r="C154">
        <v>1</v>
      </c>
      <c r="D154" t="s">
        <v>180</v>
      </c>
    </row>
    <row r="155" spans="1:4" x14ac:dyDescent="0.35">
      <c r="A155" t="s">
        <v>324</v>
      </c>
      <c r="B155" t="s">
        <v>6</v>
      </c>
      <c r="C155">
        <v>1</v>
      </c>
      <c r="D155" t="s">
        <v>180</v>
      </c>
    </row>
    <row r="156" spans="1:4" x14ac:dyDescent="0.35">
      <c r="A156" t="s">
        <v>324</v>
      </c>
      <c r="B156" t="s">
        <v>7</v>
      </c>
      <c r="C156">
        <v>1</v>
      </c>
      <c r="D156" t="s">
        <v>180</v>
      </c>
    </row>
    <row r="157" spans="1:4" x14ac:dyDescent="0.35">
      <c r="A157" t="s">
        <v>359</v>
      </c>
      <c r="B157" t="s">
        <v>9</v>
      </c>
      <c r="C157">
        <v>1</v>
      </c>
      <c r="D157" t="s">
        <v>205</v>
      </c>
    </row>
    <row r="158" spans="1:4" x14ac:dyDescent="0.35">
      <c r="A158" t="s">
        <v>577</v>
      </c>
      <c r="B158" t="s">
        <v>5</v>
      </c>
      <c r="C158">
        <v>1</v>
      </c>
      <c r="D158" t="s">
        <v>257</v>
      </c>
    </row>
    <row r="159" spans="1:4" x14ac:dyDescent="0.35">
      <c r="A159" t="s">
        <v>336</v>
      </c>
      <c r="B159" t="s">
        <v>13</v>
      </c>
      <c r="C159">
        <v>1</v>
      </c>
      <c r="D159" t="s">
        <v>151</v>
      </c>
    </row>
    <row r="160" spans="1:4" x14ac:dyDescent="0.35">
      <c r="A160" t="s">
        <v>336</v>
      </c>
      <c r="B160" t="s">
        <v>63</v>
      </c>
      <c r="C160">
        <v>1</v>
      </c>
      <c r="D160" t="s">
        <v>156</v>
      </c>
    </row>
    <row r="161" spans="1:4" x14ac:dyDescent="0.35">
      <c r="A161" t="s">
        <v>353</v>
      </c>
      <c r="B161" t="s">
        <v>38</v>
      </c>
      <c r="C161">
        <v>1</v>
      </c>
      <c r="D161" t="s">
        <v>134</v>
      </c>
    </row>
    <row r="162" spans="1:4" x14ac:dyDescent="0.35">
      <c r="A162" t="s">
        <v>353</v>
      </c>
      <c r="B162" t="s">
        <v>22</v>
      </c>
      <c r="C162">
        <v>1</v>
      </c>
      <c r="D162" t="s">
        <v>89</v>
      </c>
    </row>
    <row r="163" spans="1:4" x14ac:dyDescent="0.35">
      <c r="A163" t="s">
        <v>353</v>
      </c>
      <c r="B163" t="s">
        <v>42</v>
      </c>
      <c r="C163">
        <v>1</v>
      </c>
      <c r="D163" t="s">
        <v>134</v>
      </c>
    </row>
    <row r="164" spans="1:4" x14ac:dyDescent="0.35">
      <c r="A164" t="s">
        <v>353</v>
      </c>
      <c r="B164" t="s">
        <v>44</v>
      </c>
      <c r="C164">
        <v>1</v>
      </c>
      <c r="D164" t="s">
        <v>134</v>
      </c>
    </row>
    <row r="165" spans="1:4" x14ac:dyDescent="0.35">
      <c r="A165" t="s">
        <v>353</v>
      </c>
      <c r="B165" t="s">
        <v>61</v>
      </c>
      <c r="C165">
        <v>1</v>
      </c>
      <c r="D165" t="s">
        <v>89</v>
      </c>
    </row>
    <row r="166" spans="1:4" x14ac:dyDescent="0.35">
      <c r="A166" t="s">
        <v>353</v>
      </c>
      <c r="B166" t="s">
        <v>64</v>
      </c>
      <c r="C166">
        <v>1</v>
      </c>
      <c r="D166" t="s">
        <v>134</v>
      </c>
    </row>
    <row r="167" spans="1:4" x14ac:dyDescent="0.35">
      <c r="A167" t="s">
        <v>370</v>
      </c>
      <c r="B167" t="s">
        <v>91</v>
      </c>
      <c r="C167">
        <v>1</v>
      </c>
      <c r="D167" t="s">
        <v>247</v>
      </c>
    </row>
    <row r="168" spans="1:4" x14ac:dyDescent="0.35">
      <c r="A168" t="s">
        <v>370</v>
      </c>
      <c r="B168" t="s">
        <v>67</v>
      </c>
      <c r="C168">
        <v>1</v>
      </c>
      <c r="D168" t="s">
        <v>134</v>
      </c>
    </row>
    <row r="169" spans="1:4" x14ac:dyDescent="0.35">
      <c r="A169" t="s">
        <v>370</v>
      </c>
      <c r="B169" t="s">
        <v>74</v>
      </c>
      <c r="C169">
        <v>1</v>
      </c>
      <c r="D169" t="s">
        <v>134</v>
      </c>
    </row>
    <row r="170" spans="1:4" x14ac:dyDescent="0.35">
      <c r="A170" t="s">
        <v>370</v>
      </c>
      <c r="B170" t="s">
        <v>93</v>
      </c>
      <c r="C170">
        <v>1</v>
      </c>
      <c r="D170" t="s">
        <v>211</v>
      </c>
    </row>
    <row r="171" spans="1:4" x14ac:dyDescent="0.35">
      <c r="A171" t="s">
        <v>370</v>
      </c>
      <c r="B171" t="s">
        <v>64</v>
      </c>
      <c r="C171">
        <v>1</v>
      </c>
      <c r="D171" t="s">
        <v>134</v>
      </c>
    </row>
    <row r="172" spans="1:4" x14ac:dyDescent="0.35">
      <c r="A172" t="s">
        <v>370</v>
      </c>
      <c r="B172" t="s">
        <v>73</v>
      </c>
      <c r="C172">
        <v>1</v>
      </c>
      <c r="D172" t="s">
        <v>136</v>
      </c>
    </row>
    <row r="173" spans="1:4" x14ac:dyDescent="0.35">
      <c r="A173" t="s">
        <v>370</v>
      </c>
      <c r="B173" t="s">
        <v>76</v>
      </c>
      <c r="C173">
        <v>1</v>
      </c>
      <c r="D173" t="s">
        <v>136</v>
      </c>
    </row>
    <row r="174" spans="1:4" x14ac:dyDescent="0.35">
      <c r="A174" t="s">
        <v>367</v>
      </c>
      <c r="B174" t="s">
        <v>12</v>
      </c>
      <c r="C174">
        <v>1</v>
      </c>
      <c r="D174" t="s">
        <v>181</v>
      </c>
    </row>
    <row r="175" spans="1:4" x14ac:dyDescent="0.35">
      <c r="A175" t="s">
        <v>367</v>
      </c>
      <c r="B175" t="s">
        <v>13</v>
      </c>
      <c r="C175">
        <v>1</v>
      </c>
      <c r="D175" t="s">
        <v>181</v>
      </c>
    </row>
    <row r="176" spans="1:4" x14ac:dyDescent="0.35">
      <c r="A176" t="s">
        <v>359</v>
      </c>
      <c r="B176" t="s">
        <v>50</v>
      </c>
      <c r="C176">
        <v>1</v>
      </c>
      <c r="D176" t="s">
        <v>134</v>
      </c>
    </row>
    <row r="177" spans="1:4" x14ac:dyDescent="0.35">
      <c r="A177" t="s">
        <v>408</v>
      </c>
      <c r="B177" t="s">
        <v>17</v>
      </c>
      <c r="C177">
        <v>1</v>
      </c>
      <c r="D177" t="s">
        <v>230</v>
      </c>
    </row>
    <row r="178" spans="1:4" x14ac:dyDescent="0.35">
      <c r="A178" t="s">
        <v>408</v>
      </c>
      <c r="B178" t="s">
        <v>421</v>
      </c>
      <c r="C178">
        <v>1</v>
      </c>
      <c r="D178" t="s">
        <v>230</v>
      </c>
    </row>
    <row r="179" spans="1:4" x14ac:dyDescent="0.35">
      <c r="A179" t="s">
        <v>408</v>
      </c>
      <c r="B179" t="s">
        <v>37</v>
      </c>
      <c r="C179">
        <v>1</v>
      </c>
      <c r="D179" t="s">
        <v>267</v>
      </c>
    </row>
    <row r="180" spans="1:4" x14ac:dyDescent="0.35">
      <c r="A180" t="s">
        <v>408</v>
      </c>
      <c r="B180" t="s">
        <v>38</v>
      </c>
      <c r="C180">
        <v>1</v>
      </c>
      <c r="D180" t="s">
        <v>230</v>
      </c>
    </row>
    <row r="181" spans="1:4" x14ac:dyDescent="0.35">
      <c r="A181" t="s">
        <v>408</v>
      </c>
      <c r="B181" t="s">
        <v>66</v>
      </c>
      <c r="C181">
        <v>1</v>
      </c>
      <c r="D181" t="s">
        <v>230</v>
      </c>
    </row>
    <row r="182" spans="1:4" x14ac:dyDescent="0.35">
      <c r="A182" t="s">
        <v>362</v>
      </c>
      <c r="B182" t="s">
        <v>0</v>
      </c>
      <c r="C182">
        <v>1</v>
      </c>
      <c r="D182" t="s">
        <v>2</v>
      </c>
    </row>
    <row r="183" spans="1:4" x14ac:dyDescent="0.35">
      <c r="A183" t="s">
        <v>362</v>
      </c>
      <c r="B183" t="s">
        <v>10</v>
      </c>
      <c r="C183">
        <v>1</v>
      </c>
      <c r="D183" t="s">
        <v>21</v>
      </c>
    </row>
    <row r="184" spans="1:4" x14ac:dyDescent="0.35">
      <c r="A184" t="s">
        <v>362</v>
      </c>
      <c r="B184" t="s">
        <v>32</v>
      </c>
      <c r="C184">
        <v>1</v>
      </c>
      <c r="D184" t="s">
        <v>2</v>
      </c>
    </row>
    <row r="185" spans="1:4" x14ac:dyDescent="0.35">
      <c r="A185" t="s">
        <v>362</v>
      </c>
      <c r="B185" t="s">
        <v>13</v>
      </c>
      <c r="C185">
        <v>1</v>
      </c>
      <c r="D185" t="s">
        <v>134</v>
      </c>
    </row>
    <row r="186" spans="1:4" x14ac:dyDescent="0.35">
      <c r="A186" t="s">
        <v>422</v>
      </c>
      <c r="B186" t="s">
        <v>35</v>
      </c>
      <c r="C186">
        <v>1</v>
      </c>
      <c r="D186" t="s">
        <v>134</v>
      </c>
    </row>
    <row r="187" spans="1:4" x14ac:dyDescent="0.35">
      <c r="A187" t="s">
        <v>422</v>
      </c>
      <c r="B187" t="s">
        <v>76</v>
      </c>
      <c r="C187">
        <v>1</v>
      </c>
      <c r="D187" t="s">
        <v>134</v>
      </c>
    </row>
    <row r="188" spans="1:4" x14ac:dyDescent="0.35">
      <c r="A188" t="s">
        <v>422</v>
      </c>
      <c r="B188" t="s">
        <v>28</v>
      </c>
      <c r="C188">
        <v>1</v>
      </c>
      <c r="D188" t="s">
        <v>134</v>
      </c>
    </row>
    <row r="189" spans="1:4" x14ac:dyDescent="0.35">
      <c r="A189" t="s">
        <v>422</v>
      </c>
      <c r="B189" t="s">
        <v>47</v>
      </c>
      <c r="C189">
        <v>1</v>
      </c>
      <c r="D189" t="s">
        <v>134</v>
      </c>
    </row>
    <row r="190" spans="1:4" x14ac:dyDescent="0.35">
      <c r="A190" t="s">
        <v>422</v>
      </c>
      <c r="B190" t="s">
        <v>52</v>
      </c>
      <c r="C190">
        <v>1</v>
      </c>
      <c r="D190" t="s">
        <v>268</v>
      </c>
    </row>
    <row r="191" spans="1:4" x14ac:dyDescent="0.35">
      <c r="A191" t="s">
        <v>348</v>
      </c>
      <c r="B191" t="s">
        <v>10</v>
      </c>
      <c r="C191">
        <v>1</v>
      </c>
      <c r="D191" t="s">
        <v>134</v>
      </c>
    </row>
    <row r="192" spans="1:4" x14ac:dyDescent="0.35">
      <c r="A192" t="s">
        <v>577</v>
      </c>
      <c r="B192" t="s">
        <v>16</v>
      </c>
      <c r="C192">
        <v>1</v>
      </c>
      <c r="D192" t="s">
        <v>269</v>
      </c>
    </row>
    <row r="193" spans="1:4" x14ac:dyDescent="0.35">
      <c r="A193" t="s">
        <v>577</v>
      </c>
      <c r="B193" t="s">
        <v>19</v>
      </c>
      <c r="C193">
        <v>1</v>
      </c>
      <c r="D193" t="s">
        <v>270</v>
      </c>
    </row>
    <row r="194" spans="1:4" x14ac:dyDescent="0.35">
      <c r="A194" t="s">
        <v>577</v>
      </c>
      <c r="B194" t="s">
        <v>9</v>
      </c>
      <c r="C194">
        <v>1</v>
      </c>
      <c r="D194" t="s">
        <v>165</v>
      </c>
    </row>
    <row r="195" spans="1:4" x14ac:dyDescent="0.35">
      <c r="A195" t="s">
        <v>577</v>
      </c>
      <c r="B195" t="s">
        <v>28</v>
      </c>
      <c r="C195">
        <v>1</v>
      </c>
      <c r="D195" t="s">
        <v>271</v>
      </c>
    </row>
    <row r="196" spans="1:4" x14ac:dyDescent="0.35">
      <c r="A196" t="s">
        <v>577</v>
      </c>
      <c r="B196" t="s">
        <v>57</v>
      </c>
      <c r="C196">
        <v>1</v>
      </c>
      <c r="D196" t="s">
        <v>134</v>
      </c>
    </row>
    <row r="197" spans="1:4" x14ac:dyDescent="0.35">
      <c r="A197" t="s">
        <v>360</v>
      </c>
      <c r="B197" t="s">
        <v>10</v>
      </c>
      <c r="C197">
        <v>1</v>
      </c>
      <c r="D197" t="s">
        <v>134</v>
      </c>
    </row>
    <row r="198" spans="1:4" x14ac:dyDescent="0.35">
      <c r="A198" t="s">
        <v>360</v>
      </c>
      <c r="B198" t="s">
        <v>32</v>
      </c>
      <c r="C198">
        <v>1</v>
      </c>
      <c r="D198" t="s">
        <v>134</v>
      </c>
    </row>
    <row r="199" spans="1:4" x14ac:dyDescent="0.35">
      <c r="A199" t="s">
        <v>580</v>
      </c>
      <c r="B199" t="s">
        <v>46</v>
      </c>
      <c r="C199">
        <v>1</v>
      </c>
      <c r="D199" t="s">
        <v>272</v>
      </c>
    </row>
    <row r="200" spans="1:4" x14ac:dyDescent="0.35">
      <c r="A200" t="s">
        <v>580</v>
      </c>
      <c r="B200" t="s">
        <v>58</v>
      </c>
      <c r="C200">
        <v>1</v>
      </c>
      <c r="D200" t="s">
        <v>273</v>
      </c>
    </row>
    <row r="201" spans="1:4" x14ac:dyDescent="0.35">
      <c r="A201" t="s">
        <v>580</v>
      </c>
      <c r="B201" t="s">
        <v>70</v>
      </c>
      <c r="C201">
        <v>1</v>
      </c>
      <c r="D201" t="s">
        <v>264</v>
      </c>
    </row>
    <row r="202" spans="1:4" x14ac:dyDescent="0.35">
      <c r="A202" t="s">
        <v>580</v>
      </c>
      <c r="B202" t="s">
        <v>73</v>
      </c>
      <c r="C202">
        <v>1</v>
      </c>
      <c r="D202" t="s">
        <v>264</v>
      </c>
    </row>
    <row r="203" spans="1:4" x14ac:dyDescent="0.35">
      <c r="A203" t="s">
        <v>580</v>
      </c>
      <c r="B203" t="s">
        <v>77</v>
      </c>
      <c r="C203">
        <v>1</v>
      </c>
      <c r="D203" t="s">
        <v>134</v>
      </c>
    </row>
    <row r="204" spans="1:4" x14ac:dyDescent="0.35">
      <c r="A204" t="s">
        <v>580</v>
      </c>
      <c r="B204" t="s">
        <v>78</v>
      </c>
      <c r="C204">
        <v>1</v>
      </c>
      <c r="D204" t="s">
        <v>272</v>
      </c>
    </row>
    <row r="205" spans="1:4" x14ac:dyDescent="0.35">
      <c r="A205" t="s">
        <v>580</v>
      </c>
      <c r="B205" t="s">
        <v>83</v>
      </c>
      <c r="C205">
        <v>1</v>
      </c>
      <c r="D205" t="s">
        <v>224</v>
      </c>
    </row>
    <row r="206" spans="1:4" x14ac:dyDescent="0.35">
      <c r="A206" t="s">
        <v>580</v>
      </c>
      <c r="B206" t="s">
        <v>84</v>
      </c>
      <c r="C206">
        <v>1</v>
      </c>
      <c r="D206" t="s">
        <v>272</v>
      </c>
    </row>
    <row r="207" spans="1:4" x14ac:dyDescent="0.35">
      <c r="A207" t="s">
        <v>580</v>
      </c>
      <c r="B207" t="s">
        <v>85</v>
      </c>
      <c r="C207">
        <v>1</v>
      </c>
      <c r="D207" t="s">
        <v>272</v>
      </c>
    </row>
    <row r="208" spans="1:4" x14ac:dyDescent="0.35">
      <c r="A208" t="s">
        <v>581</v>
      </c>
      <c r="B208" t="s">
        <v>3</v>
      </c>
      <c r="C208">
        <v>1</v>
      </c>
      <c r="D208" t="s">
        <v>226</v>
      </c>
    </row>
    <row r="209" spans="1:4" x14ac:dyDescent="0.35">
      <c r="A209" t="s">
        <v>581</v>
      </c>
      <c r="B209" t="s">
        <v>10</v>
      </c>
      <c r="C209">
        <v>1</v>
      </c>
      <c r="D209" t="s">
        <v>226</v>
      </c>
    </row>
    <row r="210" spans="1:4" x14ac:dyDescent="0.35">
      <c r="A210" t="s">
        <v>349</v>
      </c>
      <c r="B210" t="s">
        <v>9</v>
      </c>
      <c r="C210">
        <v>1</v>
      </c>
      <c r="D210" t="s">
        <v>157</v>
      </c>
    </row>
    <row r="211" spans="1:4" x14ac:dyDescent="0.35">
      <c r="A211" t="s">
        <v>340</v>
      </c>
      <c r="B211" t="s">
        <v>35</v>
      </c>
      <c r="C211">
        <v>1</v>
      </c>
      <c r="D211" t="s">
        <v>158</v>
      </c>
    </row>
    <row r="212" spans="1:4" x14ac:dyDescent="0.35">
      <c r="A212" t="s">
        <v>340</v>
      </c>
      <c r="B212" t="s">
        <v>28</v>
      </c>
      <c r="C212">
        <v>1</v>
      </c>
      <c r="D212" t="s">
        <v>271</v>
      </c>
    </row>
    <row r="213" spans="1:4" x14ac:dyDescent="0.35">
      <c r="A213" t="s">
        <v>341</v>
      </c>
      <c r="B213" t="s">
        <v>7</v>
      </c>
      <c r="C213">
        <v>1</v>
      </c>
      <c r="D213" t="s">
        <v>186</v>
      </c>
    </row>
    <row r="214" spans="1:4" x14ac:dyDescent="0.35">
      <c r="A214" t="s">
        <v>353</v>
      </c>
      <c r="B214" t="s">
        <v>33</v>
      </c>
      <c r="C214">
        <v>1</v>
      </c>
      <c r="D214" t="s">
        <v>192</v>
      </c>
    </row>
    <row r="215" spans="1:4" x14ac:dyDescent="0.35">
      <c r="A215" t="s">
        <v>353</v>
      </c>
      <c r="B215" t="s">
        <v>34</v>
      </c>
      <c r="C215">
        <v>1</v>
      </c>
      <c r="D215" t="s">
        <v>192</v>
      </c>
    </row>
    <row r="216" spans="1:4" x14ac:dyDescent="0.35">
      <c r="A216" t="s">
        <v>353</v>
      </c>
      <c r="B216" t="s">
        <v>10</v>
      </c>
      <c r="C216">
        <v>1</v>
      </c>
      <c r="D216" t="s">
        <v>259</v>
      </c>
    </row>
    <row r="217" spans="1:4" x14ac:dyDescent="0.35">
      <c r="A217" t="s">
        <v>353</v>
      </c>
      <c r="B217" t="s">
        <v>17</v>
      </c>
      <c r="C217">
        <v>1</v>
      </c>
      <c r="D217" t="s">
        <v>192</v>
      </c>
    </row>
    <row r="218" spans="1:4" x14ac:dyDescent="0.35">
      <c r="A218" t="s">
        <v>353</v>
      </c>
      <c r="B218" t="s">
        <v>5</v>
      </c>
      <c r="C218">
        <v>1</v>
      </c>
      <c r="D218" t="s">
        <v>187</v>
      </c>
    </row>
    <row r="219" spans="1:4" x14ac:dyDescent="0.35">
      <c r="A219" t="s">
        <v>353</v>
      </c>
      <c r="B219" t="s">
        <v>19</v>
      </c>
      <c r="C219">
        <v>1</v>
      </c>
      <c r="D219" t="s">
        <v>192</v>
      </c>
    </row>
    <row r="220" spans="1:4" x14ac:dyDescent="0.35">
      <c r="A220" t="s">
        <v>353</v>
      </c>
      <c r="B220" t="s">
        <v>6</v>
      </c>
      <c r="C220">
        <v>1</v>
      </c>
      <c r="D220" t="s">
        <v>192</v>
      </c>
    </row>
    <row r="221" spans="1:4" x14ac:dyDescent="0.35">
      <c r="A221" t="s">
        <v>353</v>
      </c>
      <c r="B221" t="s">
        <v>22</v>
      </c>
      <c r="C221">
        <v>1</v>
      </c>
      <c r="D221" t="s">
        <v>192</v>
      </c>
    </row>
    <row r="222" spans="1:4" x14ac:dyDescent="0.35">
      <c r="A222" t="s">
        <v>353</v>
      </c>
      <c r="B222" t="s">
        <v>77</v>
      </c>
      <c r="C222">
        <v>1</v>
      </c>
      <c r="D222" t="s">
        <v>259</v>
      </c>
    </row>
    <row r="223" spans="1:4" x14ac:dyDescent="0.35">
      <c r="A223" t="s">
        <v>353</v>
      </c>
      <c r="B223" t="s">
        <v>8</v>
      </c>
      <c r="C223">
        <v>1</v>
      </c>
      <c r="D223" t="s">
        <v>192</v>
      </c>
    </row>
    <row r="224" spans="1:4" x14ac:dyDescent="0.35">
      <c r="A224" t="s">
        <v>353</v>
      </c>
      <c r="B224" t="s">
        <v>9</v>
      </c>
      <c r="C224">
        <v>1</v>
      </c>
      <c r="D224" t="s">
        <v>192</v>
      </c>
    </row>
    <row r="225" spans="1:4" x14ac:dyDescent="0.35">
      <c r="A225" t="s">
        <v>353</v>
      </c>
      <c r="B225" t="s">
        <v>27</v>
      </c>
      <c r="C225">
        <v>1</v>
      </c>
      <c r="D225" t="s">
        <v>192</v>
      </c>
    </row>
    <row r="226" spans="1:4" x14ac:dyDescent="0.35">
      <c r="A226" t="s">
        <v>353</v>
      </c>
      <c r="B226" t="s">
        <v>28</v>
      </c>
      <c r="C226">
        <v>1</v>
      </c>
      <c r="D226" t="s">
        <v>259</v>
      </c>
    </row>
    <row r="227" spans="1:4" x14ac:dyDescent="0.35">
      <c r="A227" t="s">
        <v>353</v>
      </c>
      <c r="B227" t="s">
        <v>46</v>
      </c>
      <c r="C227">
        <v>1</v>
      </c>
      <c r="D227" t="s">
        <v>259</v>
      </c>
    </row>
    <row r="228" spans="1:4" x14ac:dyDescent="0.35">
      <c r="A228" t="s">
        <v>353</v>
      </c>
      <c r="B228" t="s">
        <v>30</v>
      </c>
      <c r="C228">
        <v>1</v>
      </c>
      <c r="D228" t="s">
        <v>259</v>
      </c>
    </row>
    <row r="229" spans="1:4" x14ac:dyDescent="0.35">
      <c r="A229" t="s">
        <v>353</v>
      </c>
      <c r="B229" t="s">
        <v>50</v>
      </c>
      <c r="C229">
        <v>1</v>
      </c>
      <c r="D229" t="s">
        <v>192</v>
      </c>
    </row>
    <row r="230" spans="1:4" x14ac:dyDescent="0.35">
      <c r="A230" t="s">
        <v>353</v>
      </c>
      <c r="B230" t="s">
        <v>12</v>
      </c>
      <c r="C230">
        <v>1</v>
      </c>
      <c r="D230" t="s">
        <v>192</v>
      </c>
    </row>
    <row r="231" spans="1:4" x14ac:dyDescent="0.35">
      <c r="A231" t="s">
        <v>353</v>
      </c>
      <c r="B231" t="s">
        <v>54</v>
      </c>
      <c r="C231">
        <v>1</v>
      </c>
      <c r="D231" t="s">
        <v>192</v>
      </c>
    </row>
    <row r="232" spans="1:4" x14ac:dyDescent="0.35">
      <c r="A232" t="s">
        <v>353</v>
      </c>
      <c r="B232" t="s">
        <v>55</v>
      </c>
      <c r="C232">
        <v>1</v>
      </c>
      <c r="D232" t="s">
        <v>192</v>
      </c>
    </row>
    <row r="233" spans="1:4" x14ac:dyDescent="0.35">
      <c r="A233" t="s">
        <v>353</v>
      </c>
      <c r="B233" t="s">
        <v>57</v>
      </c>
      <c r="C233">
        <v>1</v>
      </c>
      <c r="D233" t="s">
        <v>192</v>
      </c>
    </row>
    <row r="234" spans="1:4" x14ac:dyDescent="0.35">
      <c r="A234" t="s">
        <v>353</v>
      </c>
      <c r="B234" t="s">
        <v>59</v>
      </c>
      <c r="C234">
        <v>1</v>
      </c>
      <c r="D234" t="s">
        <v>192</v>
      </c>
    </row>
    <row r="235" spans="1:4" x14ac:dyDescent="0.35">
      <c r="A235" t="s">
        <v>370</v>
      </c>
      <c r="B235" t="s">
        <v>0</v>
      </c>
      <c r="C235">
        <v>1</v>
      </c>
      <c r="D235" t="s">
        <v>259</v>
      </c>
    </row>
    <row r="236" spans="1:4" x14ac:dyDescent="0.35">
      <c r="A236" t="s">
        <v>370</v>
      </c>
      <c r="B236" t="s">
        <v>3</v>
      </c>
      <c r="C236">
        <v>1</v>
      </c>
      <c r="D236" t="s">
        <v>192</v>
      </c>
    </row>
    <row r="237" spans="1:4" x14ac:dyDescent="0.35">
      <c r="A237" t="s">
        <v>370</v>
      </c>
      <c r="B237" t="s">
        <v>10</v>
      </c>
      <c r="C237">
        <v>1</v>
      </c>
      <c r="D237" t="s">
        <v>259</v>
      </c>
    </row>
    <row r="238" spans="1:4" x14ac:dyDescent="0.35">
      <c r="A238" t="s">
        <v>370</v>
      </c>
      <c r="B238" t="s">
        <v>4</v>
      </c>
      <c r="C238">
        <v>1</v>
      </c>
      <c r="D238" t="s">
        <v>192</v>
      </c>
    </row>
    <row r="239" spans="1:4" x14ac:dyDescent="0.35">
      <c r="A239" t="s">
        <v>370</v>
      </c>
      <c r="B239" t="s">
        <v>5</v>
      </c>
      <c r="C239">
        <v>1</v>
      </c>
      <c r="D239" t="s">
        <v>192</v>
      </c>
    </row>
    <row r="240" spans="1:4" x14ac:dyDescent="0.35">
      <c r="A240" t="s">
        <v>370</v>
      </c>
      <c r="B240" t="s">
        <v>6</v>
      </c>
      <c r="C240">
        <v>1</v>
      </c>
      <c r="D240" t="s">
        <v>192</v>
      </c>
    </row>
    <row r="241" spans="1:4" x14ac:dyDescent="0.35">
      <c r="A241" t="s">
        <v>370</v>
      </c>
      <c r="B241" t="s">
        <v>7</v>
      </c>
      <c r="C241">
        <v>1</v>
      </c>
      <c r="D241" t="s">
        <v>192</v>
      </c>
    </row>
    <row r="242" spans="1:4" x14ac:dyDescent="0.35">
      <c r="A242" t="s">
        <v>370</v>
      </c>
      <c r="B242" t="s">
        <v>8</v>
      </c>
      <c r="C242">
        <v>1</v>
      </c>
      <c r="D242" t="s">
        <v>192</v>
      </c>
    </row>
    <row r="243" spans="1:4" x14ac:dyDescent="0.35">
      <c r="A243" t="s">
        <v>370</v>
      </c>
      <c r="B243" t="s">
        <v>9</v>
      </c>
      <c r="C243">
        <v>1</v>
      </c>
      <c r="D243" t="s">
        <v>192</v>
      </c>
    </row>
    <row r="244" spans="1:4" x14ac:dyDescent="0.35">
      <c r="A244" t="s">
        <v>367</v>
      </c>
      <c r="B244" t="s">
        <v>9</v>
      </c>
      <c r="C244">
        <v>1</v>
      </c>
      <c r="D244" t="s">
        <v>192</v>
      </c>
    </row>
    <row r="245" spans="1:4" x14ac:dyDescent="0.35">
      <c r="A245" t="s">
        <v>379</v>
      </c>
      <c r="B245" t="s">
        <v>35</v>
      </c>
      <c r="C245">
        <v>1</v>
      </c>
      <c r="D245" t="s">
        <v>163</v>
      </c>
    </row>
    <row r="246" spans="1:4" x14ac:dyDescent="0.35">
      <c r="A246" t="s">
        <v>379</v>
      </c>
      <c r="B246" t="s">
        <v>15</v>
      </c>
      <c r="C246">
        <v>1</v>
      </c>
      <c r="D246" t="s">
        <v>163</v>
      </c>
    </row>
    <row r="247" spans="1:4" x14ac:dyDescent="0.35">
      <c r="A247" t="s">
        <v>379</v>
      </c>
      <c r="B247" t="s">
        <v>36</v>
      </c>
      <c r="C247">
        <v>1</v>
      </c>
      <c r="D247" t="s">
        <v>235</v>
      </c>
    </row>
    <row r="248" spans="1:4" x14ac:dyDescent="0.35">
      <c r="A248" t="s">
        <v>379</v>
      </c>
      <c r="B248" t="s">
        <v>37</v>
      </c>
      <c r="C248">
        <v>1</v>
      </c>
      <c r="D248" t="s">
        <v>235</v>
      </c>
    </row>
    <row r="249" spans="1:4" x14ac:dyDescent="0.35">
      <c r="A249" t="s">
        <v>379</v>
      </c>
      <c r="B249" t="s">
        <v>40</v>
      </c>
      <c r="C249">
        <v>1</v>
      </c>
      <c r="D249" t="s">
        <v>225</v>
      </c>
    </row>
    <row r="250" spans="1:4" x14ac:dyDescent="0.35">
      <c r="A250" t="s">
        <v>379</v>
      </c>
      <c r="B250" t="s">
        <v>41</v>
      </c>
      <c r="C250">
        <v>1</v>
      </c>
      <c r="D250" t="s">
        <v>225</v>
      </c>
    </row>
    <row r="251" spans="1:4" x14ac:dyDescent="0.35">
      <c r="A251" t="s">
        <v>379</v>
      </c>
      <c r="B251" t="s">
        <v>43</v>
      </c>
      <c r="C251">
        <v>1</v>
      </c>
      <c r="D251" t="s">
        <v>201</v>
      </c>
    </row>
    <row r="252" spans="1:4" x14ac:dyDescent="0.35">
      <c r="A252" t="s">
        <v>379</v>
      </c>
      <c r="B252" t="s">
        <v>49</v>
      </c>
      <c r="C252">
        <v>1</v>
      </c>
      <c r="D252" t="s">
        <v>192</v>
      </c>
    </row>
    <row r="253" spans="1:4" x14ac:dyDescent="0.35">
      <c r="A253" t="s">
        <v>379</v>
      </c>
      <c r="B253" t="s">
        <v>51</v>
      </c>
      <c r="C253">
        <v>1</v>
      </c>
      <c r="D253" t="s">
        <v>222</v>
      </c>
    </row>
    <row r="254" spans="1:4" x14ac:dyDescent="0.35">
      <c r="A254" t="s">
        <v>379</v>
      </c>
      <c r="B254" t="s">
        <v>56</v>
      </c>
      <c r="C254">
        <v>1</v>
      </c>
      <c r="D254" t="s">
        <v>255</v>
      </c>
    </row>
    <row r="255" spans="1:4" x14ac:dyDescent="0.35">
      <c r="A255" t="s">
        <v>379</v>
      </c>
      <c r="B255" t="s">
        <v>62</v>
      </c>
      <c r="C255">
        <v>1</v>
      </c>
      <c r="D255" t="s">
        <v>219</v>
      </c>
    </row>
    <row r="256" spans="1:4" x14ac:dyDescent="0.35">
      <c r="A256" t="s">
        <v>379</v>
      </c>
      <c r="B256" t="s">
        <v>10</v>
      </c>
      <c r="C256">
        <v>1</v>
      </c>
      <c r="D256" t="s">
        <v>25</v>
      </c>
    </row>
    <row r="257" spans="1:4" x14ac:dyDescent="0.35">
      <c r="A257" t="s">
        <v>379</v>
      </c>
      <c r="B257" t="s">
        <v>4</v>
      </c>
      <c r="C257">
        <v>1</v>
      </c>
      <c r="D257" t="s">
        <v>25</v>
      </c>
    </row>
    <row r="258" spans="1:4" x14ac:dyDescent="0.35">
      <c r="A258" t="s">
        <v>379</v>
      </c>
      <c r="B258" t="s">
        <v>6</v>
      </c>
      <c r="C258">
        <v>1</v>
      </c>
      <c r="D258" t="s">
        <v>187</v>
      </c>
    </row>
    <row r="259" spans="1:4" x14ac:dyDescent="0.35">
      <c r="A259" t="s">
        <v>379</v>
      </c>
      <c r="B259" t="s">
        <v>7</v>
      </c>
      <c r="C259">
        <v>1</v>
      </c>
      <c r="D259" t="s">
        <v>187</v>
      </c>
    </row>
    <row r="260" spans="1:4" x14ac:dyDescent="0.35">
      <c r="A260" t="s">
        <v>379</v>
      </c>
      <c r="B260" t="s">
        <v>78</v>
      </c>
      <c r="C260">
        <v>1</v>
      </c>
      <c r="D260" t="s">
        <v>223</v>
      </c>
    </row>
    <row r="261" spans="1:4" x14ac:dyDescent="0.35">
      <c r="A261" t="s">
        <v>379</v>
      </c>
      <c r="B261" t="s">
        <v>81</v>
      </c>
      <c r="C261">
        <v>1</v>
      </c>
      <c r="D261" t="s">
        <v>203</v>
      </c>
    </row>
    <row r="262" spans="1:4" x14ac:dyDescent="0.35">
      <c r="A262" t="s">
        <v>359</v>
      </c>
      <c r="B262" t="s">
        <v>24</v>
      </c>
      <c r="C262">
        <v>1</v>
      </c>
      <c r="D262" t="s">
        <v>288</v>
      </c>
    </row>
    <row r="263" spans="1:4" x14ac:dyDescent="0.35">
      <c r="A263" t="s">
        <v>359</v>
      </c>
      <c r="B263" t="s">
        <v>26</v>
      </c>
      <c r="C263">
        <v>1</v>
      </c>
      <c r="D263" t="s">
        <v>289</v>
      </c>
    </row>
    <row r="264" spans="1:4" x14ac:dyDescent="0.35">
      <c r="A264" t="s">
        <v>359</v>
      </c>
      <c r="B264" t="s">
        <v>27</v>
      </c>
      <c r="C264">
        <v>1</v>
      </c>
      <c r="D264" t="s">
        <v>192</v>
      </c>
    </row>
    <row r="265" spans="1:4" x14ac:dyDescent="0.35">
      <c r="A265" t="s">
        <v>359</v>
      </c>
      <c r="B265" t="s">
        <v>29</v>
      </c>
      <c r="C265">
        <v>1</v>
      </c>
      <c r="D265" t="s">
        <v>192</v>
      </c>
    </row>
    <row r="266" spans="1:4" x14ac:dyDescent="0.35">
      <c r="A266" t="s">
        <v>359</v>
      </c>
      <c r="B266" t="s">
        <v>0</v>
      </c>
      <c r="C266">
        <v>1</v>
      </c>
      <c r="D266" t="s">
        <v>144</v>
      </c>
    </row>
    <row r="267" spans="1:4" x14ac:dyDescent="0.35">
      <c r="A267" t="s">
        <v>359</v>
      </c>
      <c r="B267" t="s">
        <v>3</v>
      </c>
      <c r="C267">
        <v>1</v>
      </c>
      <c r="D267" t="s">
        <v>128</v>
      </c>
    </row>
    <row r="268" spans="1:4" x14ac:dyDescent="0.35">
      <c r="A268" t="s">
        <v>359</v>
      </c>
      <c r="B268" t="s">
        <v>10</v>
      </c>
      <c r="C268">
        <v>1</v>
      </c>
      <c r="D268" t="s">
        <v>192</v>
      </c>
    </row>
    <row r="269" spans="1:4" x14ac:dyDescent="0.35">
      <c r="A269" t="s">
        <v>359</v>
      </c>
      <c r="B269" t="s">
        <v>4</v>
      </c>
      <c r="C269">
        <v>1</v>
      </c>
      <c r="D269" t="s">
        <v>192</v>
      </c>
    </row>
    <row r="270" spans="1:4" x14ac:dyDescent="0.35">
      <c r="A270" t="s">
        <v>359</v>
      </c>
      <c r="B270" t="s">
        <v>11</v>
      </c>
      <c r="C270">
        <v>1</v>
      </c>
      <c r="D270" t="s">
        <v>192</v>
      </c>
    </row>
    <row r="271" spans="1:4" x14ac:dyDescent="0.35">
      <c r="A271" t="s">
        <v>359</v>
      </c>
      <c r="B271" t="s">
        <v>31</v>
      </c>
      <c r="C271">
        <v>1</v>
      </c>
      <c r="D271" t="s">
        <v>192</v>
      </c>
    </row>
    <row r="272" spans="1:4" x14ac:dyDescent="0.35">
      <c r="A272" t="s">
        <v>359</v>
      </c>
      <c r="B272" t="s">
        <v>32</v>
      </c>
      <c r="C272">
        <v>1</v>
      </c>
      <c r="D272" t="s">
        <v>192</v>
      </c>
    </row>
    <row r="273" spans="1:4" x14ac:dyDescent="0.35">
      <c r="A273" t="s">
        <v>359</v>
      </c>
      <c r="B273" t="s">
        <v>5</v>
      </c>
      <c r="C273">
        <v>1</v>
      </c>
      <c r="D273" t="s">
        <v>187</v>
      </c>
    </row>
    <row r="274" spans="1:4" x14ac:dyDescent="0.35">
      <c r="A274" t="s">
        <v>359</v>
      </c>
      <c r="B274" t="s">
        <v>12</v>
      </c>
      <c r="C274">
        <v>1</v>
      </c>
      <c r="D274" t="s">
        <v>192</v>
      </c>
    </row>
    <row r="275" spans="1:4" x14ac:dyDescent="0.35">
      <c r="A275" t="s">
        <v>359</v>
      </c>
      <c r="B275" t="s">
        <v>13</v>
      </c>
      <c r="C275">
        <v>1</v>
      </c>
      <c r="D275" t="s">
        <v>290</v>
      </c>
    </row>
    <row r="276" spans="1:4" x14ac:dyDescent="0.35">
      <c r="A276" t="s">
        <v>359</v>
      </c>
      <c r="B276" t="s">
        <v>22</v>
      </c>
      <c r="C276">
        <v>1</v>
      </c>
      <c r="D276" t="s">
        <v>192</v>
      </c>
    </row>
    <row r="277" spans="1:4" x14ac:dyDescent="0.35">
      <c r="A277" t="s">
        <v>359</v>
      </c>
      <c r="B277" t="s">
        <v>9</v>
      </c>
      <c r="C277">
        <v>1</v>
      </c>
      <c r="D277" t="s">
        <v>187</v>
      </c>
    </row>
    <row r="278" spans="1:4" x14ac:dyDescent="0.35">
      <c r="A278" t="s">
        <v>408</v>
      </c>
      <c r="B278" t="s">
        <v>16</v>
      </c>
      <c r="C278">
        <v>1</v>
      </c>
      <c r="D278" t="s">
        <v>162</v>
      </c>
    </row>
    <row r="279" spans="1:4" x14ac:dyDescent="0.35">
      <c r="A279" t="s">
        <v>408</v>
      </c>
      <c r="B279" t="s">
        <v>3</v>
      </c>
      <c r="C279">
        <v>1</v>
      </c>
      <c r="D279" t="s">
        <v>176</v>
      </c>
    </row>
    <row r="280" spans="1:4" x14ac:dyDescent="0.35">
      <c r="A280" t="s">
        <v>408</v>
      </c>
      <c r="B280" t="s">
        <v>6</v>
      </c>
      <c r="C280">
        <v>1</v>
      </c>
      <c r="D280" t="s">
        <v>171</v>
      </c>
    </row>
    <row r="281" spans="1:4" x14ac:dyDescent="0.35">
      <c r="A281" t="s">
        <v>408</v>
      </c>
      <c r="B281" t="s">
        <v>9</v>
      </c>
      <c r="C281">
        <v>1</v>
      </c>
      <c r="D281" t="s">
        <v>178</v>
      </c>
    </row>
    <row r="282" spans="1:4" x14ac:dyDescent="0.35">
      <c r="A282" t="s">
        <v>408</v>
      </c>
      <c r="B282" t="s">
        <v>26</v>
      </c>
      <c r="C282">
        <v>1</v>
      </c>
      <c r="D282" t="s">
        <v>149</v>
      </c>
    </row>
    <row r="283" spans="1:4" x14ac:dyDescent="0.35">
      <c r="A283" t="s">
        <v>408</v>
      </c>
      <c r="B283" t="s">
        <v>46</v>
      </c>
      <c r="C283">
        <v>1</v>
      </c>
      <c r="D283" t="s">
        <v>209</v>
      </c>
    </row>
    <row r="284" spans="1:4" x14ac:dyDescent="0.35">
      <c r="A284" t="s">
        <v>408</v>
      </c>
      <c r="B284" t="s">
        <v>29</v>
      </c>
      <c r="C284">
        <v>1</v>
      </c>
      <c r="D284" t="s">
        <v>149</v>
      </c>
    </row>
    <row r="285" spans="1:4" x14ac:dyDescent="0.35">
      <c r="A285" t="s">
        <v>408</v>
      </c>
      <c r="B285" t="s">
        <v>48</v>
      </c>
      <c r="C285">
        <v>1</v>
      </c>
      <c r="D285" t="s">
        <v>149</v>
      </c>
    </row>
    <row r="286" spans="1:4" x14ac:dyDescent="0.35">
      <c r="A286" t="s">
        <v>408</v>
      </c>
      <c r="B286" t="s">
        <v>50</v>
      </c>
      <c r="C286">
        <v>1</v>
      </c>
      <c r="D286" t="s">
        <v>128</v>
      </c>
    </row>
    <row r="287" spans="1:4" x14ac:dyDescent="0.35">
      <c r="A287" t="s">
        <v>408</v>
      </c>
      <c r="B287" t="s">
        <v>54</v>
      </c>
      <c r="C287">
        <v>1</v>
      </c>
      <c r="D287" t="s">
        <v>147</v>
      </c>
    </row>
    <row r="288" spans="1:4" x14ac:dyDescent="0.35">
      <c r="A288" t="s">
        <v>408</v>
      </c>
      <c r="B288" t="s">
        <v>57</v>
      </c>
      <c r="C288">
        <v>1</v>
      </c>
      <c r="D288" t="s">
        <v>125</v>
      </c>
    </row>
    <row r="289" spans="1:4" x14ac:dyDescent="0.35">
      <c r="A289" t="s">
        <v>362</v>
      </c>
      <c r="B289" t="s">
        <v>6</v>
      </c>
      <c r="C289">
        <v>1</v>
      </c>
      <c r="D289" t="s">
        <v>210</v>
      </c>
    </row>
    <row r="290" spans="1:4" x14ac:dyDescent="0.35">
      <c r="A290" t="s">
        <v>422</v>
      </c>
      <c r="B290" t="s">
        <v>24</v>
      </c>
      <c r="C290">
        <v>1</v>
      </c>
      <c r="D290" t="s">
        <v>192</v>
      </c>
    </row>
    <row r="291" spans="1:4" x14ac:dyDescent="0.35">
      <c r="A291" t="s">
        <v>422</v>
      </c>
      <c r="B291" t="s">
        <v>26</v>
      </c>
      <c r="C291">
        <v>1</v>
      </c>
      <c r="D291" t="s">
        <v>192</v>
      </c>
    </row>
    <row r="292" spans="1:4" x14ac:dyDescent="0.35">
      <c r="A292" t="s">
        <v>422</v>
      </c>
      <c r="B292" t="s">
        <v>29</v>
      </c>
      <c r="C292">
        <v>1</v>
      </c>
      <c r="D292" t="s">
        <v>192</v>
      </c>
    </row>
    <row r="293" spans="1:4" x14ac:dyDescent="0.35">
      <c r="A293" t="s">
        <v>422</v>
      </c>
      <c r="B293" t="s">
        <v>30</v>
      </c>
      <c r="C293">
        <v>1</v>
      </c>
      <c r="D293" t="s">
        <v>192</v>
      </c>
    </row>
    <row r="294" spans="1:4" x14ac:dyDescent="0.35">
      <c r="A294" t="s">
        <v>422</v>
      </c>
      <c r="B294" t="s">
        <v>0</v>
      </c>
      <c r="C294">
        <v>1</v>
      </c>
      <c r="D294" t="s">
        <v>192</v>
      </c>
    </row>
    <row r="295" spans="1:4" x14ac:dyDescent="0.35">
      <c r="A295" t="s">
        <v>422</v>
      </c>
      <c r="B295" t="s">
        <v>3</v>
      </c>
      <c r="C295">
        <v>1</v>
      </c>
      <c r="D295" t="s">
        <v>192</v>
      </c>
    </row>
    <row r="296" spans="1:4" x14ac:dyDescent="0.35">
      <c r="A296" t="s">
        <v>422</v>
      </c>
      <c r="B296" t="s">
        <v>10</v>
      </c>
      <c r="C296">
        <v>1</v>
      </c>
      <c r="D296" t="s">
        <v>192</v>
      </c>
    </row>
    <row r="297" spans="1:4" x14ac:dyDescent="0.35">
      <c r="A297" t="s">
        <v>422</v>
      </c>
      <c r="B297" t="s">
        <v>4</v>
      </c>
      <c r="C297">
        <v>1</v>
      </c>
      <c r="D297" t="s">
        <v>192</v>
      </c>
    </row>
    <row r="298" spans="1:4" x14ac:dyDescent="0.35">
      <c r="A298" t="s">
        <v>422</v>
      </c>
      <c r="B298" t="s">
        <v>11</v>
      </c>
      <c r="C298">
        <v>1</v>
      </c>
      <c r="D298" t="s">
        <v>192</v>
      </c>
    </row>
    <row r="299" spans="1:4" x14ac:dyDescent="0.35">
      <c r="A299" t="s">
        <v>422</v>
      </c>
      <c r="B299" t="s">
        <v>32</v>
      </c>
      <c r="C299">
        <v>1</v>
      </c>
      <c r="D299" t="s">
        <v>192</v>
      </c>
    </row>
    <row r="300" spans="1:4" x14ac:dyDescent="0.35">
      <c r="A300" t="s">
        <v>422</v>
      </c>
      <c r="B300" t="s">
        <v>5</v>
      </c>
      <c r="C300">
        <v>1</v>
      </c>
      <c r="D300" t="s">
        <v>192</v>
      </c>
    </row>
    <row r="301" spans="1:4" x14ac:dyDescent="0.35">
      <c r="A301" t="s">
        <v>422</v>
      </c>
      <c r="B301" t="s">
        <v>6</v>
      </c>
      <c r="C301">
        <v>1</v>
      </c>
      <c r="D301" t="s">
        <v>192</v>
      </c>
    </row>
    <row r="302" spans="1:4" x14ac:dyDescent="0.35">
      <c r="A302" t="s">
        <v>422</v>
      </c>
      <c r="B302" t="s">
        <v>7</v>
      </c>
      <c r="C302">
        <v>1</v>
      </c>
      <c r="D302" t="s">
        <v>192</v>
      </c>
    </row>
    <row r="303" spans="1:4" x14ac:dyDescent="0.35">
      <c r="A303" t="s">
        <v>422</v>
      </c>
      <c r="B303" t="s">
        <v>8</v>
      </c>
      <c r="C303">
        <v>1</v>
      </c>
      <c r="D303" t="s">
        <v>192</v>
      </c>
    </row>
    <row r="304" spans="1:4" x14ac:dyDescent="0.35">
      <c r="A304" t="s">
        <v>422</v>
      </c>
      <c r="B304" t="s">
        <v>9</v>
      </c>
      <c r="C304">
        <v>1</v>
      </c>
      <c r="D304" t="s">
        <v>192</v>
      </c>
    </row>
    <row r="305" spans="1:4" x14ac:dyDescent="0.35">
      <c r="A305" t="s">
        <v>348</v>
      </c>
      <c r="B305" t="s">
        <v>0</v>
      </c>
      <c r="C305">
        <v>1</v>
      </c>
      <c r="D305" t="s">
        <v>192</v>
      </c>
    </row>
    <row r="306" spans="1:4" x14ac:dyDescent="0.35">
      <c r="A306" t="s">
        <v>348</v>
      </c>
      <c r="B306" t="s">
        <v>3</v>
      </c>
      <c r="C306">
        <v>1</v>
      </c>
      <c r="D306" t="s">
        <v>259</v>
      </c>
    </row>
    <row r="307" spans="1:4" x14ac:dyDescent="0.35">
      <c r="A307" t="s">
        <v>348</v>
      </c>
      <c r="B307" t="s">
        <v>4</v>
      </c>
      <c r="C307">
        <v>1</v>
      </c>
      <c r="D307" t="s">
        <v>259</v>
      </c>
    </row>
    <row r="308" spans="1:4" x14ac:dyDescent="0.35">
      <c r="A308" t="s">
        <v>348</v>
      </c>
      <c r="B308" t="s">
        <v>5</v>
      </c>
      <c r="C308">
        <v>1</v>
      </c>
      <c r="D308" t="s">
        <v>192</v>
      </c>
    </row>
    <row r="309" spans="1:4" x14ac:dyDescent="0.35">
      <c r="A309" t="s">
        <v>348</v>
      </c>
      <c r="B309" t="s">
        <v>6</v>
      </c>
      <c r="C309">
        <v>1</v>
      </c>
      <c r="D309" t="s">
        <v>259</v>
      </c>
    </row>
    <row r="310" spans="1:4" x14ac:dyDescent="0.35">
      <c r="A310" t="s">
        <v>348</v>
      </c>
      <c r="B310" t="s">
        <v>7</v>
      </c>
      <c r="C310">
        <v>1</v>
      </c>
      <c r="D310" t="s">
        <v>192</v>
      </c>
    </row>
    <row r="311" spans="1:4" x14ac:dyDescent="0.35">
      <c r="A311" t="s">
        <v>348</v>
      </c>
      <c r="B311" t="s">
        <v>8</v>
      </c>
      <c r="C311">
        <v>1</v>
      </c>
      <c r="D311" t="s">
        <v>192</v>
      </c>
    </row>
    <row r="312" spans="1:4" x14ac:dyDescent="0.35">
      <c r="A312" t="s">
        <v>348</v>
      </c>
      <c r="B312" t="s">
        <v>9</v>
      </c>
      <c r="C312">
        <v>1</v>
      </c>
      <c r="D312" t="s">
        <v>192</v>
      </c>
    </row>
    <row r="313" spans="1:4" x14ac:dyDescent="0.35">
      <c r="A313" t="s">
        <v>577</v>
      </c>
      <c r="B313" t="s">
        <v>26</v>
      </c>
      <c r="C313">
        <v>1</v>
      </c>
      <c r="D313" t="s">
        <v>192</v>
      </c>
    </row>
    <row r="314" spans="1:4" x14ac:dyDescent="0.35">
      <c r="A314" t="s">
        <v>577</v>
      </c>
      <c r="B314" t="s">
        <v>28</v>
      </c>
      <c r="C314">
        <v>1</v>
      </c>
      <c r="D314" t="s">
        <v>192</v>
      </c>
    </row>
    <row r="315" spans="1:4" x14ac:dyDescent="0.35">
      <c r="A315" t="s">
        <v>577</v>
      </c>
      <c r="B315" t="s">
        <v>4</v>
      </c>
      <c r="C315">
        <v>1</v>
      </c>
      <c r="D315" t="s">
        <v>187</v>
      </c>
    </row>
    <row r="316" spans="1:4" x14ac:dyDescent="0.35">
      <c r="A316" t="s">
        <v>577</v>
      </c>
      <c r="B316" t="s">
        <v>31</v>
      </c>
      <c r="C316">
        <v>1</v>
      </c>
      <c r="D316" t="s">
        <v>216</v>
      </c>
    </row>
    <row r="317" spans="1:4" x14ac:dyDescent="0.35">
      <c r="A317" t="s">
        <v>577</v>
      </c>
      <c r="B317" t="s">
        <v>12</v>
      </c>
      <c r="C317">
        <v>1</v>
      </c>
      <c r="D317" t="s">
        <v>187</v>
      </c>
    </row>
    <row r="318" spans="1:4" x14ac:dyDescent="0.35">
      <c r="A318" t="s">
        <v>577</v>
      </c>
      <c r="B318" t="s">
        <v>22</v>
      </c>
      <c r="C318">
        <v>1</v>
      </c>
      <c r="D318" t="s">
        <v>192</v>
      </c>
    </row>
    <row r="319" spans="1:4" x14ac:dyDescent="0.35">
      <c r="A319" t="s">
        <v>577</v>
      </c>
      <c r="B319" t="s">
        <v>8</v>
      </c>
      <c r="C319">
        <v>1</v>
      </c>
      <c r="D319" t="s">
        <v>187</v>
      </c>
    </row>
    <row r="320" spans="1:4" x14ac:dyDescent="0.35">
      <c r="A320" t="s">
        <v>577</v>
      </c>
      <c r="B320" t="s">
        <v>9</v>
      </c>
      <c r="C320">
        <v>1</v>
      </c>
      <c r="D320" t="s">
        <v>187</v>
      </c>
    </row>
    <row r="321" spans="1:4" x14ac:dyDescent="0.35">
      <c r="A321" t="s">
        <v>360</v>
      </c>
      <c r="B321" t="s">
        <v>0</v>
      </c>
      <c r="C321">
        <v>1</v>
      </c>
      <c r="D321" t="s">
        <v>192</v>
      </c>
    </row>
    <row r="322" spans="1:4" x14ac:dyDescent="0.35">
      <c r="A322" t="s">
        <v>360</v>
      </c>
      <c r="B322" t="s">
        <v>6</v>
      </c>
      <c r="C322">
        <v>1</v>
      </c>
      <c r="D322" t="s">
        <v>192</v>
      </c>
    </row>
    <row r="323" spans="1:4" x14ac:dyDescent="0.35">
      <c r="A323" t="s">
        <v>360</v>
      </c>
      <c r="B323" t="s">
        <v>7</v>
      </c>
      <c r="C323">
        <v>1</v>
      </c>
      <c r="D323" t="s">
        <v>192</v>
      </c>
    </row>
    <row r="324" spans="1:4" x14ac:dyDescent="0.35">
      <c r="A324" t="s">
        <v>580</v>
      </c>
      <c r="B324" t="s">
        <v>10</v>
      </c>
      <c r="C324">
        <v>1</v>
      </c>
      <c r="D324" t="s">
        <v>291</v>
      </c>
    </row>
    <row r="325" spans="1:4" x14ac:dyDescent="0.35">
      <c r="A325" t="s">
        <v>580</v>
      </c>
      <c r="B325" t="s">
        <v>32</v>
      </c>
      <c r="C325">
        <v>1</v>
      </c>
      <c r="D325" t="s">
        <v>216</v>
      </c>
    </row>
    <row r="326" spans="1:4" x14ac:dyDescent="0.35">
      <c r="A326" t="s">
        <v>580</v>
      </c>
      <c r="B326" t="s">
        <v>5</v>
      </c>
      <c r="C326">
        <v>1</v>
      </c>
      <c r="D326" t="s">
        <v>192</v>
      </c>
    </row>
    <row r="327" spans="1:4" x14ac:dyDescent="0.35">
      <c r="A327" t="s">
        <v>580</v>
      </c>
      <c r="B327" t="s">
        <v>12</v>
      </c>
      <c r="C327">
        <v>1</v>
      </c>
      <c r="D327" t="s">
        <v>137</v>
      </c>
    </row>
    <row r="328" spans="1:4" x14ac:dyDescent="0.35">
      <c r="A328" t="s">
        <v>580</v>
      </c>
      <c r="B328" t="s">
        <v>13</v>
      </c>
      <c r="C328">
        <v>1</v>
      </c>
      <c r="D328" t="s">
        <v>137</v>
      </c>
    </row>
    <row r="329" spans="1:4" x14ac:dyDescent="0.35">
      <c r="A329" t="s">
        <v>691</v>
      </c>
      <c r="B329" t="s">
        <v>3</v>
      </c>
      <c r="C329">
        <v>1</v>
      </c>
      <c r="D329" t="s">
        <v>231</v>
      </c>
    </row>
    <row r="330" spans="1:4" x14ac:dyDescent="0.35">
      <c r="A330" t="s">
        <v>691</v>
      </c>
      <c r="B330" t="s">
        <v>10</v>
      </c>
      <c r="C330">
        <v>1</v>
      </c>
      <c r="D330" t="s">
        <v>259</v>
      </c>
    </row>
    <row r="331" spans="1:4" x14ac:dyDescent="0.35">
      <c r="A331" t="s">
        <v>691</v>
      </c>
      <c r="B331" t="s">
        <v>32</v>
      </c>
      <c r="C331">
        <v>1</v>
      </c>
      <c r="D331" t="s">
        <v>170</v>
      </c>
    </row>
    <row r="332" spans="1:4" x14ac:dyDescent="0.35">
      <c r="A332" t="s">
        <v>691</v>
      </c>
      <c r="B332" t="s">
        <v>12</v>
      </c>
      <c r="C332">
        <v>1</v>
      </c>
      <c r="D332" t="s">
        <v>292</v>
      </c>
    </row>
    <row r="333" spans="1:4" x14ac:dyDescent="0.35">
      <c r="A333" t="s">
        <v>691</v>
      </c>
      <c r="B333" t="s">
        <v>6</v>
      </c>
      <c r="C333">
        <v>1</v>
      </c>
      <c r="D333" t="s">
        <v>192</v>
      </c>
    </row>
    <row r="334" spans="1:4" x14ac:dyDescent="0.35">
      <c r="A334" t="s">
        <v>691</v>
      </c>
      <c r="B334" t="s">
        <v>9</v>
      </c>
      <c r="C334">
        <v>1</v>
      </c>
      <c r="D334" t="s">
        <v>192</v>
      </c>
    </row>
    <row r="335" spans="1:4" x14ac:dyDescent="0.35">
      <c r="A335" t="s">
        <v>581</v>
      </c>
      <c r="B335" t="s">
        <v>5</v>
      </c>
      <c r="C335">
        <v>1</v>
      </c>
      <c r="D335" t="s">
        <v>192</v>
      </c>
    </row>
    <row r="336" spans="1:4" x14ac:dyDescent="0.35">
      <c r="A336" t="s">
        <v>581</v>
      </c>
      <c r="B336" t="s">
        <v>6</v>
      </c>
      <c r="C336">
        <v>1</v>
      </c>
      <c r="D336" t="s">
        <v>231</v>
      </c>
    </row>
    <row r="337" spans="1:4" x14ac:dyDescent="0.35">
      <c r="A337" t="s">
        <v>330</v>
      </c>
      <c r="B337" t="s">
        <v>3</v>
      </c>
      <c r="C337">
        <v>1</v>
      </c>
      <c r="D337" t="s">
        <v>179</v>
      </c>
    </row>
    <row r="338" spans="1:4" x14ac:dyDescent="0.35">
      <c r="A338" t="s">
        <v>330</v>
      </c>
      <c r="B338" t="s">
        <v>22</v>
      </c>
      <c r="C338">
        <v>1</v>
      </c>
      <c r="D338" t="s">
        <v>188</v>
      </c>
    </row>
    <row r="339" spans="1:4" x14ac:dyDescent="0.35">
      <c r="A339" t="s">
        <v>330</v>
      </c>
      <c r="B339" t="s">
        <v>8</v>
      </c>
      <c r="C339">
        <v>1</v>
      </c>
      <c r="D339" t="s">
        <v>188</v>
      </c>
    </row>
    <row r="340" spans="1:4" x14ac:dyDescent="0.35">
      <c r="A340" t="s">
        <v>330</v>
      </c>
      <c r="B340" t="s">
        <v>26</v>
      </c>
      <c r="C340">
        <v>1</v>
      </c>
      <c r="D340" t="s">
        <v>188</v>
      </c>
    </row>
    <row r="341" spans="1:4" x14ac:dyDescent="0.35">
      <c r="A341" t="s">
        <v>330</v>
      </c>
      <c r="B341" t="s">
        <v>27</v>
      </c>
      <c r="C341">
        <v>1</v>
      </c>
      <c r="D341" t="s">
        <v>187</v>
      </c>
    </row>
    <row r="342" spans="1:4" x14ac:dyDescent="0.35">
      <c r="A342" t="s">
        <v>330</v>
      </c>
      <c r="B342" t="s">
        <v>29</v>
      </c>
      <c r="C342">
        <v>1</v>
      </c>
      <c r="D342" t="s">
        <v>259</v>
      </c>
    </row>
    <row r="343" spans="1:4" x14ac:dyDescent="0.35">
      <c r="A343" t="s">
        <v>330</v>
      </c>
      <c r="B343" t="s">
        <v>32</v>
      </c>
      <c r="C343">
        <v>1</v>
      </c>
      <c r="D343" t="s">
        <v>179</v>
      </c>
    </row>
    <row r="344" spans="1:4" x14ac:dyDescent="0.35">
      <c r="A344" t="s">
        <v>336</v>
      </c>
      <c r="B344" t="s">
        <v>33</v>
      </c>
      <c r="C344">
        <v>1</v>
      </c>
      <c r="D344" t="s">
        <v>188</v>
      </c>
    </row>
    <row r="345" spans="1:4" x14ac:dyDescent="0.35">
      <c r="A345" t="s">
        <v>336</v>
      </c>
      <c r="B345" t="s">
        <v>34</v>
      </c>
      <c r="C345">
        <v>1</v>
      </c>
      <c r="D345" t="s">
        <v>188</v>
      </c>
    </row>
    <row r="346" spans="1:4" x14ac:dyDescent="0.35">
      <c r="A346" t="s">
        <v>336</v>
      </c>
      <c r="B346" t="s">
        <v>35</v>
      </c>
      <c r="C346">
        <v>1</v>
      </c>
      <c r="D346" t="s">
        <v>188</v>
      </c>
    </row>
    <row r="347" spans="1:4" x14ac:dyDescent="0.35">
      <c r="A347" t="s">
        <v>336</v>
      </c>
      <c r="B347" t="s">
        <v>20</v>
      </c>
      <c r="C347">
        <v>1</v>
      </c>
      <c r="D347" t="s">
        <v>188</v>
      </c>
    </row>
    <row r="348" spans="1:4" x14ac:dyDescent="0.35">
      <c r="A348" t="s">
        <v>336</v>
      </c>
      <c r="B348" t="s">
        <v>46</v>
      </c>
      <c r="C348">
        <v>1</v>
      </c>
      <c r="D348" t="s">
        <v>259</v>
      </c>
    </row>
    <row r="349" spans="1:4" x14ac:dyDescent="0.35">
      <c r="A349" t="s">
        <v>336</v>
      </c>
      <c r="B349" t="s">
        <v>47</v>
      </c>
      <c r="C349">
        <v>1</v>
      </c>
      <c r="D349" t="s">
        <v>259</v>
      </c>
    </row>
    <row r="350" spans="1:4" x14ac:dyDescent="0.35">
      <c r="A350" t="s">
        <v>336</v>
      </c>
      <c r="B350" t="s">
        <v>50</v>
      </c>
      <c r="C350">
        <v>1</v>
      </c>
      <c r="D350" t="s">
        <v>319</v>
      </c>
    </row>
    <row r="351" spans="1:4" x14ac:dyDescent="0.35">
      <c r="A351" t="s">
        <v>336</v>
      </c>
      <c r="B351" t="s">
        <v>57</v>
      </c>
      <c r="C351">
        <v>1</v>
      </c>
      <c r="D351" t="s">
        <v>259</v>
      </c>
    </row>
    <row r="352" spans="1:4" x14ac:dyDescent="0.35">
      <c r="A352" t="s">
        <v>336</v>
      </c>
      <c r="B352" t="s">
        <v>64</v>
      </c>
      <c r="C352">
        <v>1</v>
      </c>
      <c r="D352" t="s">
        <v>228</v>
      </c>
    </row>
    <row r="353" spans="1:4" x14ac:dyDescent="0.35">
      <c r="A353" t="s">
        <v>336</v>
      </c>
      <c r="B353" t="s">
        <v>0</v>
      </c>
      <c r="C353">
        <v>1</v>
      </c>
      <c r="D353" t="s">
        <v>188</v>
      </c>
    </row>
    <row r="354" spans="1:4" x14ac:dyDescent="0.35">
      <c r="A354" t="s">
        <v>336</v>
      </c>
      <c r="B354" t="s">
        <v>76</v>
      </c>
      <c r="C354">
        <v>1</v>
      </c>
      <c r="D354" t="s">
        <v>188</v>
      </c>
    </row>
    <row r="355" spans="1:4" x14ac:dyDescent="0.35">
      <c r="A355" t="s">
        <v>336</v>
      </c>
      <c r="B355" t="s">
        <v>26</v>
      </c>
      <c r="C355">
        <v>1</v>
      </c>
      <c r="D355" t="s">
        <v>188</v>
      </c>
    </row>
    <row r="356" spans="1:4" x14ac:dyDescent="0.35">
      <c r="A356" t="s">
        <v>336</v>
      </c>
      <c r="B356" t="s">
        <v>31</v>
      </c>
      <c r="C356">
        <v>1</v>
      </c>
      <c r="D356" t="s">
        <v>188</v>
      </c>
    </row>
    <row r="357" spans="1:4" x14ac:dyDescent="0.35">
      <c r="A357" t="s">
        <v>336</v>
      </c>
      <c r="B357" t="s">
        <v>80</v>
      </c>
      <c r="C357">
        <v>1</v>
      </c>
      <c r="D357" t="s">
        <v>188</v>
      </c>
    </row>
    <row r="358" spans="1:4" x14ac:dyDescent="0.35">
      <c r="A358" t="s">
        <v>336</v>
      </c>
      <c r="B358" t="s">
        <v>32</v>
      </c>
      <c r="C358">
        <v>1</v>
      </c>
      <c r="D358" t="s">
        <v>188</v>
      </c>
    </row>
    <row r="359" spans="1:4" x14ac:dyDescent="0.35">
      <c r="A359" t="s">
        <v>336</v>
      </c>
      <c r="B359" t="s">
        <v>81</v>
      </c>
      <c r="C359">
        <v>1</v>
      </c>
      <c r="D359" t="s">
        <v>188</v>
      </c>
    </row>
    <row r="360" spans="1:4" x14ac:dyDescent="0.35">
      <c r="A360" t="s">
        <v>336</v>
      </c>
      <c r="B360" t="s">
        <v>13</v>
      </c>
      <c r="C360">
        <v>1</v>
      </c>
      <c r="D360" t="s">
        <v>259</v>
      </c>
    </row>
    <row r="361" spans="1:4" x14ac:dyDescent="0.35">
      <c r="A361" t="s">
        <v>336</v>
      </c>
      <c r="B361" t="s">
        <v>85</v>
      </c>
      <c r="C361">
        <v>1</v>
      </c>
      <c r="D361" t="s">
        <v>188</v>
      </c>
    </row>
    <row r="362" spans="1:4" x14ac:dyDescent="0.35">
      <c r="A362" t="s">
        <v>336</v>
      </c>
      <c r="B362" t="s">
        <v>86</v>
      </c>
      <c r="C362">
        <v>1</v>
      </c>
      <c r="D362" t="s">
        <v>188</v>
      </c>
    </row>
    <row r="363" spans="1:4" x14ac:dyDescent="0.35">
      <c r="A363" t="s">
        <v>353</v>
      </c>
      <c r="B363" t="s">
        <v>5</v>
      </c>
      <c r="C363">
        <v>1</v>
      </c>
      <c r="D363" t="s">
        <v>148</v>
      </c>
    </row>
    <row r="364" spans="1:4" x14ac:dyDescent="0.35">
      <c r="A364" t="s">
        <v>353</v>
      </c>
      <c r="B364" t="s">
        <v>9</v>
      </c>
      <c r="C364">
        <v>1</v>
      </c>
      <c r="D364" t="s">
        <v>306</v>
      </c>
    </row>
    <row r="365" spans="1:4" x14ac:dyDescent="0.35">
      <c r="A365" t="s">
        <v>324</v>
      </c>
      <c r="B365" t="s">
        <v>30</v>
      </c>
      <c r="C365">
        <v>1</v>
      </c>
      <c r="D365" t="s">
        <v>188</v>
      </c>
    </row>
    <row r="366" spans="1:4" x14ac:dyDescent="0.35">
      <c r="A366" t="s">
        <v>324</v>
      </c>
      <c r="B366" t="s">
        <v>0</v>
      </c>
      <c r="C366">
        <v>1</v>
      </c>
      <c r="D366" t="s">
        <v>259</v>
      </c>
    </row>
    <row r="367" spans="1:4" x14ac:dyDescent="0.35">
      <c r="A367" t="s">
        <v>324</v>
      </c>
      <c r="B367" t="s">
        <v>10</v>
      </c>
      <c r="C367">
        <v>1</v>
      </c>
      <c r="D367" t="s">
        <v>188</v>
      </c>
    </row>
    <row r="368" spans="1:4" x14ac:dyDescent="0.35">
      <c r="A368" t="s">
        <v>324</v>
      </c>
      <c r="B368" t="s">
        <v>4</v>
      </c>
      <c r="C368">
        <v>1</v>
      </c>
      <c r="D368" t="s">
        <v>188</v>
      </c>
    </row>
    <row r="369" spans="1:4" x14ac:dyDescent="0.35">
      <c r="A369" t="s">
        <v>324</v>
      </c>
      <c r="B369" t="s">
        <v>31</v>
      </c>
      <c r="C369">
        <v>1</v>
      </c>
      <c r="D369" t="s">
        <v>188</v>
      </c>
    </row>
    <row r="370" spans="1:4" x14ac:dyDescent="0.35">
      <c r="A370" t="s">
        <v>324</v>
      </c>
      <c r="B370" t="s">
        <v>7</v>
      </c>
      <c r="C370">
        <v>1</v>
      </c>
      <c r="D370" t="s">
        <v>90</v>
      </c>
    </row>
    <row r="371" spans="1:4" x14ac:dyDescent="0.35">
      <c r="A371" t="s">
        <v>324</v>
      </c>
      <c r="B371" t="s">
        <v>9</v>
      </c>
      <c r="C371">
        <v>1</v>
      </c>
      <c r="D371" t="s">
        <v>259</v>
      </c>
    </row>
    <row r="372" spans="1:4" x14ac:dyDescent="0.35">
      <c r="A372" t="s">
        <v>370</v>
      </c>
      <c r="B372" t="s">
        <v>0</v>
      </c>
      <c r="C372">
        <v>1</v>
      </c>
      <c r="D372" t="s">
        <v>321</v>
      </c>
    </row>
    <row r="373" spans="1:4" x14ac:dyDescent="0.35">
      <c r="A373" t="s">
        <v>370</v>
      </c>
      <c r="B373" t="s">
        <v>3</v>
      </c>
      <c r="C373">
        <v>1</v>
      </c>
      <c r="D373" t="s">
        <v>323</v>
      </c>
    </row>
    <row r="374" spans="1:4" x14ac:dyDescent="0.35">
      <c r="A374" t="s">
        <v>370</v>
      </c>
      <c r="B374" t="s">
        <v>10</v>
      </c>
      <c r="C374">
        <v>1</v>
      </c>
      <c r="D374" t="s">
        <v>322</v>
      </c>
    </row>
    <row r="375" spans="1:4" x14ac:dyDescent="0.35">
      <c r="A375" t="s">
        <v>370</v>
      </c>
      <c r="B375" t="s">
        <v>11</v>
      </c>
      <c r="C375">
        <v>1</v>
      </c>
      <c r="D375" t="s">
        <v>321</v>
      </c>
    </row>
    <row r="376" spans="1:4" x14ac:dyDescent="0.35">
      <c r="A376" t="s">
        <v>370</v>
      </c>
      <c r="B376" t="s">
        <v>6</v>
      </c>
      <c r="C376">
        <v>1</v>
      </c>
      <c r="D376" t="s">
        <v>320</v>
      </c>
    </row>
    <row r="377" spans="1:4" x14ac:dyDescent="0.35">
      <c r="A377" t="s">
        <v>370</v>
      </c>
      <c r="B377" t="s">
        <v>7</v>
      </c>
      <c r="C377">
        <v>1</v>
      </c>
      <c r="D377" t="s">
        <v>232</v>
      </c>
    </row>
    <row r="378" spans="1:4" x14ac:dyDescent="0.35">
      <c r="A378" t="s">
        <v>367</v>
      </c>
      <c r="B378" t="s">
        <v>0</v>
      </c>
      <c r="C378">
        <v>1</v>
      </c>
      <c r="D378" t="s">
        <v>133</v>
      </c>
    </row>
    <row r="379" spans="1:4" x14ac:dyDescent="0.35">
      <c r="A379" t="s">
        <v>367</v>
      </c>
      <c r="B379" t="s">
        <v>3</v>
      </c>
      <c r="C379">
        <v>1</v>
      </c>
      <c r="D379" t="s">
        <v>146</v>
      </c>
    </row>
    <row r="380" spans="1:4" x14ac:dyDescent="0.35">
      <c r="A380" t="s">
        <v>367</v>
      </c>
      <c r="B380" t="s">
        <v>5</v>
      </c>
      <c r="C380">
        <v>1</v>
      </c>
      <c r="D380" t="s">
        <v>127</v>
      </c>
    </row>
    <row r="381" spans="1:4" x14ac:dyDescent="0.35">
      <c r="A381" t="s">
        <v>367</v>
      </c>
      <c r="B381" t="s">
        <v>8</v>
      </c>
      <c r="C381">
        <v>1</v>
      </c>
      <c r="D381" t="s">
        <v>179</v>
      </c>
    </row>
    <row r="382" spans="1:4" x14ac:dyDescent="0.35">
      <c r="A382" t="s">
        <v>367</v>
      </c>
      <c r="B382" t="s">
        <v>9</v>
      </c>
      <c r="C382">
        <v>1</v>
      </c>
      <c r="D382" t="s">
        <v>179</v>
      </c>
    </row>
    <row r="383" spans="1:4" x14ac:dyDescent="0.35">
      <c r="A383" t="s">
        <v>359</v>
      </c>
      <c r="B383" t="s">
        <v>30</v>
      </c>
      <c r="C383">
        <v>1</v>
      </c>
      <c r="D383" t="s">
        <v>307</v>
      </c>
    </row>
    <row r="384" spans="1:4" x14ac:dyDescent="0.35">
      <c r="A384" t="s">
        <v>359</v>
      </c>
      <c r="B384" t="s">
        <v>10</v>
      </c>
      <c r="C384">
        <v>1</v>
      </c>
      <c r="D384" t="s">
        <v>303</v>
      </c>
    </row>
    <row r="385" spans="1:4" x14ac:dyDescent="0.35">
      <c r="A385" t="s">
        <v>359</v>
      </c>
      <c r="B385" t="s">
        <v>4</v>
      </c>
      <c r="C385">
        <v>1</v>
      </c>
      <c r="D385" t="s">
        <v>274</v>
      </c>
    </row>
    <row r="386" spans="1:4" x14ac:dyDescent="0.35">
      <c r="A386" t="s">
        <v>359</v>
      </c>
      <c r="B386" t="s">
        <v>19</v>
      </c>
      <c r="C386">
        <v>1</v>
      </c>
      <c r="D386" t="s">
        <v>227</v>
      </c>
    </row>
    <row r="387" spans="1:4" x14ac:dyDescent="0.35">
      <c r="A387" t="s">
        <v>359</v>
      </c>
      <c r="B387" t="s">
        <v>20</v>
      </c>
      <c r="C387">
        <v>1</v>
      </c>
      <c r="D387" t="s">
        <v>308</v>
      </c>
    </row>
    <row r="388" spans="1:4" x14ac:dyDescent="0.35">
      <c r="A388" t="s">
        <v>359</v>
      </c>
      <c r="B388" t="s">
        <v>6</v>
      </c>
      <c r="C388">
        <v>1</v>
      </c>
      <c r="D388" t="s">
        <v>148</v>
      </c>
    </row>
    <row r="389" spans="1:4" x14ac:dyDescent="0.35">
      <c r="A389" t="s">
        <v>359</v>
      </c>
      <c r="B389" t="s">
        <v>22</v>
      </c>
      <c r="C389">
        <v>1</v>
      </c>
      <c r="D389" t="s">
        <v>309</v>
      </c>
    </row>
    <row r="390" spans="1:4" x14ac:dyDescent="0.35">
      <c r="A390" t="s">
        <v>359</v>
      </c>
      <c r="B390" t="s">
        <v>9</v>
      </c>
      <c r="C390">
        <v>1</v>
      </c>
      <c r="D390" t="s">
        <v>148</v>
      </c>
    </row>
    <row r="391" spans="1:4" x14ac:dyDescent="0.35">
      <c r="A391" t="s">
        <v>408</v>
      </c>
      <c r="B391" t="s">
        <v>10</v>
      </c>
      <c r="C391">
        <v>1</v>
      </c>
      <c r="D391" t="s">
        <v>192</v>
      </c>
    </row>
    <row r="392" spans="1:4" x14ac:dyDescent="0.35">
      <c r="A392" t="s">
        <v>408</v>
      </c>
      <c r="B392" t="s">
        <v>5</v>
      </c>
      <c r="C392">
        <v>1</v>
      </c>
      <c r="D392" t="s">
        <v>192</v>
      </c>
    </row>
    <row r="393" spans="1:4" x14ac:dyDescent="0.35">
      <c r="A393" t="s">
        <v>408</v>
      </c>
      <c r="B393" t="s">
        <v>6</v>
      </c>
      <c r="C393">
        <v>1</v>
      </c>
      <c r="D393" t="s">
        <v>188</v>
      </c>
    </row>
    <row r="394" spans="1:4" x14ac:dyDescent="0.35">
      <c r="A394" t="s">
        <v>408</v>
      </c>
      <c r="B394" t="s">
        <v>7</v>
      </c>
      <c r="C394">
        <v>1</v>
      </c>
      <c r="D394" t="s">
        <v>192</v>
      </c>
    </row>
    <row r="395" spans="1:4" x14ac:dyDescent="0.35">
      <c r="A395" t="s">
        <v>408</v>
      </c>
      <c r="B395" t="s">
        <v>8</v>
      </c>
      <c r="C395">
        <v>1</v>
      </c>
      <c r="D395" t="s">
        <v>188</v>
      </c>
    </row>
    <row r="396" spans="1:4" x14ac:dyDescent="0.35">
      <c r="A396" t="s">
        <v>362</v>
      </c>
      <c r="B396" t="s">
        <v>5</v>
      </c>
      <c r="C396">
        <v>1</v>
      </c>
      <c r="D396" t="s">
        <v>2</v>
      </c>
    </row>
    <row r="397" spans="1:4" x14ac:dyDescent="0.35">
      <c r="A397" t="s">
        <v>362</v>
      </c>
      <c r="B397" t="s">
        <v>6</v>
      </c>
      <c r="C397">
        <v>1</v>
      </c>
      <c r="D397" t="s">
        <v>2</v>
      </c>
    </row>
    <row r="398" spans="1:4" x14ac:dyDescent="0.35">
      <c r="A398" t="s">
        <v>362</v>
      </c>
      <c r="B398" t="s">
        <v>9</v>
      </c>
      <c r="C398">
        <v>1</v>
      </c>
      <c r="D398" t="s">
        <v>23</v>
      </c>
    </row>
    <row r="399" spans="1:4" x14ac:dyDescent="0.35">
      <c r="A399" t="s">
        <v>422</v>
      </c>
      <c r="B399" t="s">
        <v>6</v>
      </c>
      <c r="C399">
        <v>1</v>
      </c>
      <c r="D399" t="s">
        <v>274</v>
      </c>
    </row>
    <row r="400" spans="1:4" x14ac:dyDescent="0.35">
      <c r="A400" t="s">
        <v>422</v>
      </c>
      <c r="B400" t="s">
        <v>7</v>
      </c>
      <c r="C400">
        <v>1</v>
      </c>
      <c r="D400" t="s">
        <v>287</v>
      </c>
    </row>
    <row r="401" spans="1:4" x14ac:dyDescent="0.35">
      <c r="A401" t="s">
        <v>577</v>
      </c>
      <c r="B401" t="s">
        <v>5</v>
      </c>
      <c r="C401">
        <v>1</v>
      </c>
      <c r="D401" t="s">
        <v>148</v>
      </c>
    </row>
    <row r="402" spans="1:4" x14ac:dyDescent="0.35">
      <c r="A402" t="s">
        <v>360</v>
      </c>
      <c r="B402" t="s">
        <v>3</v>
      </c>
      <c r="C402">
        <v>1</v>
      </c>
      <c r="D402" t="s">
        <v>298</v>
      </c>
    </row>
    <row r="403" spans="1:4" x14ac:dyDescent="0.35">
      <c r="A403" t="s">
        <v>360</v>
      </c>
      <c r="B403" t="s">
        <v>4</v>
      </c>
      <c r="C403">
        <v>1</v>
      </c>
      <c r="D403" t="s">
        <v>310</v>
      </c>
    </row>
    <row r="404" spans="1:4" x14ac:dyDescent="0.35">
      <c r="A404" t="s">
        <v>360</v>
      </c>
      <c r="B404" t="s">
        <v>5</v>
      </c>
      <c r="C404">
        <v>1</v>
      </c>
      <c r="D404" t="s">
        <v>287</v>
      </c>
    </row>
    <row r="405" spans="1:4" x14ac:dyDescent="0.35">
      <c r="A405" t="s">
        <v>360</v>
      </c>
      <c r="B405" t="s">
        <v>6</v>
      </c>
      <c r="C405">
        <v>1</v>
      </c>
      <c r="D405" t="s">
        <v>287</v>
      </c>
    </row>
    <row r="406" spans="1:4" x14ac:dyDescent="0.35">
      <c r="A406" t="s">
        <v>580</v>
      </c>
      <c r="B406" t="s">
        <v>19</v>
      </c>
      <c r="C406">
        <v>1</v>
      </c>
      <c r="D406" t="s">
        <v>308</v>
      </c>
    </row>
    <row r="407" spans="1:4" x14ac:dyDescent="0.35">
      <c r="A407" t="s">
        <v>580</v>
      </c>
      <c r="B407" t="s">
        <v>20</v>
      </c>
      <c r="C407">
        <v>1</v>
      </c>
      <c r="D407" t="s">
        <v>286</v>
      </c>
    </row>
    <row r="408" spans="1:4" x14ac:dyDescent="0.35">
      <c r="A408" t="s">
        <v>580</v>
      </c>
      <c r="B408" t="s">
        <v>30</v>
      </c>
      <c r="C408">
        <v>1</v>
      </c>
      <c r="D408" t="s">
        <v>217</v>
      </c>
    </row>
    <row r="409" spans="1:4" x14ac:dyDescent="0.35">
      <c r="A409" t="s">
        <v>580</v>
      </c>
      <c r="B409" t="s">
        <v>32</v>
      </c>
      <c r="C409">
        <v>1</v>
      </c>
      <c r="D409" t="s">
        <v>217</v>
      </c>
    </row>
    <row r="410" spans="1:4" x14ac:dyDescent="0.35">
      <c r="A410" t="s">
        <v>580</v>
      </c>
      <c r="B410" t="s">
        <v>13</v>
      </c>
      <c r="C410">
        <v>1</v>
      </c>
      <c r="D410" t="s">
        <v>272</v>
      </c>
    </row>
    <row r="411" spans="1:4" x14ac:dyDescent="0.35">
      <c r="A411" t="s">
        <v>691</v>
      </c>
      <c r="B411" t="s">
        <v>8</v>
      </c>
      <c r="C411">
        <v>1</v>
      </c>
      <c r="D4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both</vt:lpstr>
      <vt:lpstr>over</vt:lpstr>
      <vt:lpstr>under</vt:lpstr>
      <vt:lpstr>rl</vt:lpstr>
      <vt:lpstr>pl</vt:lpstr>
      <vt:lpstr>fol</vt:lpstr>
      <vt:lpstr>ltl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Allison</dc:creator>
  <cp:lastModifiedBy>Sullivan, Allison</cp:lastModifiedBy>
  <dcterms:created xsi:type="dcterms:W3CDTF">2024-01-03T17:11:41Z</dcterms:created>
  <dcterms:modified xsi:type="dcterms:W3CDTF">2024-06-28T18:32:26Z</dcterms:modified>
</cp:coreProperties>
</file>