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4000" windowHeight="10800" activeTab="1"/>
  </bookViews>
  <sheets>
    <sheet name="pivot tables" sheetId="2" r:id="rId1"/>
    <sheet name="dashboard" sheetId="3" r:id="rId2"/>
    <sheet name="source table" sheetId="1" r:id="rId3"/>
  </sheets>
  <definedNames>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<sst xmlns="http://schemas.openxmlformats.org/spreadsheetml/2006/main" count="113" uniqueCount="66">
  <si>
    <t>Date</t>
  </si>
  <si>
    <t>product</t>
  </si>
  <si>
    <t>category</t>
  </si>
  <si>
    <t>sales rep</t>
  </si>
  <si>
    <t>city</t>
  </si>
  <si>
    <t>no.of units</t>
  </si>
  <si>
    <t>price</t>
  </si>
  <si>
    <t>amount</t>
  </si>
  <si>
    <t>Galaxy A52s 5G</t>
  </si>
  <si>
    <t>smartphone</t>
  </si>
  <si>
    <t>ananya rao</t>
  </si>
  <si>
    <t>mumbai</t>
  </si>
  <si>
    <t>43"crystal UHD tv</t>
  </si>
  <si>
    <t>television</t>
  </si>
  <si>
    <t>ravi sharma</t>
  </si>
  <si>
    <t>Delhi</t>
  </si>
  <si>
    <t>Galaxy S21 FE</t>
  </si>
  <si>
    <t>priya singh</t>
  </si>
  <si>
    <t>bengaluru</t>
  </si>
  <si>
    <t>6.5kg washing machine</t>
  </si>
  <si>
    <t>home appliance</t>
  </si>
  <si>
    <t>karan mehta</t>
  </si>
  <si>
    <t>hyd</t>
  </si>
  <si>
    <t>Galaxy S22 ultra</t>
  </si>
  <si>
    <t>Smartphone</t>
  </si>
  <si>
    <t>rajesh kumar</t>
  </si>
  <si>
    <t>galaxy M13</t>
  </si>
  <si>
    <t>priya sharma</t>
  </si>
  <si>
    <t>55"QLED tv</t>
  </si>
  <si>
    <t>Anil mehta</t>
  </si>
  <si>
    <t>345L Refrigerator</t>
  </si>
  <si>
    <t>sneha patel</t>
  </si>
  <si>
    <t>Galaxy Z Flip 3</t>
  </si>
  <si>
    <t>deepak verma</t>
  </si>
  <si>
    <t>chennai</t>
  </si>
  <si>
    <t>7kg washing machine</t>
  </si>
  <si>
    <t>kavita joshi</t>
  </si>
  <si>
    <t>kolkata</t>
  </si>
  <si>
    <t>Galaxy A53</t>
  </si>
  <si>
    <t>Arjun singh</t>
  </si>
  <si>
    <t>pune</t>
  </si>
  <si>
    <t>65"Crystal UHD tv</t>
  </si>
  <si>
    <t>meera nair</t>
  </si>
  <si>
    <t>Ahmedabad</t>
  </si>
  <si>
    <t>Galaxy Tab s8</t>
  </si>
  <si>
    <t>Tablet</t>
  </si>
  <si>
    <t>Rohit desai</t>
  </si>
  <si>
    <t>jaipur</t>
  </si>
  <si>
    <t>500L Refrigerator</t>
  </si>
  <si>
    <t>neha kapoor</t>
  </si>
  <si>
    <t>Lucknow</t>
  </si>
  <si>
    <t>Row Labels</t>
  </si>
  <si>
    <t>Grand Total</t>
  </si>
  <si>
    <t>Sum of amount</t>
  </si>
  <si>
    <t>Jan</t>
  </si>
  <si>
    <t>Apr</t>
  </si>
  <si>
    <t>Feb</t>
  </si>
  <si>
    <t>Jun</t>
  </si>
  <si>
    <t>Aug</t>
  </si>
  <si>
    <t>Dec</t>
  </si>
  <si>
    <t>Mar</t>
  </si>
  <si>
    <t>Jul</t>
  </si>
  <si>
    <t>Sep</t>
  </si>
  <si>
    <t>Nov</t>
  </si>
  <si>
    <t>May</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</si>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</sst>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Dashboard.xlsx]pivot tables!city</c:name>
    <c:fmtId val="3"/>
  </c:pivotSource>
  <c:chart>
    <c:title>
      <c:tx>
        <c:rich>
          <a:bodyPr rot="0" spcFirstLastPara="1" vertOverflow="ellipsis" vert="horz" wrap="square" anchor="ctr" anchorCtr="1"/>
          <a:lstStyle/>
          <a:p>
            <a:pPr>
              <a:defRPr sz="2000" b="1" i="0" u="none" strike="noStrike" kern="1200" spc="0" baseline="0">
                <a:solidFill>
                  <a:srgbClr val="660033"/>
                </a:solidFill>
                <a:latin typeface="+mn-lt"/>
                <a:ea typeface="+mn-ea"/>
                <a:cs typeface="+mn-cs"/>
              </a:defRPr>
            </a:pPr>
            <a:r>
              <a:rPr lang="en-US" sz="2000" b="1">
                <a:solidFill>
                  <a:srgbClr val="660033"/>
                </a:solidFill>
              </a:rPr>
              <a:t>sales by</a:t>
            </a:r>
            <a:r>
              <a:rPr lang="en-US" sz="2000" b="1" baseline="0">
                <a:solidFill>
                  <a:srgbClr val="660033"/>
                </a:solidFill>
              </a:rPr>
              <a:t> city</a:t>
            </a:r>
            <a:endParaRPr lang="en-US" sz="2000" b="1">
              <a:solidFill>
                <a:srgbClr val="660033"/>
              </a:solidFill>
            </a:endParaRP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
          <c:y val="1.1151368006628635E-2"/>
          <c:w val="0.94611171115568582"/>
          <c:h val="0.76733689734923149"/>
        </c:manualLayout>
      </c:layout>
      <c:lineChart>
        <c:grouping val="stacked"/>
        <c:varyColors val="0"/>
        <c:ser>
          <c:idx val="0"/>
          <c:order val="0"/>
          <c:tx>
            <c:strRef>
              <c:f>'pivot tables'!$B$3</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tables'!$A$4:$A$9</c:f>
              <c:strCache>
                <c:ptCount val="5"/>
                <c:pt idx="0">
                  <c:v>Ahmedabad</c:v>
                </c:pt>
                <c:pt idx="1">
                  <c:v>chennai</c:v>
                </c:pt>
                <c:pt idx="2">
                  <c:v>Delhi</c:v>
                </c:pt>
                <c:pt idx="3">
                  <c:v>kolkata</c:v>
                </c:pt>
                <c:pt idx="4">
                  <c:v>mumbai</c:v>
                </c:pt>
              </c:strCache>
            </c:strRef>
          </c:cat>
          <c:val>
            <c:numRef>
              <c:f>'pivot tables'!$B$4:$B$9</c:f>
              <c:numCache>
                <c:formatCode>#,##0</c:formatCode>
                <c:ptCount val="5"/>
                <c:pt idx="0">
                  <c:v>89999</c:v>
                </c:pt>
                <c:pt idx="1">
                  <c:v>84999</c:v>
                </c:pt>
                <c:pt idx="2">
                  <c:v>165993</c:v>
                </c:pt>
                <c:pt idx="3">
                  <c:v>70000</c:v>
                </c:pt>
                <c:pt idx="4">
                  <c:v>217996</c:v>
                </c:pt>
              </c:numCache>
            </c:numRef>
          </c:val>
          <c:smooth val="1"/>
          <c:extLst>
            <c:ext xmlns:c16="http://schemas.microsoft.com/office/drawing/2014/chart" uri="{C3380CC4-5D6E-409C-BE32-E72D297353CC}">
              <c16:uniqueId val="{00000000-C848-4713-B5B7-F1944621BAF7}"/>
            </c:ext>
          </c:extLst>
        </c:ser>
        <c:dLbls>
          <c:dLblPos val="t"/>
          <c:showLegendKey val="0"/>
          <c:showVal val="1"/>
          <c:showCatName val="0"/>
          <c:showSerName val="0"/>
          <c:showPercent val="0"/>
          <c:showBubbleSize val="0"/>
        </c:dLbls>
        <c:smooth val="0"/>
        <c:axId val="1243021775"/>
        <c:axId val="1243022735"/>
      </c:lineChart>
      <c:catAx>
        <c:axId val="124302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43022735"/>
        <c:crosses val="autoZero"/>
        <c:auto val="1"/>
        <c:lblAlgn val="ctr"/>
        <c:lblOffset val="100"/>
        <c:noMultiLvlLbl val="0"/>
      </c:catAx>
      <c:valAx>
        <c:axId val="1243022735"/>
        <c:scaling>
          <c:orientation val="minMax"/>
        </c:scaling>
        <c:delete val="1"/>
        <c:axPos val="l"/>
        <c:numFmt formatCode="#,##0" sourceLinked="1"/>
        <c:majorTickMark val="none"/>
        <c:minorTickMark val="none"/>
        <c:tickLblPos val="nextTo"/>
        <c:crossAx val="1243021775"/>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Dashboard.xlsx]pivot tables!product</c:name>
    <c:fmtId val="41"/>
  </c:pivotSource>
  <c:chart>
    <c:title>
      <c:tx>
        <c:rich>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r>
              <a:rPr lang="en-US" sz="2000" b="1" i="0" u="none" strike="noStrike" kern="1200" spc="0" baseline="0">
                <a:solidFill>
                  <a:srgbClr val="660033"/>
                </a:solidFill>
                <a:latin typeface="+mn-lt"/>
                <a:ea typeface="+mn-ea"/>
                <a:cs typeface="+mn-cs"/>
              </a:rPr>
              <a:t>productwise sales</a:t>
            </a:r>
          </a:p>
        </c:rich>
      </c:tx>
      <c:layout/>
      <c:overlay val="0"/>
      <c:spPr>
        <a:noFill/>
        <a:ln>
          <a:noFill/>
        </a:ln>
        <a:effectLst/>
      </c:spPr>
      <c:txPr>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tables'!$F$3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tables'!$E$4:$E$11</c:f>
              <c:strCache>
                <c:ptCount val="7"/>
                <c:pt idx="0">
                  <c:v>43"crystal UHD tv</c:v>
                </c:pt>
                <c:pt idx="1">
                  <c:v>65"Crystal UHD tv</c:v>
                </c:pt>
                <c:pt idx="2">
                  <c:v>7kg washing machine</c:v>
                </c:pt>
                <c:pt idx="3">
                  <c:v>Galaxy A52s 5G</c:v>
                </c:pt>
                <c:pt idx="4">
                  <c:v>galaxy M13</c:v>
                </c:pt>
                <c:pt idx="5">
                  <c:v>Galaxy S22 ultra</c:v>
                </c:pt>
                <c:pt idx="6">
                  <c:v>Galaxy Z Flip 3</c:v>
                </c:pt>
              </c:strCache>
            </c:strRef>
          </c:cat>
          <c:val>
            <c:numRef>
              <c:f>'pivot tables'!$F$4:$F$11</c:f>
              <c:numCache>
                <c:formatCode>#,##0</c:formatCode>
                <c:ptCount val="7"/>
                <c:pt idx="0">
                  <c:v>95998</c:v>
                </c:pt>
                <c:pt idx="1">
                  <c:v>89999</c:v>
                </c:pt>
                <c:pt idx="2">
                  <c:v>70000</c:v>
                </c:pt>
                <c:pt idx="3">
                  <c:v>107997</c:v>
                </c:pt>
                <c:pt idx="4">
                  <c:v>69995</c:v>
                </c:pt>
                <c:pt idx="5">
                  <c:v>109999</c:v>
                </c:pt>
                <c:pt idx="6">
                  <c:v>84999</c:v>
                </c:pt>
              </c:numCache>
            </c:numRef>
          </c:val>
          <c:extLst>
            <c:ext xmlns:c16="http://schemas.microsoft.com/office/drawing/2014/chart" uri="{C3380CC4-5D6E-409C-BE32-E72D297353CC}">
              <c16:uniqueId val="{00000000-3A5D-4799-B04D-55DA0AE6082A}"/>
            </c:ext>
          </c:extLst>
        </c:ser>
        <c:dLbls>
          <c:dLblPos val="outEnd"/>
          <c:showLegendKey val="0"/>
          <c:showVal val="1"/>
          <c:showCatName val="0"/>
          <c:showSerName val="0"/>
          <c:showPercent val="0"/>
          <c:showBubbleSize val="0"/>
        </c:dLbls>
        <c:gapWidth val="150"/>
        <c:axId val="1425074975"/>
        <c:axId val="1425083615"/>
      </c:barChart>
      <c:catAx>
        <c:axId val="14250749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425083615"/>
        <c:crosses val="autoZero"/>
        <c:auto val="1"/>
        <c:lblAlgn val="ctr"/>
        <c:lblOffset val="100"/>
        <c:noMultiLvlLbl val="0"/>
      </c:catAx>
      <c:valAx>
        <c:axId val="1425083615"/>
        <c:scaling>
          <c:orientation val="minMax"/>
        </c:scaling>
        <c:delete val="1"/>
        <c:axPos val="l"/>
        <c:numFmt formatCode="#,##0" sourceLinked="1"/>
        <c:majorTickMark val="out"/>
        <c:minorTickMark val="none"/>
        <c:tickLblPos val="nextTo"/>
        <c:crossAx val="1425074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Dashboard.xlsx]pivot tables!sales rep</c:name>
    <c:fmtId val="14"/>
  </c:pivotSource>
  <c:chart>
    <c:title>
      <c:tx>
        <c:rich>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r>
              <a:rPr lang="en-US" sz="2000" b="1" i="0" u="none" strike="noStrike" kern="1200" spc="0" baseline="0">
                <a:solidFill>
                  <a:srgbClr val="660033"/>
                </a:solidFill>
                <a:latin typeface="+mn-lt"/>
                <a:ea typeface="+mn-ea"/>
                <a:cs typeface="+mn-cs"/>
              </a:rPr>
              <a:t>sales by sales rep</a:t>
            </a:r>
          </a:p>
        </c:rich>
      </c:tx>
      <c:layout/>
      <c:overlay val="0"/>
      <c:spPr>
        <a:noFill/>
        <a:ln>
          <a:noFill/>
        </a:ln>
        <a:effectLst/>
      </c:spPr>
      <c:txPr>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180884444645152"/>
          <c:y val="0.11471185567682458"/>
          <c:w val="0.80819115555354848"/>
          <c:h val="0.88528814432317537"/>
        </c:manualLayout>
      </c:layout>
      <c:barChart>
        <c:barDir val="bar"/>
        <c:grouping val="clustered"/>
        <c:varyColors val="0"/>
        <c:ser>
          <c:idx val="0"/>
          <c:order val="0"/>
          <c:tx>
            <c:strRef>
              <c:f>'pivot tables'!$I$3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tables'!$H$4:$H$11</c:f>
              <c:strCache>
                <c:ptCount val="7"/>
                <c:pt idx="0">
                  <c:v>ananya rao</c:v>
                </c:pt>
                <c:pt idx="1">
                  <c:v>deepak verma</c:v>
                </c:pt>
                <c:pt idx="2">
                  <c:v>kavita joshi</c:v>
                </c:pt>
                <c:pt idx="3">
                  <c:v>meera nair</c:v>
                </c:pt>
                <c:pt idx="4">
                  <c:v>priya sharma</c:v>
                </c:pt>
                <c:pt idx="5">
                  <c:v>rajesh kumar</c:v>
                </c:pt>
                <c:pt idx="6">
                  <c:v>ravi sharma</c:v>
                </c:pt>
              </c:strCache>
            </c:strRef>
          </c:cat>
          <c:val>
            <c:numRef>
              <c:f>'pivot tables'!$I$4:$I$11</c:f>
              <c:numCache>
                <c:formatCode>#,##0</c:formatCode>
                <c:ptCount val="7"/>
                <c:pt idx="0">
                  <c:v>107997</c:v>
                </c:pt>
                <c:pt idx="1">
                  <c:v>84999</c:v>
                </c:pt>
                <c:pt idx="2">
                  <c:v>70000</c:v>
                </c:pt>
                <c:pt idx="3">
                  <c:v>89999</c:v>
                </c:pt>
                <c:pt idx="4">
                  <c:v>69995</c:v>
                </c:pt>
                <c:pt idx="5">
                  <c:v>109999</c:v>
                </c:pt>
                <c:pt idx="6">
                  <c:v>95998</c:v>
                </c:pt>
              </c:numCache>
            </c:numRef>
          </c:val>
          <c:extLst>
            <c:ext xmlns:c16="http://schemas.microsoft.com/office/drawing/2014/chart" uri="{C3380CC4-5D6E-409C-BE32-E72D297353CC}">
              <c16:uniqueId val="{00000000-CF85-407E-8286-043B62AE5FFA}"/>
            </c:ext>
          </c:extLst>
        </c:ser>
        <c:dLbls>
          <c:dLblPos val="inEnd"/>
          <c:showLegendKey val="0"/>
          <c:showVal val="1"/>
          <c:showCatName val="0"/>
          <c:showSerName val="0"/>
          <c:showPercent val="0"/>
          <c:showBubbleSize val="0"/>
        </c:dLbls>
        <c:gapWidth val="182"/>
        <c:axId val="1427046255"/>
        <c:axId val="1427048655"/>
      </c:barChart>
      <c:catAx>
        <c:axId val="14270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427048655"/>
        <c:crosses val="autoZero"/>
        <c:auto val="1"/>
        <c:lblAlgn val="ctr"/>
        <c:lblOffset val="100"/>
        <c:noMultiLvlLbl val="0"/>
      </c:catAx>
      <c:valAx>
        <c:axId val="1427048655"/>
        <c:scaling>
          <c:orientation val="minMax"/>
        </c:scaling>
        <c:delete val="1"/>
        <c:axPos val="b"/>
        <c:numFmt formatCode="#,##0" sourceLinked="1"/>
        <c:majorTickMark val="none"/>
        <c:minorTickMark val="none"/>
        <c:tickLblPos val="nextTo"/>
        <c:crossAx val="1427046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tables!category</c:name>
    <c:fmtId val="16"/>
  </c:pivotSource>
  <c:chart>
    <c:title>
      <c:tx>
        <c:rich>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r>
              <a:rPr lang="en-US" sz="2000" b="1" i="0" u="none" strike="noStrike" kern="1200" spc="0" baseline="0">
                <a:solidFill>
                  <a:srgbClr val="660033"/>
                </a:solidFill>
                <a:latin typeface="+mn-lt"/>
                <a:ea typeface="+mn-ea"/>
                <a:cs typeface="+mn-cs"/>
              </a:rPr>
              <a:t>sales by category</a:t>
            </a:r>
          </a:p>
        </c:rich>
      </c:tx>
      <c:layout/>
      <c:overlay val="0"/>
      <c:spPr>
        <a:noFill/>
        <a:ln>
          <a:noFill/>
        </a:ln>
        <a:effectLst/>
      </c:spPr>
      <c:txPr>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176526101317043E-2"/>
          <c:y val="0.16829193516233903"/>
          <c:w val="0.52229716138526483"/>
          <c:h val="0.74383552614737491"/>
        </c:manualLayout>
      </c:layout>
      <c:pie3DChart>
        <c:varyColors val="1"/>
        <c:ser>
          <c:idx val="0"/>
          <c:order val="0"/>
          <c:tx>
            <c:strRef>
              <c:f>'pivot tables'!$L$3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D24-4375-94B9-B4DC6ED2474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24-4375-94B9-B4DC6ED2474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D24-4375-94B9-B4DC6ED2474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D24-4375-94B9-B4DC6ED24740}"/>
              </c:ext>
            </c:extLst>
          </c:dPt>
          <c:dLbls>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tables'!$K$4:$K$7</c:f>
              <c:strCache>
                <c:ptCount val="3"/>
                <c:pt idx="0">
                  <c:v>home appliance</c:v>
                </c:pt>
                <c:pt idx="1">
                  <c:v>smartphone</c:v>
                </c:pt>
                <c:pt idx="2">
                  <c:v>television</c:v>
                </c:pt>
              </c:strCache>
            </c:strRef>
          </c:cat>
          <c:val>
            <c:numRef>
              <c:f>'pivot tables'!$L$4:$L$7</c:f>
              <c:numCache>
                <c:formatCode>#,##0</c:formatCode>
                <c:ptCount val="3"/>
                <c:pt idx="0">
                  <c:v>70000</c:v>
                </c:pt>
                <c:pt idx="1">
                  <c:v>372990</c:v>
                </c:pt>
                <c:pt idx="2">
                  <c:v>185997</c:v>
                </c:pt>
              </c:numCache>
            </c:numRef>
          </c:val>
          <c:extLst>
            <c:ext xmlns:c16="http://schemas.microsoft.com/office/drawing/2014/chart" uri="{C3380CC4-5D6E-409C-BE32-E72D297353CC}">
              <c16:uniqueId val="{00000008-FD24-4375-94B9-B4DC6ED2474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tables!PivotTable1</c:name>
    <c:fmtId val="21"/>
  </c:pivotSource>
  <c:chart>
    <c:title>
      <c:tx>
        <c:rich>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r>
              <a:rPr lang="en-US" sz="2000" b="1" i="0" u="none" strike="noStrike" kern="1200" spc="0" baseline="0">
                <a:solidFill>
                  <a:srgbClr val="660033"/>
                </a:solidFill>
                <a:latin typeface="+mn-lt"/>
                <a:ea typeface="+mn-ea"/>
                <a:cs typeface="+mn-cs"/>
              </a:rPr>
              <a:t>monthwise sale</a:t>
            </a:r>
          </a:p>
        </c:rich>
      </c:tx>
      <c:layout/>
      <c:overlay val="0"/>
      <c:spPr>
        <a:noFill/>
        <a:ln>
          <a:noFill/>
        </a:ln>
        <a:effectLst/>
      </c:spPr>
      <c:txPr>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8388754218645027E-2"/>
          <c:y val="8.2073047888560527E-2"/>
          <c:w val="0.88731315196122673"/>
          <c:h val="0.8998146109570434"/>
        </c:manualLayout>
      </c:layout>
      <c:barChart>
        <c:barDir val="bar"/>
        <c:grouping val="clustered"/>
        <c:varyColors val="0"/>
        <c:ser>
          <c:idx val="0"/>
          <c:order val="0"/>
          <c:tx>
            <c:strRef>
              <c:f>'pivot tables'!$N$11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tables'!$M$12:$M$24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tables'!$N$12:$N$24</c:f>
              <c:numCache>
                <c:formatCode>General</c:formatCode>
                <c:ptCount val="12"/>
                <c:pt idx="0">
                  <c:v>203995</c:v>
                </c:pt>
                <c:pt idx="1">
                  <c:v>118999</c:v>
                </c:pt>
                <c:pt idx="2">
                  <c:v>109999</c:v>
                </c:pt>
                <c:pt idx="3">
                  <c:v>69995</c:v>
                </c:pt>
                <c:pt idx="4">
                  <c:v>259998</c:v>
                </c:pt>
                <c:pt idx="5">
                  <c:v>135000</c:v>
                </c:pt>
                <c:pt idx="6">
                  <c:v>84999</c:v>
                </c:pt>
                <c:pt idx="7">
                  <c:v>70000</c:v>
                </c:pt>
                <c:pt idx="8">
                  <c:v>113996</c:v>
                </c:pt>
                <c:pt idx="9">
                  <c:v>89999</c:v>
                </c:pt>
                <c:pt idx="10">
                  <c:v>117998</c:v>
                </c:pt>
                <c:pt idx="11">
                  <c:v>65000</c:v>
                </c:pt>
              </c:numCache>
            </c:numRef>
          </c:val>
          <c:extLst>
            <c:ext xmlns:c16="http://schemas.microsoft.com/office/drawing/2014/chart" uri="{C3380CC4-5D6E-409C-BE32-E72D297353CC}">
              <c16:uniqueId val="{00000000-62C5-43D6-8F79-A7F89726FADA}"/>
            </c:ext>
          </c:extLst>
        </c:ser>
        <c:dLbls>
          <c:dLblPos val="outEnd"/>
          <c:showLegendKey val="0"/>
          <c:showVal val="1"/>
          <c:showCatName val="0"/>
          <c:showSerName val="0"/>
          <c:showPercent val="0"/>
          <c:showBubbleSize val="0"/>
        </c:dLbls>
        <c:gapWidth val="182"/>
        <c:axId val="403528032"/>
        <c:axId val="403530432"/>
      </c:barChart>
      <c:catAx>
        <c:axId val="403528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403530432"/>
        <c:crosses val="autoZero"/>
        <c:auto val="0"/>
        <c:lblAlgn val="ctr"/>
        <c:lblOffset val="100"/>
        <c:noMultiLvlLbl val="0"/>
      </c:catAx>
      <c:valAx>
        <c:axId val="403530432"/>
        <c:scaling>
          <c:orientation val="minMax"/>
        </c:scaling>
        <c:delete val="1"/>
        <c:axPos val="t"/>
        <c:numFmt formatCode="General" sourceLinked="1"/>
        <c:majorTickMark val="none"/>
        <c:minorTickMark val="none"/>
        <c:tickLblPos val="nextTo"/>
        <c:crossAx val="403528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272142</xdr:colOff>
      <xdr:row>2</xdr:row>
      <xdr:rowOff>108856</xdr:rowOff>
    </xdr:from>
    <xdr:to>
      <xdr:col>20</xdr:col>
      <xdr:colOff>530678</xdr:colOff>
      <xdr:row>23</xdr:row>
      <xdr:rowOff>163286</xdr:rowOff>
    </xdr:to>
    <xdr:graphicFrame macro="">
      <xdr:nvGraphicFramePr>
        <xdr:cNvPr id="2" name="Chart 1">
          <a:extLst>
            <a:ext uri="{FF2B5EF4-FFF2-40B4-BE49-F238E27FC236}">
              <a16:creationId xmlns:a16="http://schemas.microsoft.com/office/drawing/2014/main" id="{666C6B70-FEB2-42FF-ADAA-98D20E80C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258535</xdr:colOff>
      <xdr:row>24</xdr:row>
      <xdr:rowOff>149679</xdr:rowOff>
    </xdr:from>
    <xdr:to>
      <xdr:col>20</xdr:col>
      <xdr:colOff>489856</xdr:colOff>
      <xdr:row>46</xdr:row>
      <xdr:rowOff>13607</xdr:rowOff>
    </xdr:to>
    <xdr:graphicFrame macro="">
      <xdr:nvGraphicFramePr>
        <xdr:cNvPr id="3" name="Chart 2">
          <a:extLst>
            <a:ext uri="{FF2B5EF4-FFF2-40B4-BE49-F238E27FC236}">
              <a16:creationId xmlns:a16="http://schemas.microsoft.com/office/drawing/2014/main" id="{D582FCBC-8DB0-48B7-8C53-701A70BCC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68035</xdr:colOff>
      <xdr:row>2</xdr:row>
      <xdr:rowOff>79375</xdr:rowOff>
    </xdr:from>
    <xdr:to>
      <xdr:col>34</xdr:col>
      <xdr:colOff>435427</xdr:colOff>
      <xdr:row>24</xdr:row>
      <xdr:rowOff>0</xdr:rowOff>
    </xdr:to>
    <xdr:graphicFrame macro="">
      <xdr:nvGraphicFramePr>
        <xdr:cNvPr id="4" name="Chart 3">
          <a:extLst>
            <a:ext uri="{FF2B5EF4-FFF2-40B4-BE49-F238E27FC236}">
              <a16:creationId xmlns:a16="http://schemas.microsoft.com/office/drawing/2014/main" id="{282E92CA-7658-4CFC-83CA-7123C053A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326571</xdr:colOff>
      <xdr:row>12</xdr:row>
      <xdr:rowOff>108857</xdr:rowOff>
    </xdr:from>
    <xdr:to>
      <xdr:col>9</xdr:col>
      <xdr:colOff>176892</xdr:colOff>
      <xdr:row>46</xdr:row>
      <xdr:rowOff>13607</xdr:rowOff>
    </xdr:to>
    <xdr:graphicFrame macro="">
      <xdr:nvGraphicFramePr>
        <xdr:cNvPr id="5" name="Chart 4">
          <a:extLst>
            <a:ext uri="{FF2B5EF4-FFF2-40B4-BE49-F238E27FC236}">
              <a16:creationId xmlns:a16="http://schemas.microsoft.com/office/drawing/2014/main" id="{77D5C590-766C-49B9-8CE2-E8680AF55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285750</xdr:colOff>
      <xdr:row>2</xdr:row>
      <xdr:rowOff>136071</xdr:rowOff>
    </xdr:from>
    <xdr:to>
      <xdr:col>9</xdr:col>
      <xdr:colOff>204107</xdr:colOff>
      <xdr:row>11</xdr:row>
      <xdr:rowOff>122464</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1511A0C1-4A6C-4BE7-9893-05F22F1D385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449036" y="517071"/>
              <a:ext cx="4816928" cy="1700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149679</xdr:colOff>
      <xdr:row>24</xdr:row>
      <xdr:rowOff>163286</xdr:rowOff>
    </xdr:from>
    <xdr:to>
      <xdr:col>34</xdr:col>
      <xdr:colOff>449036</xdr:colOff>
      <xdr:row>46</xdr:row>
      <xdr:rowOff>0</xdr:rowOff>
    </xdr:to>
    <xdr:graphicFrame macro="">
      <xdr:nvGraphicFramePr>
        <xdr:cNvPr id="7" name="Chart 6">
          <a:extLst>
            <a:ext uri="{FF2B5EF4-FFF2-40B4-BE49-F238E27FC236}">
              <a16:creationId xmlns:a16="http://schemas.microsoft.com/office/drawing/2014/main" id="{1B125B4A-B3D6-4888-B662-88094267E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hit G" refreshedDate="45786.54708611111" createdVersion="8" refreshedVersion="8" minRefreshableVersion="3" recordCount="14">
  <cacheSource type="worksheet">
    <worksheetSource ref="A1:H15" sheet="source table"/>
  </cacheSource>
  <cacheFields count="10">
    <cacheField name="Date" numFmtId="14">
      <sharedItems containsSemiMixedTypes="0" containsNonDate="0" containsDate="1" containsString="0" minDate="2022-01-10T00:00:00" maxDate="2022-12-06T00:00:00" count="13">
        <d v="2022-01-10T00:00:00"/>
        <d v="2022-01-25T00:00:00"/>
        <d v="2022-02-18T00:00:00"/>
        <d v="2022-03-15T00:00:00"/>
        <d v="2022-04-10T00:00:00"/>
        <d v="2022-05-20T00:00:00"/>
        <d v="2022-06-05T00:00:00"/>
        <d v="2022-07-18T00:00:00"/>
        <d v="2022-08-22T00:00:00"/>
        <d v="2022-09-30T00:00:00"/>
        <d v="2022-10-12T00:00:00"/>
        <d v="2022-11-25T00:00:00"/>
        <d v="2022-12-05T00:00:00"/>
      </sharedItems>
      <fieldGroup par="9"/>
    </cacheField>
    <cacheField name="product" numFmtId="0">
      <sharedItems count="14">
        <s v="Galaxy A52s 5G"/>
        <s v="43&quot;crystal UHD tv"/>
        <s v="Galaxy S21 FE"/>
        <s v="6.5kg washing machine"/>
        <s v="Galaxy S22 ultra"/>
        <s v="galaxy M13"/>
        <s v="55&quot;QLED tv"/>
        <s v="345L Refrigerator"/>
        <s v="Galaxy Z Flip 3"/>
        <s v="7kg washing machine"/>
        <s v="Galaxy A53"/>
        <s v="65&quot;Crystal UHD tv"/>
        <s v="Galaxy Tab s8"/>
        <s v="500L Refrigerator"/>
      </sharedItems>
    </cacheField>
    <cacheField name="category" numFmtId="0">
      <sharedItems count="4">
        <s v="smartphone"/>
        <s v="television"/>
        <s v="home appliance"/>
        <s v="Tablet"/>
      </sharedItems>
    </cacheField>
    <cacheField name="sales rep" numFmtId="0">
      <sharedItems count="14">
        <s v="ananya rao"/>
        <s v="ravi sharma"/>
        <s v="priya singh"/>
        <s v="karan mehta"/>
        <s v="rajesh kumar"/>
        <s v="priya sharma"/>
        <s v="Anil mehta"/>
        <s v="sneha patel"/>
        <s v="deepak verma"/>
        <s v="kavita joshi"/>
        <s v="Arjun singh"/>
        <s v="meera nair"/>
        <s v="Rohit desai"/>
        <s v="neha kapoor"/>
      </sharedItems>
    </cacheField>
    <cacheField name="city" numFmtId="0">
      <sharedItems count="10">
        <s v="mumbai"/>
        <s v="Delhi"/>
        <s v="bengaluru"/>
        <s v="hyd"/>
        <s v="chennai"/>
        <s v="kolkata"/>
        <s v="pune"/>
        <s v="Ahmedabad"/>
        <s v="jaipur"/>
        <s v="Lucknow"/>
      </sharedItems>
    </cacheField>
    <cacheField name="no.of units" numFmtId="0">
      <sharedItems containsSemiMixedTypes="0" containsString="0" containsNumber="1" containsInteger="1" minValue="1" maxValue="5"/>
    </cacheField>
    <cacheField name="price" numFmtId="0">
      <sharedItems containsSemiMixedTypes="0" containsString="0" containsNumber="1" containsInteger="1" minValue="13999" maxValue="129999"/>
    </cacheField>
    <cacheField name="amount" numFmtId="0">
      <sharedItems containsSemiMixedTypes="0" containsString="0" containsNumber="1" containsInteger="1" minValue="54999" maxValue="259998"/>
    </cacheField>
    <cacheField name="Days (Date)" numFmtId="0" databaseField="0">
      <fieldGroup base="0">
        <rangePr groupBy="days" startDate="2022-01-10T00:00:00" endDate="2022-12-06T00:00:00"/>
        <groupItems count="368">
          <s v="&lt;10-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12-2022"/>
        </groupItems>
      </fieldGroup>
    </cacheField>
    <cacheField name="Months (Date)" numFmtId="0" databaseField="0">
      <fieldGroup base="0">
        <rangePr groupBy="months" startDate="2022-01-10T00:00:00" endDate="2022-12-06T00:00:00"/>
        <groupItems count="14">
          <s v="&lt;10-01-2022"/>
          <s v="Jan"/>
          <s v="Feb"/>
          <s v="Mar"/>
          <s v="Apr"/>
          <s v="May"/>
          <s v="Jun"/>
          <s v="Jul"/>
          <s v="Aug"/>
          <s v="Sep"/>
          <s v="Oct"/>
          <s v="Nov"/>
          <s v="Dec"/>
          <s v="&gt;06-12-2022"/>
        </groupItems>
      </fieldGroup>
    </cacheField>
  </cacheFields>
  <extLst>
    <ext xmlns:x14="http://schemas.microsoft.com/office/spreadsheetml/2009/9/main" uri="{725AE2AE-9491-48be-B2B4-4EB974FC3084}">
      <x14:pivotCacheDefinition pivotCacheId="1430215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x v="0"/>
    <n v="3"/>
    <n v="35999"/>
    <n v="107997"/>
  </r>
  <r>
    <x v="1"/>
    <x v="1"/>
    <x v="1"/>
    <x v="1"/>
    <x v="1"/>
    <n v="2"/>
    <n v="47999"/>
    <n v="95998"/>
  </r>
  <r>
    <x v="2"/>
    <x v="2"/>
    <x v="0"/>
    <x v="2"/>
    <x v="2"/>
    <n v="1"/>
    <n v="54999"/>
    <n v="54999"/>
  </r>
  <r>
    <x v="2"/>
    <x v="3"/>
    <x v="2"/>
    <x v="3"/>
    <x v="3"/>
    <n v="2"/>
    <n v="32000"/>
    <n v="64000"/>
  </r>
  <r>
    <x v="3"/>
    <x v="4"/>
    <x v="0"/>
    <x v="4"/>
    <x v="0"/>
    <n v="1"/>
    <n v="109999"/>
    <n v="109999"/>
  </r>
  <r>
    <x v="4"/>
    <x v="5"/>
    <x v="0"/>
    <x v="5"/>
    <x v="1"/>
    <n v="5"/>
    <n v="13999"/>
    <n v="69995"/>
  </r>
  <r>
    <x v="5"/>
    <x v="6"/>
    <x v="1"/>
    <x v="6"/>
    <x v="2"/>
    <n v="2"/>
    <n v="129999"/>
    <n v="259998"/>
  </r>
  <r>
    <x v="6"/>
    <x v="7"/>
    <x v="2"/>
    <x v="7"/>
    <x v="3"/>
    <n v="3"/>
    <n v="45000"/>
    <n v="135000"/>
  </r>
  <r>
    <x v="7"/>
    <x v="8"/>
    <x v="0"/>
    <x v="8"/>
    <x v="4"/>
    <n v="1"/>
    <n v="84999"/>
    <n v="84999"/>
  </r>
  <r>
    <x v="8"/>
    <x v="9"/>
    <x v="2"/>
    <x v="9"/>
    <x v="5"/>
    <n v="2"/>
    <n v="35000"/>
    <n v="70000"/>
  </r>
  <r>
    <x v="9"/>
    <x v="10"/>
    <x v="0"/>
    <x v="10"/>
    <x v="6"/>
    <n v="4"/>
    <n v="28499"/>
    <n v="113996"/>
  </r>
  <r>
    <x v="10"/>
    <x v="11"/>
    <x v="1"/>
    <x v="11"/>
    <x v="7"/>
    <n v="1"/>
    <n v="89999"/>
    <n v="89999"/>
  </r>
  <r>
    <x v="11"/>
    <x v="12"/>
    <x v="3"/>
    <x v="12"/>
    <x v="8"/>
    <n v="2"/>
    <n v="58999"/>
    <n v="117998"/>
  </r>
  <r>
    <x v="12"/>
    <x v="13"/>
    <x v="2"/>
    <x v="13"/>
    <x v="9"/>
    <n v="1"/>
    <n v="65000"/>
    <n v="6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rep"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1">
  <location ref="H3:I11" firstHeaderRow="1" firstDataRow="1" firstDataCol="1"/>
  <pivotFields count="10">
    <pivotField numFmtId="14" showAll="0">
      <items count="14">
        <item x="0"/>
        <item x="1"/>
        <item x="2"/>
        <item x="3"/>
        <item x="4"/>
        <item x="5"/>
        <item x="6"/>
        <item x="7"/>
        <item x="8"/>
        <item x="9"/>
        <item x="10"/>
        <item x="11"/>
        <item x="12"/>
        <item t="default"/>
      </items>
    </pivotField>
    <pivotField showAll="0"/>
    <pivotField showAll="0"/>
    <pivotField axis="axisRow" showAll="0">
      <items count="15">
        <item x="0"/>
        <item x="6"/>
        <item x="7"/>
        <item x="10"/>
        <item x="8"/>
        <item x="3"/>
        <item x="9"/>
        <item x="11"/>
        <item x="13"/>
        <item x="5"/>
        <item x="2"/>
        <item x="4"/>
        <item x="1"/>
        <item x="12"/>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h="1" x="6"/>
        <item x="7"/>
        <item x="8"/>
        <item h="1" x="9"/>
        <item x="10"/>
        <item h="1" x="11"/>
        <item h="1" x="12"/>
        <item x="13"/>
        <item t="default"/>
      </items>
    </pivotField>
  </pivotFields>
  <rowFields count="1">
    <field x="3"/>
  </rowFields>
  <rowItems count="8">
    <i>
      <x/>
    </i>
    <i>
      <x v="4"/>
    </i>
    <i>
      <x v="6"/>
    </i>
    <i>
      <x v="7"/>
    </i>
    <i>
      <x v="9"/>
    </i>
    <i>
      <x v="11"/>
    </i>
    <i>
      <x v="12"/>
    </i>
    <i t="grand">
      <x/>
    </i>
  </rowItems>
  <colItems count="1">
    <i/>
  </colItems>
  <dataFields count="1">
    <dataField name="Sum of amount" fld="7" baseField="0" baseItem="0" numFmtId="3"/>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6">
  <location ref="E3:F11" firstHeaderRow="1" firstDataRow="1" firstDataCol="1"/>
  <pivotFields count="10">
    <pivotField numFmtId="14" showAll="0">
      <items count="14">
        <item x="0"/>
        <item x="1"/>
        <item x="2"/>
        <item x="3"/>
        <item x="4"/>
        <item x="5"/>
        <item x="6"/>
        <item x="7"/>
        <item x="8"/>
        <item x="9"/>
        <item x="10"/>
        <item x="11"/>
        <item x="12"/>
        <item t="default"/>
      </items>
    </pivotField>
    <pivotField axis="axisRow" showAll="0">
      <items count="15">
        <item x="7"/>
        <item x="1"/>
        <item x="13"/>
        <item x="6"/>
        <item x="3"/>
        <item x="11"/>
        <item x="9"/>
        <item x="0"/>
        <item x="10"/>
        <item x="5"/>
        <item x="2"/>
        <item x="4"/>
        <item x="12"/>
        <item x="8"/>
        <item t="default"/>
      </items>
    </pivotField>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h="1" x="6"/>
        <item x="7"/>
        <item x="8"/>
        <item h="1" x="9"/>
        <item x="10"/>
        <item h="1" x="11"/>
        <item h="1" x="12"/>
        <item x="13"/>
        <item t="default"/>
      </items>
    </pivotField>
  </pivotFields>
  <rowFields count="1">
    <field x="1"/>
  </rowFields>
  <rowItems count="8">
    <i>
      <x v="1"/>
    </i>
    <i>
      <x v="5"/>
    </i>
    <i>
      <x v="6"/>
    </i>
    <i>
      <x v="7"/>
    </i>
    <i>
      <x v="9"/>
    </i>
    <i>
      <x v="11"/>
    </i>
    <i>
      <x v="13"/>
    </i>
    <i t="grand">
      <x/>
    </i>
  </rowItems>
  <colItems count="1">
    <i/>
  </colItems>
  <dataFields count="1">
    <dataField name="Sum of amount" fld="7" baseField="0" baseItem="0" numFmtId="3"/>
  </dataFields>
  <chartFormats count="1">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city"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4">
  <location ref="A3:B9" firstHeaderRow="1" firstDataRow="1" firstDataCol="1"/>
  <pivotFields count="10">
    <pivotField numFmtId="14" showAll="0">
      <items count="14">
        <item x="0"/>
        <item x="1"/>
        <item x="2"/>
        <item x="3"/>
        <item x="4"/>
        <item x="5"/>
        <item x="6"/>
        <item x="7"/>
        <item x="8"/>
        <item x="9"/>
        <item x="10"/>
        <item x="11"/>
        <item x="12"/>
        <item t="default"/>
      </items>
    </pivotField>
    <pivotField showAll="0"/>
    <pivotField showAll="0"/>
    <pivotField showAll="0"/>
    <pivotField axis="axisRow" showAll="0">
      <items count="11">
        <item x="7"/>
        <item x="2"/>
        <item x="4"/>
        <item x="1"/>
        <item x="3"/>
        <item x="8"/>
        <item x="5"/>
        <item x="9"/>
        <item x="0"/>
        <item x="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h="1" x="6"/>
        <item x="7"/>
        <item x="8"/>
        <item h="1" x="9"/>
        <item x="10"/>
        <item h="1" x="11"/>
        <item h="1" x="12"/>
        <item x="13"/>
        <item t="default"/>
      </items>
    </pivotField>
  </pivotFields>
  <rowFields count="1">
    <field x="4"/>
  </rowFields>
  <rowItems count="6">
    <i>
      <x/>
    </i>
    <i>
      <x v="2"/>
    </i>
    <i>
      <x v="3"/>
    </i>
    <i>
      <x v="6"/>
    </i>
    <i>
      <x v="8"/>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category"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7">
  <location ref="K3:L7" firstHeaderRow="1" firstDataRow="1" firstDataCol="1"/>
  <pivotFields count="10">
    <pivotField numFmtId="14" showAll="0">
      <items count="14">
        <item x="0"/>
        <item x="1"/>
        <item x="2"/>
        <item x="3"/>
        <item x="4"/>
        <item x="5"/>
        <item x="6"/>
        <item x="7"/>
        <item x="8"/>
        <item x="9"/>
        <item x="10"/>
        <item x="11"/>
        <item x="12"/>
        <item t="default"/>
      </items>
    </pivotField>
    <pivotField showAll="0"/>
    <pivotField axis="axisRow" showAll="0">
      <items count="5">
        <item x="2"/>
        <item x="0"/>
        <item x="3"/>
        <item x="1"/>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h="1" x="6"/>
        <item x="7"/>
        <item x="8"/>
        <item h="1" x="9"/>
        <item x="10"/>
        <item h="1" x="11"/>
        <item h="1" x="12"/>
        <item x="13"/>
        <item t="default"/>
      </items>
    </pivotField>
  </pivotFields>
  <rowFields count="1">
    <field x="2"/>
  </rowFields>
  <rowItems count="4">
    <i>
      <x/>
    </i>
    <i>
      <x v="1"/>
    </i>
    <i>
      <x v="3"/>
    </i>
    <i t="grand">
      <x/>
    </i>
  </rowItems>
  <colItems count="1">
    <i/>
  </colItems>
  <dataFields count="1">
    <dataField name="Sum of amount" fld="7" baseField="0" baseItem="0" numFmtId="3"/>
  </dataFields>
  <chartFormats count="6">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1"/>
          </reference>
        </references>
      </pivotArea>
    </chartFormat>
    <chartFormat chart="16" format="9">
      <pivotArea type="data" outline="0" fieldPosition="0">
        <references count="2">
          <reference field="4294967294" count="1" selected="0">
            <x v="0"/>
          </reference>
          <reference field="2" count="1" selected="0">
            <x v="2"/>
          </reference>
        </references>
      </pivotArea>
    </chartFormat>
    <chartFormat chart="16"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M11:N24" firstHeaderRow="1" firstDataRow="1" firstDataCol="1"/>
  <pivotFields count="10">
    <pivotField numFmtId="14" showAll="0">
      <items count="14">
        <item x="0"/>
        <item x="1"/>
        <item x="2"/>
        <item x="3"/>
        <item x="4"/>
        <item x="5"/>
        <item x="6"/>
        <item x="7"/>
        <item x="8"/>
        <item x="9"/>
        <item x="10"/>
        <item x="11"/>
        <item x="12"/>
        <item t="default"/>
      </items>
    </pivotField>
    <pivotField showAll="0"/>
    <pivotField showAll="0">
      <items count="5">
        <item x="2"/>
        <item x="0"/>
        <item x="3"/>
        <item x="1"/>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__Date" sourceName="Months (Date)">
  <pivotTables>
    <pivotTable tabId="2" name="category"/>
    <pivotTable tabId="2" name="city"/>
    <pivotTable tabId="2" name="product"/>
    <pivotTable tabId="2" name="sales rep"/>
  </pivotTables>
  <data>
    <tabular pivotCacheId="1430215922">
      <items count="14">
        <i x="1" s="1"/>
        <i x="2"/>
        <i x="3" s="1"/>
        <i x="4" s="1"/>
        <i x="5"/>
        <i x="6"/>
        <i x="7" s="1"/>
        <i x="8" s="1"/>
        <i x="9"/>
        <i x="10" s="1"/>
        <i x="11"/>
        <i x="12"/>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Date)" cache="Slicer_Months__Date" caption="Months (Date)" columnCount="3"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24"/>
  <sheetViews>
    <sheetView topLeftCell="D1" zoomScaleNormal="100" workbookViewId="0">
      <selection activeCell="N14" sqref="N14"/>
    </sheetView>
  </sheetViews>
  <sheetFormatPr defaultRowHeight="15" x14ac:dyDescent="0.25"/>
  <cols>
    <col min="1" max="1" width="13.140625" bestFit="1" customWidth="1"/>
    <col min="2" max="2" width="14.5703125" bestFit="1" customWidth="1"/>
    <col min="5" max="5" width="20" bestFit="1" customWidth="1"/>
    <col min="6" max="6" width="14.5703125" bestFit="1" customWidth="1"/>
    <col min="8" max="8" width="13.7109375" bestFit="1" customWidth="1"/>
    <col min="9" max="9" width="14.5703125" bestFit="1" customWidth="1"/>
    <col min="11" max="11" width="15.28515625" bestFit="1" customWidth="1"/>
    <col min="12" max="12" width="14.5703125" bestFit="1" customWidth="1"/>
    <col min="13" max="13" width="12.5703125" bestFit="1" customWidth="1"/>
    <col min="14" max="15" width="14.28515625" bestFit="1" customWidth="1"/>
  </cols>
  <sheetData>
    <row r="3" spans="1:14" x14ac:dyDescent="0.25">
      <c r="A3" s="2" t="s">
        <v>51</v>
      </c>
      <c r="B3" t="s">
        <v>53</v>
      </c>
      <c r="E3" s="2" t="s">
        <v>51</v>
      </c>
      <c r="F3" t="s">
        <v>53</v>
      </c>
      <c r="H3" s="2" t="s">
        <v>51</v>
      </c>
      <c r="I3" t="s">
        <v>53</v>
      </c>
      <c r="K3" s="2" t="s">
        <v>51</v>
      </c>
      <c r="L3" t="s">
        <v>53</v>
      </c>
    </row>
    <row r="4" spans="1:14" x14ac:dyDescent="0.25">
      <c r="A4" s="3" t="s">
        <v>43</v>
      </c>
      <c r="B4" s="4">
        <v>89999</v>
      </c>
      <c r="E4" s="3" t="s">
        <v>12</v>
      </c>
      <c r="F4" s="4">
        <v>95998</v>
      </c>
      <c r="H4" s="3" t="s">
        <v>10</v>
      </c>
      <c r="I4" s="4">
        <v>107997</v>
      </c>
      <c r="K4" s="3" t="s">
        <v>20</v>
      </c>
      <c r="L4" s="4">
        <v>70000</v>
      </c>
    </row>
    <row r="5" spans="1:14" x14ac:dyDescent="0.25">
      <c r="A5" s="3" t="s">
        <v>34</v>
      </c>
      <c r="B5" s="4">
        <v>84999</v>
      </c>
      <c r="E5" s="3" t="s">
        <v>41</v>
      </c>
      <c r="F5" s="4">
        <v>89999</v>
      </c>
      <c r="H5" s="3" t="s">
        <v>33</v>
      </c>
      <c r="I5" s="4">
        <v>84999</v>
      </c>
      <c r="K5" s="3" t="s">
        <v>9</v>
      </c>
      <c r="L5" s="4">
        <v>372990</v>
      </c>
    </row>
    <row r="6" spans="1:14" x14ac:dyDescent="0.25">
      <c r="A6" s="3" t="s">
        <v>15</v>
      </c>
      <c r="B6" s="4">
        <v>165993</v>
      </c>
      <c r="E6" s="3" t="s">
        <v>35</v>
      </c>
      <c r="F6" s="4">
        <v>70000</v>
      </c>
      <c r="H6" s="3" t="s">
        <v>36</v>
      </c>
      <c r="I6" s="4">
        <v>70000</v>
      </c>
      <c r="K6" s="3" t="s">
        <v>13</v>
      </c>
      <c r="L6" s="4">
        <v>185997</v>
      </c>
    </row>
    <row r="7" spans="1:14" x14ac:dyDescent="0.25">
      <c r="A7" s="3" t="s">
        <v>37</v>
      </c>
      <c r="B7" s="4">
        <v>70000</v>
      </c>
      <c r="E7" s="3" t="s">
        <v>8</v>
      </c>
      <c r="F7" s="4">
        <v>107997</v>
      </c>
      <c r="H7" s="3" t="s">
        <v>42</v>
      </c>
      <c r="I7" s="4">
        <v>89999</v>
      </c>
      <c r="K7" s="3" t="s">
        <v>52</v>
      </c>
      <c r="L7" s="4">
        <v>628987</v>
      </c>
    </row>
    <row r="8" spans="1:14" x14ac:dyDescent="0.25">
      <c r="A8" s="3" t="s">
        <v>11</v>
      </c>
      <c r="B8" s="4">
        <v>217996</v>
      </c>
      <c r="E8" s="3" t="s">
        <v>26</v>
      </c>
      <c r="F8" s="4">
        <v>69995</v>
      </c>
      <c r="H8" s="3" t="s">
        <v>27</v>
      </c>
      <c r="I8" s="4">
        <v>69995</v>
      </c>
    </row>
    <row r="9" spans="1:14" x14ac:dyDescent="0.25">
      <c r="A9" s="3" t="s">
        <v>52</v>
      </c>
      <c r="B9" s="4">
        <v>628987</v>
      </c>
      <c r="E9" s="3" t="s">
        <v>23</v>
      </c>
      <c r="F9" s="4">
        <v>109999</v>
      </c>
      <c r="H9" s="3" t="s">
        <v>25</v>
      </c>
      <c r="I9" s="4">
        <v>109999</v>
      </c>
    </row>
    <row r="10" spans="1:14" x14ac:dyDescent="0.25">
      <c r="E10" s="3" t="s">
        <v>32</v>
      </c>
      <c r="F10" s="4">
        <v>84999</v>
      </c>
      <c r="H10" s="3" t="s">
        <v>14</v>
      </c>
      <c r="I10" s="4">
        <v>95998</v>
      </c>
    </row>
    <row r="11" spans="1:14" x14ac:dyDescent="0.25">
      <c r="E11" s="3" t="s">
        <v>52</v>
      </c>
      <c r="F11" s="4">
        <v>628987</v>
      </c>
      <c r="H11" s="3" t="s">
        <v>52</v>
      </c>
      <c r="I11" s="4">
        <v>628987</v>
      </c>
      <c r="M11" s="2" t="s">
        <v>51</v>
      </c>
      <c r="N11" t="s">
        <v>53</v>
      </c>
    </row>
    <row r="12" spans="1:14" x14ac:dyDescent="0.25">
      <c r="M12" s="3" t="s">
        <v>54</v>
      </c>
      <c r="N12" s="5">
        <v>203995</v>
      </c>
    </row>
    <row r="13" spans="1:14" x14ac:dyDescent="0.25">
      <c r="M13" s="3" t="s">
        <v>56</v>
      </c>
      <c r="N13" s="5">
        <v>118999</v>
      </c>
    </row>
    <row r="14" spans="1:14" x14ac:dyDescent="0.25">
      <c r="M14" s="3" t="s">
        <v>60</v>
      </c>
      <c r="N14" s="5">
        <v>109999</v>
      </c>
    </row>
    <row r="15" spans="1:14" x14ac:dyDescent="0.25">
      <c r="M15" s="3" t="s">
        <v>55</v>
      </c>
      <c r="N15" s="5">
        <v>69995</v>
      </c>
    </row>
    <row r="16" spans="1:14" x14ac:dyDescent="0.25">
      <c r="M16" s="3" t="s">
        <v>64</v>
      </c>
      <c r="N16" s="5">
        <v>259998</v>
      </c>
    </row>
    <row r="17" spans="13:14" x14ac:dyDescent="0.25">
      <c r="M17" s="3" t="s">
        <v>57</v>
      </c>
      <c r="N17" s="5">
        <v>135000</v>
      </c>
    </row>
    <row r="18" spans="13:14" x14ac:dyDescent="0.25">
      <c r="M18" s="3" t="s">
        <v>61</v>
      </c>
      <c r="N18" s="5">
        <v>84999</v>
      </c>
    </row>
    <row r="19" spans="13:14" x14ac:dyDescent="0.25">
      <c r="M19" s="3" t="s">
        <v>58</v>
      </c>
      <c r="N19" s="5">
        <v>70000</v>
      </c>
    </row>
    <row r="20" spans="13:14" x14ac:dyDescent="0.25">
      <c r="M20" s="3" t="s">
        <v>62</v>
      </c>
      <c r="N20" s="5">
        <v>113996</v>
      </c>
    </row>
    <row r="21" spans="13:14" x14ac:dyDescent="0.25">
      <c r="M21" s="3" t="s">
        <v>65</v>
      </c>
      <c r="N21" s="5">
        <v>89999</v>
      </c>
    </row>
    <row r="22" spans="13:14" x14ac:dyDescent="0.25">
      <c r="M22" s="3" t="s">
        <v>63</v>
      </c>
      <c r="N22" s="5">
        <v>117998</v>
      </c>
    </row>
    <row r="23" spans="13:14" x14ac:dyDescent="0.25">
      <c r="M23" s="3" t="s">
        <v>59</v>
      </c>
      <c r="N23" s="5">
        <v>65000</v>
      </c>
    </row>
    <row r="24" spans="13:14" x14ac:dyDescent="0.25">
      <c r="M24" s="3" t="s">
        <v>52</v>
      </c>
      <c r="N24" s="5">
        <v>1439978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A2" sqref="A2"/>
    </sheetView>
  </sheetViews>
  <sheetFormatPr defaultRowHeight="15" x14ac:dyDescent="0.25"/>
  <cols>
    <col min="1" max="1" width="2.42578125" customWidth="1"/>
  </cols>
  <sheetData/>
  <pageMargins left="0.7" right="0.7" top="0.75" bottom="0.75" header="0.3" footer="0.3"/>
  <pageSetup paperSize="3"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B21" sqref="B21"/>
    </sheetView>
  </sheetViews>
  <sheetFormatPr defaultRowHeight="15" x14ac:dyDescent="0.25"/>
  <cols>
    <col min="1" max="1" width="12.5703125" customWidth="1"/>
    <col min="2" max="2" width="17.5703125" customWidth="1"/>
    <col min="3" max="3" width="15.28515625" customWidth="1"/>
    <col min="4" max="4" width="13.28515625" customWidth="1"/>
    <col min="5" max="5" width="12.140625" customWidth="1"/>
    <col min="6" max="6" width="11.140625" customWidth="1"/>
  </cols>
  <sheetData>
    <row r="1" spans="1:8" x14ac:dyDescent="0.25">
      <c r="A1" t="s">
        <v>0</v>
      </c>
      <c r="B1" t="s">
        <v>1</v>
      </c>
      <c r="C1" t="s">
        <v>2</v>
      </c>
      <c r="D1" t="s">
        <v>3</v>
      </c>
      <c r="E1" t="s">
        <v>4</v>
      </c>
      <c r="F1" t="s">
        <v>5</v>
      </c>
      <c r="G1" t="s">
        <v>6</v>
      </c>
      <c r="H1" t="s">
        <v>7</v>
      </c>
    </row>
    <row r="2" spans="1:8" x14ac:dyDescent="0.25">
      <c r="A2" s="1">
        <v>44571</v>
      </c>
      <c r="B2" t="s">
        <v>8</v>
      </c>
      <c r="C2" t="s">
        <v>9</v>
      </c>
      <c r="D2" t="s">
        <v>10</v>
      </c>
      <c r="E2" t="s">
        <v>11</v>
      </c>
      <c r="F2">
        <v>3</v>
      </c>
      <c r="G2">
        <v>35999</v>
      </c>
      <c r="H2">
        <v>107997</v>
      </c>
    </row>
    <row r="3" spans="1:8" x14ac:dyDescent="0.25">
      <c r="A3" s="1">
        <v>44586</v>
      </c>
      <c r="B3" t="s">
        <v>12</v>
      </c>
      <c r="C3" t="s">
        <v>13</v>
      </c>
      <c r="D3" t="s">
        <v>14</v>
      </c>
      <c r="E3" t="s">
        <v>15</v>
      </c>
      <c r="F3">
        <v>2</v>
      </c>
      <c r="G3">
        <v>47999</v>
      </c>
      <c r="H3">
        <v>95998</v>
      </c>
    </row>
    <row r="4" spans="1:8" x14ac:dyDescent="0.25">
      <c r="A4" s="1">
        <v>44610</v>
      </c>
      <c r="B4" t="s">
        <v>16</v>
      </c>
      <c r="C4" t="s">
        <v>9</v>
      </c>
      <c r="D4" t="s">
        <v>17</v>
      </c>
      <c r="E4" t="s">
        <v>18</v>
      </c>
      <c r="F4">
        <v>1</v>
      </c>
      <c r="G4">
        <v>54999</v>
      </c>
      <c r="H4">
        <v>54999</v>
      </c>
    </row>
    <row r="5" spans="1:8" x14ac:dyDescent="0.25">
      <c r="A5" s="1">
        <v>44610</v>
      </c>
      <c r="B5" t="s">
        <v>19</v>
      </c>
      <c r="C5" t="s">
        <v>20</v>
      </c>
      <c r="D5" t="s">
        <v>21</v>
      </c>
      <c r="E5" t="s">
        <v>22</v>
      </c>
      <c r="F5">
        <v>2</v>
      </c>
      <c r="G5">
        <v>32000</v>
      </c>
      <c r="H5">
        <v>64000</v>
      </c>
    </row>
    <row r="6" spans="1:8" x14ac:dyDescent="0.25">
      <c r="A6" s="1">
        <v>44635</v>
      </c>
      <c r="B6" t="s">
        <v>23</v>
      </c>
      <c r="C6" t="s">
        <v>24</v>
      </c>
      <c r="D6" t="s">
        <v>25</v>
      </c>
      <c r="E6" t="s">
        <v>11</v>
      </c>
      <c r="F6">
        <v>1</v>
      </c>
      <c r="G6">
        <v>109999</v>
      </c>
      <c r="H6">
        <v>109999</v>
      </c>
    </row>
    <row r="7" spans="1:8" x14ac:dyDescent="0.25">
      <c r="A7" s="1">
        <v>44661</v>
      </c>
      <c r="B7" t="s">
        <v>26</v>
      </c>
      <c r="C7" t="s">
        <v>9</v>
      </c>
      <c r="D7" t="s">
        <v>27</v>
      </c>
      <c r="E7" t="s">
        <v>15</v>
      </c>
      <c r="F7">
        <v>5</v>
      </c>
      <c r="G7">
        <v>13999</v>
      </c>
      <c r="H7">
        <v>69995</v>
      </c>
    </row>
    <row r="8" spans="1:8" x14ac:dyDescent="0.25">
      <c r="A8" s="1">
        <v>44701</v>
      </c>
      <c r="B8" t="s">
        <v>28</v>
      </c>
      <c r="C8" t="s">
        <v>13</v>
      </c>
      <c r="D8" t="s">
        <v>29</v>
      </c>
      <c r="E8" t="s">
        <v>18</v>
      </c>
      <c r="F8">
        <v>2</v>
      </c>
      <c r="G8">
        <v>129999</v>
      </c>
      <c r="H8">
        <v>259998</v>
      </c>
    </row>
    <row r="9" spans="1:8" x14ac:dyDescent="0.25">
      <c r="A9" s="1">
        <v>44717</v>
      </c>
      <c r="B9" t="s">
        <v>30</v>
      </c>
      <c r="C9" t="s">
        <v>20</v>
      </c>
      <c r="D9" t="s">
        <v>31</v>
      </c>
      <c r="E9" t="s">
        <v>22</v>
      </c>
      <c r="F9">
        <v>3</v>
      </c>
      <c r="G9">
        <v>45000</v>
      </c>
      <c r="H9">
        <v>135000</v>
      </c>
    </row>
    <row r="10" spans="1:8" x14ac:dyDescent="0.25">
      <c r="A10" s="1">
        <v>44760</v>
      </c>
      <c r="B10" t="s">
        <v>32</v>
      </c>
      <c r="C10" t="s">
        <v>9</v>
      </c>
      <c r="D10" t="s">
        <v>33</v>
      </c>
      <c r="E10" t="s">
        <v>34</v>
      </c>
      <c r="F10">
        <v>1</v>
      </c>
      <c r="G10">
        <v>84999</v>
      </c>
      <c r="H10">
        <v>84999</v>
      </c>
    </row>
    <row r="11" spans="1:8" x14ac:dyDescent="0.25">
      <c r="A11" s="1">
        <v>44795</v>
      </c>
      <c r="B11" t="s">
        <v>35</v>
      </c>
      <c r="C11" t="s">
        <v>20</v>
      </c>
      <c r="D11" t="s">
        <v>36</v>
      </c>
      <c r="E11" t="s">
        <v>37</v>
      </c>
      <c r="F11">
        <v>2</v>
      </c>
      <c r="G11">
        <v>35000</v>
      </c>
      <c r="H11">
        <v>70000</v>
      </c>
    </row>
    <row r="12" spans="1:8" x14ac:dyDescent="0.25">
      <c r="A12" s="1">
        <v>44834</v>
      </c>
      <c r="B12" t="s">
        <v>38</v>
      </c>
      <c r="C12" t="s">
        <v>9</v>
      </c>
      <c r="D12" t="s">
        <v>39</v>
      </c>
      <c r="E12" t="s">
        <v>40</v>
      </c>
      <c r="F12">
        <v>4</v>
      </c>
      <c r="G12">
        <v>28499</v>
      </c>
      <c r="H12">
        <v>113996</v>
      </c>
    </row>
    <row r="13" spans="1:8" x14ac:dyDescent="0.25">
      <c r="A13" s="1">
        <v>44846</v>
      </c>
      <c r="B13" t="s">
        <v>41</v>
      </c>
      <c r="C13" t="s">
        <v>13</v>
      </c>
      <c r="D13" t="s">
        <v>42</v>
      </c>
      <c r="E13" t="s">
        <v>43</v>
      </c>
      <c r="F13">
        <v>1</v>
      </c>
      <c r="G13">
        <v>89999</v>
      </c>
      <c r="H13">
        <v>89999</v>
      </c>
    </row>
    <row r="14" spans="1:8" x14ac:dyDescent="0.25">
      <c r="A14" s="1">
        <v>44890</v>
      </c>
      <c r="B14" t="s">
        <v>44</v>
      </c>
      <c r="C14" t="s">
        <v>45</v>
      </c>
      <c r="D14" t="s">
        <v>46</v>
      </c>
      <c r="E14" t="s">
        <v>47</v>
      </c>
      <c r="F14">
        <v>2</v>
      </c>
      <c r="G14">
        <v>58999</v>
      </c>
      <c r="H14">
        <v>117998</v>
      </c>
    </row>
    <row r="15" spans="1:8" x14ac:dyDescent="0.25">
      <c r="A15" s="1">
        <v>44900</v>
      </c>
      <c r="B15" t="s">
        <v>48</v>
      </c>
      <c r="C15" t="s">
        <v>20</v>
      </c>
      <c r="D15" t="s">
        <v>49</v>
      </c>
      <c r="E15" t="s">
        <v>50</v>
      </c>
      <c r="F15">
        <v>1</v>
      </c>
      <c r="G15">
        <v>65000</v>
      </c>
      <c r="H15">
        <v>65000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source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Goona</dc:creator>
  <cp:lastModifiedBy>Admin</cp:lastModifiedBy>
  <dcterms:created xsi:type="dcterms:W3CDTF">2025-05-09T05:51:00Z</dcterms:created>
  <dcterms:modified xsi:type="dcterms:W3CDTF">2025-07-17T06:29:08Z</dcterms:modified>
</cp:coreProperties>
</file>