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ate1904="1" showInkAnnotation="0" autoCompressPictures="0"/>
  <mc:AlternateContent xmlns:mc="http://schemas.openxmlformats.org/markup-compatibility/2006">
    <mc:Choice Requires="x15">
      <x15ac:absPath xmlns:x15ac="http://schemas.microsoft.com/office/spreadsheetml/2010/11/ac" url="\\wsl$\Ubuntu\home\kobifeldman\Code-Complexity-Research\complexity-verification-project\data\"/>
    </mc:Choice>
  </mc:AlternateContent>
  <xr:revisionPtr revIDLastSave="0" documentId="13_ncr:1_{D867B724-7B14-4604-90A2-1EF71C786BFD}" xr6:coauthVersionLast="47" xr6:coauthVersionMax="47" xr10:uidLastSave="{00000000-0000-0000-0000-000000000000}"/>
  <bookViews>
    <workbookView xWindow="-120" yWindow="-120" windowWidth="29040" windowHeight="15840" tabRatio="500" xr2:uid="{00000000-000D-0000-FFFF-FFFF00000000}"/>
  </bookViews>
  <sheets>
    <sheet name="dataTasks.xlsx"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2" l="1"/>
  <c r="C51" i="2"/>
  <c r="D51" i="2"/>
  <c r="E51" i="2"/>
  <c r="F51" i="2"/>
  <c r="G51" i="2"/>
  <c r="H51" i="2"/>
  <c r="I51" i="2"/>
  <c r="J51" i="2"/>
  <c r="K51" i="2"/>
  <c r="L51" i="2"/>
  <c r="M51" i="2"/>
  <c r="N51" i="2"/>
  <c r="O51" i="2"/>
  <c r="A51" i="2"/>
  <c r="A55" i="2" s="1"/>
  <c r="EL3" i="1"/>
  <c r="EL50" i="1" s="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2" i="1"/>
  <c r="C44" i="1"/>
  <c r="D44" i="1"/>
  <c r="E44" i="1"/>
  <c r="I44" i="1"/>
  <c r="J44" i="1"/>
  <c r="K44" i="1"/>
  <c r="O44" i="1"/>
  <c r="P44" i="1"/>
  <c r="Q44" i="1"/>
  <c r="AA44" i="1"/>
  <c r="AB44" i="1"/>
  <c r="AC44" i="1"/>
  <c r="AG44" i="1"/>
  <c r="AH44" i="1"/>
  <c r="AI44" i="1"/>
  <c r="W44" i="1"/>
  <c r="V44" i="1"/>
  <c r="U44" i="1"/>
  <c r="AM44" i="1"/>
  <c r="AN44" i="1"/>
  <c r="AO44" i="1"/>
  <c r="AS44" i="1"/>
  <c r="AT44" i="1"/>
  <c r="AU44" i="1"/>
  <c r="AY44" i="1"/>
  <c r="AZ44" i="1"/>
  <c r="BA44" i="1"/>
  <c r="BE44" i="1"/>
  <c r="BF44" i="1"/>
  <c r="BG44" i="1"/>
  <c r="BK44" i="1"/>
  <c r="BL44" i="1"/>
  <c r="BM44" i="1"/>
  <c r="BQ44" i="1"/>
  <c r="BR44" i="1"/>
  <c r="BS44" i="1"/>
  <c r="BW44" i="1"/>
  <c r="BX44" i="1"/>
  <c r="BY44" i="1"/>
  <c r="CC44" i="1"/>
  <c r="CD44" i="1"/>
  <c r="CE44" i="1"/>
  <c r="CI44" i="1"/>
  <c r="CJ44" i="1"/>
  <c r="CK44" i="1"/>
  <c r="CO44" i="1"/>
  <c r="CP44" i="1"/>
  <c r="CQ44" i="1"/>
  <c r="CU44" i="1"/>
  <c r="CV44" i="1"/>
  <c r="CW44" i="1"/>
  <c r="DA44" i="1"/>
  <c r="DB44" i="1"/>
  <c r="DC44" i="1"/>
  <c r="DG44" i="1"/>
  <c r="DH44" i="1"/>
  <c r="DI44" i="1"/>
  <c r="DM44" i="1"/>
  <c r="DN44" i="1"/>
  <c r="DO44" i="1"/>
  <c r="DS44" i="1"/>
  <c r="DT44" i="1"/>
  <c r="DU44" i="1"/>
  <c r="EA44" i="1"/>
  <c r="DZ44" i="1"/>
  <c r="DY44" i="1"/>
  <c r="EG44" i="1"/>
  <c r="EF44" i="1"/>
  <c r="EE44" i="1"/>
  <c r="EL47" i="1" l="1"/>
  <c r="EL48" i="1"/>
  <c r="EL49" i="1"/>
  <c r="A53" i="2"/>
  <c r="A54" i="2"/>
  <c r="G55" i="1"/>
  <c r="G54" i="1"/>
</calcChain>
</file>

<file path=xl/sharedStrings.xml><?xml version="1.0" encoding="utf-8"?>
<sst xmlns="http://schemas.openxmlformats.org/spreadsheetml/2006/main" count="1592" uniqueCount="1256">
  <si>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</si>
  <si>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</si>
  <si>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</si>
  <si>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</si>
  <si>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</si>
  <si>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</si>
  <si>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</si>
  <si>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</si>
  <si>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</si>
  <si>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</si>
  <si>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</si>
  <si>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</si>
  <si>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</si>
  <si>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</si>
  <si>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</si>
  <si>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</si>
  <si>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</si>
  <si>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</si>
  <si>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</si>
  <si>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</si>
  <si>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</si>
  <si>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</si>
  <si>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</si>
  <si>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</si>
  <si>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</si>
  <si>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</si>
  <si>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</si>
  <si>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</si>
  <si>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</si>
  <si>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</si>
  <si>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</si>
  <si>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</si>
  <si>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</si>
  <si>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</si>
  <si>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</si>
  <si>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</si>
  <si>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</si>
  <si>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</si>
  <si>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</si>
  <si>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</si>
  <si>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</si>
  <si>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</si>
  <si>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</si>
  <si>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</si>
  <si>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</si>
  <si>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</si>
  <si>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</si>
  <si>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</si>
  <si>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</si>
  <si>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</si>
  <si>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</si>
  <si>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</si>
  <si>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</si>
  <si>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</si>
  <si>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</si>
  <si>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</si>
  <si>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</si>
  <si>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</si>
  <si>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</si>
  <si>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</si>
  <si>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</si>
  <si>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</si>
  <si>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</si>
  <si>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</si>
  <si>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</si>
  <si>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</si>
  <si>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</si>
  <si>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</si>
  <si>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</si>
  <si>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</si>
  <si>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</si>
  <si>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</si>
  <si>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</si>
  <si>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</si>
  <si>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</si>
  <si>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</si>
  <si>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</si>
  <si>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</si>
  <si>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</si>
  <si>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</si>
  <si>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</si>
  <si>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</si>
  <si>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</si>
  <si>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</si>
  <si>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</si>
  <si>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</si>
  <si>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</si>
  <si>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</si>
  <si>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</si>
  <si>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</si>
  <si>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</si>
  <si>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</si>
  <si>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</si>
  <si>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</si>
  <si>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</si>
  <si>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</si>
  <si>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</si>
  <si>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</si>
  <si>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</si>
  <si>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</si>
  <si>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</si>
  <si>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</si>
  <si>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</si>
  <si>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</si>
  <si>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</si>
  <si>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</si>
  <si>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</si>
  <si>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</si>
  <si>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</si>
  <si>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</si>
  <si>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</si>
  <si>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</si>
  <si>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</si>
  <si>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</si>
  <si>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</si>
  <si>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</si>
  <si>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</si>
  <si>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</si>
  <si>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</si>
  <si>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</si>
  <si>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</si>
  <si>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</si>
  <si>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</si>
  <si>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</si>
  <si>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</si>
  <si>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</si>
  <si>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</si>
  <si>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</si>
  <si>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</si>
  <si>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</si>
  <si>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</si>
  <si>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</si>
  <si>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</si>
  <si>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</si>
  <si>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</si>
  <si>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</si>
  <si>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</si>
  <si>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</si>
  <si>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</si>
  <si>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</si>
  <si>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</si>
  <si>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</si>
  <si>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</si>
  <si>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</si>
  <si>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</si>
  <si>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</si>
  <si>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</si>
  <si>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</si>
  <si>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</si>
  <si>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</si>
  <si>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</si>
  <si>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</si>
  <si>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</si>
  <si>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</si>
  <si>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</si>
  <si>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</si>
  <si>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</si>
  <si>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</si>
  <si>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</si>
  <si>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</si>
  <si>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</si>
  <si>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</si>
  <si>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</si>
  <si>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</si>
  <si>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</si>
  <si>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</si>
  <si>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</si>
  <si>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</si>
  <si>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</si>
  <si>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</si>
  <si>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</si>
  <si>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</si>
  <si>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</si>
  <si>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</si>
  <si>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</si>
  <si>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</si>
  <si>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</si>
  <si>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</si>
  <si>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</si>
  <si>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</si>
  <si>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</si>
  <si>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</si>
  <si>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</si>
  <si>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</si>
  <si>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</si>
  <si>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</si>
  <si>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</si>
  <si>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</si>
  <si>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</si>
  <si>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</si>
  <si>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</si>
  <si>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</si>
  <si>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</si>
  <si>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</si>
  <si>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</si>
  <si>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</si>
  <si>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</si>
  <si>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</si>
  <si>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</si>
  <si>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</si>
  <si>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</si>
  <si>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</si>
  <si>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</si>
  <si>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</si>
  <si>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</si>
  <si>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</si>
  <si>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</si>
  <si>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</si>
  <si>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</si>
  <si>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</si>
  <si>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</si>
  <si>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</si>
  <si>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</si>
  <si>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</si>
  <si>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</si>
  <si>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</si>
  <si>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</si>
  <si>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</si>
  <si>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</si>
  <si>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</si>
  <si>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</si>
  <si>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</si>
  <si>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</si>
  <si>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</si>
  <si>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</si>
  <si>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</si>
  <si>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</si>
  <si>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</si>
  <si>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</si>
  <si>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</si>
  <si>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</si>
  <si>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</si>
  <si>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</si>
  <si>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</si>
  <si>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</si>
  <si>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</si>
  <si>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</si>
  <si>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</si>
  <si>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</si>
  <si>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</si>
  <si>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</si>
  <si>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</si>
  <si>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</si>
  <si>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</si>
  <si>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</si>
  <si>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</si>
  <si>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</si>
  <si>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</si>
  <si>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</si>
  <si>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</si>
  <si>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</si>
  <si>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</si>
  <si>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</si>
  <si>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</si>
  <si>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</si>
  <si>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</si>
  <si>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</si>
  <si>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</si>
  <si>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</si>
  <si>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</si>
  <si>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</si>
  <si>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</si>
  <si>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</si>
  <si>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</si>
  <si>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</si>
  <si>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</si>
  <si>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</si>
  <si>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</si>
  <si>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</si>
  <si>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</si>
  <si>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</si>
  <si>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</si>
  <si>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</si>
  <si>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</si>
  <si>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</si>
  <si>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</si>
  <si>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</si>
  <si>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</si>
  <si>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</si>
  <si>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</si>
  <si>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</si>
  <si>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</si>
  <si>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</si>
  <si>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</si>
  <si>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</si>
  <si>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</si>
  <si>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</si>
  <si>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</si>
  <si>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</si>
  <si>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</si>
  <si>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</si>
  <si>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</si>
  <si>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</si>
  <si>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</si>
  <si>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</si>
  <si>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</si>
  <si>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</si>
  <si>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</si>
  <si>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</si>
  <si>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</si>
  <si>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</si>
  <si>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</si>
  <si>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</si>
  <si>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</si>
  <si>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</si>
  <si>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</si>
  <si>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</si>
  <si>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</si>
  <si>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</si>
  <si>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</si>
  <si>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</si>
  <si>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</si>
  <si>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</si>
  <si>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</si>
  <si>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</si>
  <si>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</si>
  <si>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</si>
  <si>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</si>
  <si>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</si>
  <si>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</si>
  <si>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</si>
  <si>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</si>
  <si>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</si>
  <si>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</si>
  <si>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</si>
  <si>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</si>
  <si>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</si>
  <si>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</si>
  <si>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</si>
  <si>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</si>
  <si>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</si>
  <si>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</si>
  <si>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</si>
  <si>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</si>
  <si>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</si>
  <si>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</si>
  <si>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</si>
  <si>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</si>
  <si>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</si>
  <si>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</si>
  <si>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</si>
  <si>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</si>
  <si>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</si>
  <si>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</si>
  <si>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</si>
  <si>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</si>
  <si>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</si>
  <si>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</si>
  <si>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</si>
  <si>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</si>
  <si>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</si>
  <si>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</si>
  <si>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</si>
  <si>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</si>
  <si>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</si>
  <si>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</si>
  <si>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</si>
  <si>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</si>
  <si>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</si>
  <si>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</si>
  <si>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</si>
  <si>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</si>
  <si>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</si>
  <si>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</si>
  <si>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</si>
  <si>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</si>
  <si>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</si>
  <si>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</si>
  <si>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</si>
  <si>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</si>
  <si>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</si>
  <si>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</si>
  <si>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</si>
  <si>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</si>
  <si>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</si>
  <si>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</si>
  <si>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</si>
  <si>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</si>
  <si>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</si>
  <si>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</si>
  <si>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</si>
  <si>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</si>
  <si>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</si>
  <si>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</si>
  <si>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</si>
  <si>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</si>
  <si>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</si>
  <si>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</si>
  <si>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</si>
  <si>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</si>
  <si>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</si>
  <si>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</si>
  <si>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</si>
  <si>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</si>
  <si>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</si>
  <si>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</si>
  <si>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</si>
  <si>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</si>
  <si>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</si>
  <si>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</si>
  <si>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</si>
  <si>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</si>
  <si>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</si>
  <si>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</si>
  <si>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</si>
  <si>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</si>
  <si>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</si>
  <si>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</si>
  <si>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</si>
  <si>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</si>
  <si>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</si>
  <si>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</si>
  <si>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</si>
  <si>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</si>
  <si>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</si>
  <si>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</si>
  <si>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</si>
  <si>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</si>
  <si>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</si>
  <si>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</si>
  <si>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</si>
  <si>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</si>
  <si>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</si>
  <si>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</si>
  <si>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</si>
  <si>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</si>
  <si>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</si>
  <si>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</si>
  <si>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</si>
  <si>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</si>
  <si>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</si>
  <si>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</si>
  <si>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</si>
  <si>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</si>
  <si>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</si>
  <si>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</si>
  <si>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</si>
  <si>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</si>
  <si>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</si>
  <si>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</si>
  <si>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</si>
  <si>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</si>
  <si>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</si>
  <si>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</si>
  <si>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</si>
  <si>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</si>
  <si>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</si>
  <si>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</si>
  <si>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</si>
  <si>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</si>
  <si>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</si>
  <si>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</si>
  <si>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</si>
  <si>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</si>
  <si>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</si>
  <si>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</si>
  <si>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</si>
  <si>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</si>
  <si>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</si>
  <si>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</si>
  <si>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</si>
  <si>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</si>
  <si>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</si>
  <si>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</si>
  <si>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</si>
  <si>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</si>
  <si>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</si>
  <si>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</si>
  <si>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</si>
  <si>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</si>
  <si>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</si>
  <si>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</si>
  <si>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</si>
  <si>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</si>
  <si>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</si>
  <si>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</si>
  <si>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</si>
  <si>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</si>
  <si>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</si>
  <si>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</si>
  <si>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</si>
  <si>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</si>
  <si>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</si>
  <si>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</si>
  <si>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</si>
  <si>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</si>
  <si>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</si>
  <si>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</si>
  <si>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</si>
  <si>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</si>
  <si>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</si>
  <si>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</si>
  <si>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</si>
  <si>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</si>
  <si>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</si>
  <si>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</si>
  <si>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</si>
  <si>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</si>
  <si>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</si>
  <si>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</si>
  <si>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</si>
  <si>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</si>
  <si>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</si>
  <si>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</si>
  <si>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</si>
  <si>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</si>
  <si>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</si>
  <si>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</si>
  <si>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</si>
  <si>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</si>
  <si>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</si>
  <si>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</si>
  <si>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</si>
  <si>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</si>
  <si>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</si>
  <si>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</si>
  <si>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</si>
  <si>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</si>
  <si>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</si>
  <si>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</si>
  <si>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</si>
  <si>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</si>
  <si>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</si>
  <si>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</si>
  <si>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</si>
  <si>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</si>
  <si>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</si>
  <si>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</si>
  <si>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</si>
  <si>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</si>
  <si>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</si>
  <si>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</si>
  <si>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</si>
  <si>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</si>
  <si>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</si>
  <si>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</si>
  <si>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</si>
  <si>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</si>
  <si>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</si>
  <si>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</si>
  <si>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</si>
  <si>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</si>
  <si>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</si>
  <si>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</si>
  <si>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</si>
  <si>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</si>
  <si>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</si>
  <si>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</si>
  <si>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</si>
  <si>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</si>
  <si>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</si>
  <si>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</si>
  <si>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</si>
  <si>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</si>
  <si>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</si>
  <si>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</si>
  <si>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</si>
  <si>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</si>
  <si>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</si>
  <si>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</si>
  <si>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</si>
  <si>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</si>
  <si>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</si>
  <si>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</si>
  <si>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</si>
  <si>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</si>
  <si>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</si>
  <si>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</si>
  <si>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</si>
  <si>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</si>
  <si>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</si>
  <si>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</si>
  <si>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</si>
  <si>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</si>
  <si>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</si>
  <si>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</si>
  <si>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</si>
  <si>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</si>
  <si>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</si>
  <si>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</si>
  <si>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</si>
  <si>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</si>
  <si>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</si>
  <si>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</si>
  <si>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</si>
  <si>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</si>
  <si>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</si>
  <si>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</si>
  <si>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</si>
  <si>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</si>
  <si>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</si>
  <si>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</si>
  <si>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</si>
  <si>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</si>
  <si>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</si>
  <si>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</si>
  <si>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</si>
  <si>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</si>
  <si>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</si>
  <si>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</si>
  <si>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</si>
  <si>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</si>
  <si>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</si>
  <si>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</si>
  <si>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</si>
  <si>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</si>
  <si>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</si>
  <si>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</si>
  <si>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</si>
  <si>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</si>
  <si>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</si>
  <si>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</si>
  <si>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</si>
  <si>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</si>
  <si>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</si>
  <si>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</si>
  <si>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</si>
  <si>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</si>
  <si>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</si>
  <si>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</si>
  <si>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</si>
  <si>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</si>
  <si>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</si>
  <si>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</si>
  <si>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</si>
  <si>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</si>
  <si>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</si>
  <si>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</si>
  <si>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</si>
  <si>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</si>
  <si>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</si>
  <si>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</si>
  <si>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</si>
  <si>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</si>
  <si>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</si>
  <si>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</si>
  <si>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</si>
  <si>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</si>
  <si>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</si>
  <si>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</si>
  <si>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</si>
  <si>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</si>
  <si>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</si>
  <si>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</si>
  <si>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</si>
  <si>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</si>
  <si>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</si>
  <si>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</si>
  <si>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</si>
  <si>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</si>
  <si>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</si>
  <si>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</si>
  <si>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</si>
  <si>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</si>
  <si>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</si>
  <si>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</si>
  <si>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</si>
  <si>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</si>
  <si>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</si>
  <si>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</si>
  <si>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</si>
  <si>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</si>
  <si>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</si>
  <si>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</si>
  <si>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</si>
  <si>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</si>
  <si>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</si>
  <si>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</si>
  <si>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</si>
  <si>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</si>
  <si>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</si>
  <si>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</si>
  <si>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</si>
  <si>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</si>
  <si>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</si>
  <si>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</si>
  <si>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</si>
  <si>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</si>
  <si>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</si>
  <si>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</si>
  <si>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</si>
  <si>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</si>
  <si>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</si>
  <si>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</si>
  <si>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</si>
  <si>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</si>
  <si>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</si>
  <si>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</si>
  <si>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</si>
  <si>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</si>
  <si>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</si>
  <si>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</si>
  <si>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</si>
  <si>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</si>
  <si>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</si>
  <si>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</si>
  <si>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</si>
  <si>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</si>
  <si>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</si>
  <si>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</si>
  <si>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</si>
  <si>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</si>
  <si>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</si>
  <si>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</si>
  <si>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</si>
  <si>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</si>
  <si>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</si>
  <si>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</si>
  <si>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</si>
  <si>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</si>
  <si>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</si>
  <si>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</si>
  <si>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</si>
  <si>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</si>
  <si>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</si>
  <si>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</si>
  <si>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</si>
  <si>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</si>
  <si>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</si>
  <si>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</si>
  <si>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</si>
  <si>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</si>
  <si>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</si>
  <si>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</si>
  <si>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</si>
  <si>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</si>
  <si>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</si>
  <si>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</si>
  <si>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</si>
  <si>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</si>
  <si>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</si>
  <si>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</si>
  <si>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</si>
  <si>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</si>
  <si>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</si>
  <si>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</si>
  <si>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</si>
  <si>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</si>
  <si>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</si>
  <si>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</si>
  <si>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</si>
  <si>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</si>
  <si>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</si>
  <si>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</si>
  <si>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</si>
  <si>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</si>
  <si>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</si>
  <si>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</si>
  <si>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</si>
  <si>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</si>
  <si>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</si>
  <si>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</si>
  <si>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</si>
  <si>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</si>
  <si>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</si>
  <si>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</si>
  <si>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</si>
  <si>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</si>
  <si>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</si>
  <si>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</si>
  <si>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</si>
  <si>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</si>
  <si>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</si>
  <si>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</si>
  <si>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</si>
  <si>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</si>
  <si>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</si>
  <si>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</si>
  <si>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</si>
  <si>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</si>
  <si>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</si>
  <si>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</si>
  <si>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</si>
  <si>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</si>
  <si>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</si>
  <si>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</si>
  <si>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</si>
  <si>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</si>
  <si>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</si>
  <si>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</si>
  <si>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</si>
  <si>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</si>
  <si>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</si>
  <si>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</si>
  <si>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</si>
  <si>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</si>
  <si>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</si>
  <si>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</si>
  <si>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</si>
  <si>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</si>
  <si>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</si>
  <si>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</si>
  <si>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</si>
  <si>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</si>
  <si>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</si>
  <si>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</si>
  <si>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</si>
  <si>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</si>
  <si>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</si>
  <si>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</si>
  <si>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</si>
  <si>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</si>
  <si>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</si>
  <si>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</si>
  <si>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</si>
  <si>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</si>
  <si>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</si>
  <si>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</si>
  <si>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</si>
  <si>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</si>
  <si>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</si>
  <si>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</si>
  <si>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</si>
  <si>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</si>
  <si>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</si>
  <si>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</si>
  <si>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</si>
  <si>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</si>
  <si>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</si>
  <si>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</si>
  <si>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</si>
  <si>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</si>
  <si>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</si>
  <si>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</si>
  <si>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</si>
  <si>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</si>
  <si>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</si>
  <si>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</si>
  <si>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</si>
  <si>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</si>
  <si>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</si>
  <si>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</si>
  <si>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</si>
  <si>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</si>
  <si>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</si>
  <si>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</si>
  <si>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</si>
  <si>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</si>
  <si>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</si>
  <si>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</si>
  <si>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</si>
  <si>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</si>
  <si>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</si>
  <si>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</si>
  <si>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</si>
  <si>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</si>
  <si>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</si>
  <si>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</si>
  <si>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</si>
  <si>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</si>
  <si>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</si>
  <si>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</si>
  <si>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</si>
  <si>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</si>
  <si>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</si>
  <si>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</si>
  <si>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</si>
  <si>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</si>
  <si>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</si>
  <si>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</si>
  <si>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</si>
  <si>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</si>
  <si>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</si>
  <si>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</si>
  <si>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</si>
  <si>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</si>
  <si>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</si>
  <si>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</si>
  <si>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</si>
  <si>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</si>
  <si>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</si>
  <si>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</si>
  <si>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</si>
  <si>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</si>
  <si>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</si>
  <si>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</si>
  <si>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</si>
  <si>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</si>
  <si>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</si>
  <si>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</si>
  <si>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</si>
  <si>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</si>
  <si>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</si>
  <si>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</si>
  <si>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</si>
  <si>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</si>
  <si>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</si>
  <si>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</si>
  <si>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</si>
  <si>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</si>
  <si>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</si>
  <si>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</si>
  <si>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</si>
  <si>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</si>
  <si>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</si>
  <si>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</si>
  <si>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</si>
  <si>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</si>
  <si>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</si>
  <si>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</si>
  <si>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</si>
  <si>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</si>
  <si>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</si>
  <si>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</si>
  <si>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</si>
  <si>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</si>
  <si>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</si>
  <si>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</si>
  <si>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</si>
  <si>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</si>
  <si>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</si>
  <si>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</si>
  <si>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</si>
  <si>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</si>
  <si>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</si>
  <si>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</si>
  <si>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</si>
  <si>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</si>
  <si>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</si>
  <si>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</si>
  <si>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</si>
  <si>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</si>
  <si>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</si>
  <si>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</si>
  <si>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</si>
  <si>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</si>
  <si>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</si>
  <si>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</si>
  <si>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</si>
  <si>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</si>
  <si>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</si>
  <si>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</si>
  <si>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</si>
  <si>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</si>
  <si>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</si>
  <si>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</si>
  <si>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</si>
  <si>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</si>
  <si>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</si>
  <si>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</si>
  <si>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</si>
  <si>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</si>
  <si>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</si>
  <si>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</si>
  <si>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</si>
  <si>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</si>
  <si>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</si>
  <si>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</si>
  <si>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</si>
  <si>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</si>
  <si>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</si>
  <si>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</si>
  <si>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</si>
  <si>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</si>
  <si>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</si>
  <si>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</si>
  <si>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</si>
  <si>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</si>
  <si>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</si>
  <si>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</si>
  <si>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</si>
  <si>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</si>
  <si>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</si>
  <si>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</si>
  <si>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</si>
  <si>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</si>
  <si>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</si>
  <si>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</si>
  <si>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</si>
  <si>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</si>
  <si>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</si>
  <si>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</si>
  <si>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</si>
  <si>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</si>
  <si>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</si>
  <si>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</si>
  <si>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</si>
  <si>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</si>
  <si>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</si>
  <si>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</si>
  <si>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</si>
  <si>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</si>
  <si>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</si>
  <si>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</si>
  <si>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</si>
  <si>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</si>
  <si>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</si>
  <si>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</si>
  <si>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</si>
  <si>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</si>
  <si>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</si>
  <si>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</si>
  <si>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</si>
  <si>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</si>
  <si>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</si>
  <si>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</si>
  <si>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</si>
  <si>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</si>
  <si>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</si>
  <si>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</si>
  <si>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</si>
  <si>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</si>
  <si>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</si>
  <si>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</si>
  <si>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</si>
  <si>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</si>
  <si>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</si>
  <si>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</si>
  <si>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</si>
  <si>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</si>
  <si>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</si>
  <si>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</si>
  <si>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</si>
  <si>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</si>
  <si>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</si>
  <si>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</si>
  <si>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</si>
  <si>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</si>
  <si>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</si>
  <si>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</si>
  <si>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</si>
  <si>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</si>
  <si>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</si>
  <si>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</si>
  <si>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</si>
  <si>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</si>
  <si>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</si>
  <si>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</si>
  <si>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</si>
  <si>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</si>
  <si>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</si>
  <si>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</si>
  <si>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</si>
  <si>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</si>
  <si>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</si>
  <si>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</si>
  <si>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</si>
  <si>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</si>
  <si>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</si>
  <si>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</si>
  <si>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</si>
  <si>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</si>
  <si>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</si>
  <si>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</si>
  <si>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</si>
  <si>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</si>
  <si>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</si>
  <si>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</si>
  <si>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</si>
  <si>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</si>
  <si>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</si>
  <si>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</si>
  <si>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</si>
  <si>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</si>
  <si>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</si>
  <si>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</si>
  <si>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</si>
  <si>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</si>
  <si>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</si>
  <si>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</si>
  <si>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</si>
  <si>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</si>
  <si>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</si>
  <si>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</si>
  <si>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</si>
  <si>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</si>
  <si>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</si>
  <si>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</si>
  <si>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</si>
  <si>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</si>
  <si>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</si>
  <si>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</si>
  <si>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</si>
  <si>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</si>
  <si>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</si>
  <si>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</si>
  <si>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</si>
  <si>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</si>
  <si>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</si>
  <si>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</si>
  <si>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</si>
  <si>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</si>
  <si>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</si>
  <si>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</si>
  <si>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</si>
  <si>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</si>
  <si>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</si>
  <si>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</si>
  <si>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</si>
  <si>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</si>
  <si>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</si>
  <si>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</si>
  <si>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</si>
  <si>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</si>
  <si>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</si>
  <si>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</si>
  <si>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</si>
  <si>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</si>
  <si>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</si>
  <si>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</si>
  <si>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</si>
  <si>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</si>
  <si>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</si>
  <si>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</si>
  <si>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</si>
  <si>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</si>
  <si>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</si>
  <si>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</si>
  <si>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</si>
  <si>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</si>
  <si>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</si>
  <si>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</si>
  <si>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</si>
  <si>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</si>
  <si>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</si>
  <si>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</si>
  <si>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</si>
  <si>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</si>
  <si>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</si>
  <si>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</si>
  <si>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</si>
  <si>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</si>
  <si>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</si>
  <si>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</si>
  <si>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</si>
  <si>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</si>
  <si>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</si>
  <si>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</si>
  <si>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</si>
  <si>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</si>
  <si>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</si>
  <si>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</si>
  <si>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</si>
  <si>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</si>
  <si>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</si>
  <si>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</si>
  <si>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</si>
  <si>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</si>
  <si>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</si>
  <si>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</si>
  <si>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</si>
  <si>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</si>
  <si>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</si>
  <si>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</si>
  <si>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</si>
  <si>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</si>
  <si>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</si>
  <si>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</si>
  <si>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</si>
  <si>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</si>
  <si>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</si>
  <si>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</si>
  <si>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</si>
  <si>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</si>
  <si>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</si>
  <si>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</si>
  <si>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</si>
  <si>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</si>
  <si>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</si>
  <si>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</si>
  <si>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</si>
  <si>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</si>
  <si>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</si>
  <si>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</si>
  <si>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</si>
  <si>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</si>
  <si>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</si>
  <si>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</si>
  <si>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</si>
  <si>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</si>
  <si>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</si>
  <si>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</si>
  <si>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</si>
  <si>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</si>
  <si>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</si>
  <si>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</si>
  <si>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</si>
  <si>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</si>
  <si>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</si>
  <si>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</si>
  <si>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</si>
  <si>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</si>
  <si>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</si>
  <si>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</si>
  <si>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</si>
  <si>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</si>
  <si>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</si>
  <si>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</si>
  <si>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</si>
  <si>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</si>
  <si>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</si>
  <si>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</si>
  <si>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</si>
  <si>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</si>
  <si>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</si>
  <si>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</si>
  <si>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</si>
  <si>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</si>
  <si>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</si>
  <si>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</si>
  <si>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</si>
  <si>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</si>
  <si>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</si>
  <si>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</si>
  <si>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</si>
  <si>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</si>
  <si>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</si>
  <si>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</si>
  <si>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</si>
  <si>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</si>
  <si>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</si>
  <si>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</si>
  <si>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</si>
  <si>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</si>
  <si>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</si>
  <si>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</si>
  <si>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</si>
  <si>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</si>
  <si>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</si>
  <si>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</si>
  <si>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</si>
  <si>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</si>
  <si>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</si>
  <si>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</si>
  <si>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</si>
  <si>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</si>
  <si>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</si>
  <si>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</si>
  <si>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</si>
  <si>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</si>
  <si>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</si>
  <si>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</si>
  <si>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</si>
  <si>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</si>
  <si>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</si>
  <si>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</si>
  <si>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</si>
  <si>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</si>
  <si>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</si>
  <si>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</si>
  <si>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</si>
  <si>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</si>
  <si>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</si>
  <si>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</si>
  <si>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</si>
  <si>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</si>
  <si>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</si>
  <si>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</si>
  <si>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</si>
  <si>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</si>
  <si>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</si>
  <si>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</si>
  <si>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</si>
  <si>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</si>
  <si>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</si>
  <si>
    <t>8::Correct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</si>
</sst>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Verdana"/>
    </font>
    <font>
      <sz val="11"/>
      <color theme="1"/>
      <name val="Calibri"/>
      <family val="2"/>
      <scheme val="minor"/>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1">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5" applyNumberFormat="0" applyAlignment="0" applyProtection="0"/>
    <xf numFmtId="0" fontId="13" fillId="11" borderId="6" applyNumberFormat="0" applyAlignment="0" applyProtection="0"/>
    <xf numFmtId="0" fontId="14" fillId="11" borderId="5" applyNumberFormat="0" applyAlignment="0" applyProtection="0"/>
    <xf numFmtId="0" fontId="15" fillId="0" borderId="7" applyNumberFormat="0" applyFill="0" applyAlignment="0" applyProtection="0"/>
    <xf numFmtId="0" fontId="16" fillId="12" borderId="8"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0" fillId="37" borderId="0" applyNumberFormat="0" applyBorder="0" applyAlignment="0" applyProtection="0"/>
    <xf numFmtId="0" fontId="2" fillId="0" borderId="0"/>
    <xf numFmtId="0" fontId="2" fillId="0" borderId="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cellStyleXfs>
  <cellXfs count="94">
    <xf numFmtId="0" fontId="0" fillId="0" borderId="0" xfId="0"/>
    <xf numFmtId="0" fontId="0" fillId="3" borderId="0" xfId="0" applyFill="1"/>
    <xf numFmtId="0" fontId="0" fillId="0" borderId="0" xfId="0" applyFill="1"/>
    <xf numFmtId="0" fontId="0" fillId="6" borderId="0" xfId="0" applyFill="1"/>
    <xf numFmtId="0" fontId="4" fillId="5" borderId="0" xfId="0" applyFont="1" applyFill="1"/>
    <xf numFmtId="0" fontId="0" fillId="4" borderId="1" xfId="0" applyFill="1" applyBorder="1"/>
    <xf numFmtId="0" fontId="4" fillId="0" borderId="0" xfId="0" applyFont="1" applyFill="1"/>
    <xf numFmtId="0" fontId="0" fillId="2" borderId="1" xfId="0" applyFill="1" applyBorder="1"/>
    <xf numFmtId="0" fontId="4" fillId="5" borderId="1" xfId="0" applyFont="1" applyFill="1" applyBorder="1"/>
    <xf numFmtId="0" fontId="4" fillId="0" borderId="1" xfId="0" applyFont="1" applyFill="1" applyBorder="1"/>
    <xf numFmtId="0" fontId="4" fillId="0" borderId="0" xfId="0" applyFont="1"/>
    <xf numFmtId="0" fontId="4" fillId="0" borderId="1" xfId="0" applyFont="1" applyBorder="1"/>
    <xf numFmtId="0" fontId="0" fillId="0" borderId="0" xfId="0" applyFont="1" applyFill="1"/>
    <xf numFmtId="0" fontId="4" fillId="0" borderId="0" xfId="0" applyFont="1" applyFill="1" applyBorder="1"/>
    <xf numFmtId="20" fontId="4" fillId="0" borderId="0" xfId="0" applyNumberFormat="1" applyFont="1" applyFill="1"/>
    <xf numFmtId="0" fontId="0" fillId="0" borderId="0" xfId="0" applyAlignment="1">
      <alignment wrapText="1"/>
    </xf>
    <xf numFmtId="0" fontId="4" fillId="0" borderId="0" xfId="0" applyFont="1" applyAlignment="1">
      <alignment wrapText="1"/>
    </xf>
    <xf numFmtId="0" fontId="2" fillId="39" borderId="0" xfId="127" applyFill="1"/>
    <xf numFmtId="0" fontId="0" fillId="38" borderId="0" xfId="0" applyFill="1"/>
    <xf numFmtId="0" fontId="2" fillId="39" borderId="0" xfId="131" applyFill="1"/>
    <xf numFmtId="0" fontId="2" fillId="5" borderId="0" xfId="41" applyFill="1"/>
    <xf numFmtId="0" fontId="2" fillId="5" borderId="0" xfId="47" applyFill="1"/>
    <xf numFmtId="0" fontId="0" fillId="5" borderId="0" xfId="0" applyFill="1"/>
    <xf numFmtId="0" fontId="2" fillId="5" borderId="0" xfId="46" applyFill="1"/>
    <xf numFmtId="0" fontId="2" fillId="5" borderId="0" xfId="43" applyFill="1"/>
    <xf numFmtId="0" fontId="2" fillId="5" borderId="0" xfId="63" applyFill="1"/>
    <xf numFmtId="0" fontId="2" fillId="5" borderId="0" xfId="64" applyFill="1"/>
    <xf numFmtId="0" fontId="2" fillId="5" borderId="0" xfId="60" applyFill="1"/>
    <xf numFmtId="0" fontId="2" fillId="5" borderId="0" xfId="56" applyFill="1"/>
    <xf numFmtId="0" fontId="2" fillId="5" borderId="0" xfId="59" applyFill="1"/>
    <xf numFmtId="0" fontId="2" fillId="5" borderId="0" xfId="61" applyFill="1"/>
    <xf numFmtId="0" fontId="2" fillId="5" borderId="0" xfId="53" applyFill="1"/>
    <xf numFmtId="0" fontId="2" fillId="5" borderId="0" xfId="69" applyFill="1" applyAlignment="1">
      <alignment wrapText="1"/>
    </xf>
    <xf numFmtId="0" fontId="2" fillId="5" borderId="0" xfId="71" applyFill="1"/>
    <xf numFmtId="0" fontId="2" fillId="5" borderId="0" xfId="48" applyFill="1"/>
    <xf numFmtId="0" fontId="2" fillId="5" borderId="0" xfId="70" applyFill="1"/>
    <xf numFmtId="0" fontId="2" fillId="5" borderId="0" xfId="80" applyFill="1"/>
    <xf numFmtId="0" fontId="2" fillId="5" borderId="0" xfId="81" applyFill="1"/>
    <xf numFmtId="0" fontId="2" fillId="5" borderId="0" xfId="67" applyFill="1"/>
    <xf numFmtId="0" fontId="2" fillId="5" borderId="0" xfId="42" applyFill="1"/>
    <xf numFmtId="0" fontId="2" fillId="5" borderId="0" xfId="75" applyFill="1"/>
    <xf numFmtId="0" fontId="2" fillId="5" borderId="0" xfId="90" applyFill="1"/>
    <xf numFmtId="0" fontId="2" fillId="5" borderId="0" xfId="91" applyFill="1"/>
    <xf numFmtId="0" fontId="2" fillId="5" borderId="0" xfId="72" applyFill="1"/>
    <xf numFmtId="0" fontId="2" fillId="5" borderId="0" xfId="44" applyFill="1"/>
    <xf numFmtId="0" fontId="2" fillId="5" borderId="0" xfId="85" applyFill="1"/>
    <xf numFmtId="0" fontId="2" fillId="5" borderId="0" xfId="103" applyFill="1"/>
    <xf numFmtId="0" fontId="2" fillId="5" borderId="0" xfId="73" applyFill="1"/>
    <xf numFmtId="0" fontId="2" fillId="5" borderId="0" xfId="96" applyFill="1"/>
    <xf numFmtId="0" fontId="2" fillId="5" borderId="0" xfId="101" applyFill="1"/>
    <xf numFmtId="0" fontId="2" fillId="5" borderId="0" xfId="99" applyFill="1"/>
    <xf numFmtId="0" fontId="2" fillId="5" borderId="0" xfId="83" applyFill="1"/>
    <xf numFmtId="0" fontId="2" fillId="5" borderId="0" xfId="74" applyFill="1"/>
    <xf numFmtId="0" fontId="2" fillId="5" borderId="0" xfId="93" applyFill="1"/>
    <xf numFmtId="0" fontId="2" fillId="5" borderId="0" xfId="57" applyFill="1"/>
    <xf numFmtId="0" fontId="2" fillId="5" borderId="0" xfId="97" applyFill="1"/>
    <xf numFmtId="0" fontId="2" fillId="5" borderId="0" xfId="105" applyFill="1"/>
    <xf numFmtId="0" fontId="2" fillId="5" borderId="0" xfId="107" applyFill="1"/>
    <xf numFmtId="0" fontId="2" fillId="5" borderId="0" xfId="109" applyFill="1" applyAlignment="1">
      <alignment wrapText="1"/>
    </xf>
    <xf numFmtId="0" fontId="2" fillId="5" borderId="0" xfId="109" applyFill="1"/>
    <xf numFmtId="0" fontId="2" fillId="5" borderId="0" xfId="111" applyFill="1"/>
    <xf numFmtId="0" fontId="2" fillId="5" borderId="0" xfId="113" applyFill="1"/>
    <xf numFmtId="0" fontId="2" fillId="5" borderId="0" xfId="115" applyFill="1"/>
    <xf numFmtId="0" fontId="2" fillId="5" borderId="0" xfId="117" applyFill="1"/>
    <xf numFmtId="0" fontId="2" fillId="5" borderId="0" xfId="119" applyFill="1"/>
    <xf numFmtId="0" fontId="2" fillId="5" borderId="0" xfId="121" applyFill="1"/>
    <xf numFmtId="0" fontId="2" fillId="5" borderId="0" xfId="123" applyFill="1"/>
    <xf numFmtId="0" fontId="2" fillId="5" borderId="0" xfId="125" applyFill="1"/>
    <xf numFmtId="0" fontId="2" fillId="5" borderId="0" xfId="129" applyFill="1"/>
    <xf numFmtId="0" fontId="2" fillId="5" borderId="0" xfId="131" applyFill="1"/>
    <xf numFmtId="0" fontId="2" fillId="5" borderId="0" xfId="133" applyFill="1"/>
    <xf numFmtId="0" fontId="2" fillId="39" borderId="0" xfId="115" applyFill="1"/>
    <xf numFmtId="0" fontId="2" fillId="39" borderId="0" xfId="119" applyFill="1"/>
    <xf numFmtId="0" fontId="2" fillId="39" borderId="0" xfId="123" applyFill="1"/>
    <xf numFmtId="0" fontId="2" fillId="39" borderId="0" xfId="111" applyFill="1"/>
    <xf numFmtId="0" fontId="2" fillId="39" borderId="0" xfId="107" applyFill="1"/>
    <xf numFmtId="0" fontId="2" fillId="39" borderId="0" xfId="97" applyFill="1"/>
    <xf numFmtId="0" fontId="2" fillId="39" borderId="0" xfId="93" applyFill="1"/>
    <xf numFmtId="0" fontId="2" fillId="39" borderId="0" xfId="83" applyFill="1"/>
    <xf numFmtId="0" fontId="2" fillId="39" borderId="0" xfId="101" applyFill="1"/>
    <xf numFmtId="0" fontId="2" fillId="38" borderId="0" xfId="73" applyFill="1"/>
    <xf numFmtId="0" fontId="2" fillId="39" borderId="0" xfId="72" applyFill="1"/>
    <xf numFmtId="0" fontId="2" fillId="39" borderId="0" xfId="85" applyFill="1"/>
    <xf numFmtId="0" fontId="2" fillId="39" borderId="0" xfId="73" applyFill="1"/>
    <xf numFmtId="0" fontId="2" fillId="39" borderId="0" xfId="75" applyFill="1"/>
    <xf numFmtId="0" fontId="2" fillId="39" borderId="0" xfId="67" applyFill="1"/>
    <xf numFmtId="0" fontId="2" fillId="39" borderId="0" xfId="70" applyFill="1"/>
    <xf numFmtId="0" fontId="2" fillId="39" borderId="0" xfId="56" applyFill="1"/>
    <xf numFmtId="0" fontId="2" fillId="39" borderId="0" xfId="61" applyFill="1"/>
    <xf numFmtId="0" fontId="2" fillId="39" borderId="0" xfId="71" applyFill="1"/>
    <xf numFmtId="0" fontId="2" fillId="39" borderId="0" xfId="64" applyFill="1"/>
    <xf numFmtId="0" fontId="2" fillId="39" borderId="0" xfId="43" applyFill="1"/>
    <xf numFmtId="0" fontId="2" fillId="39" borderId="0" xfId="47" applyFill="1"/>
    <xf numFmtId="0" fontId="1" fillId="5" borderId="0" xfId="63" applyFont="1" applyFill="1"/>
  </cellXfs>
  <cellStyles count="141">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iz 10" xfId="50" xr:uid="{00000000-0005-0000-0000-00001F000000}"/>
    <cellStyle name="Notiz 11" xfId="66" xr:uid="{00000000-0005-0000-0000-000020000000}"/>
    <cellStyle name="Notiz 12" xfId="68" xr:uid="{00000000-0005-0000-0000-000021000000}"/>
    <cellStyle name="Notiz 13" xfId="58" xr:uid="{00000000-0005-0000-0000-000022000000}"/>
    <cellStyle name="Notiz 14" xfId="77" xr:uid="{00000000-0005-0000-0000-000023000000}"/>
    <cellStyle name="Notiz 15" xfId="78" xr:uid="{00000000-0005-0000-0000-000024000000}"/>
    <cellStyle name="Notiz 16" xfId="82" xr:uid="{00000000-0005-0000-0000-000025000000}"/>
    <cellStyle name="Notiz 17" xfId="79" xr:uid="{00000000-0005-0000-0000-000026000000}"/>
    <cellStyle name="Notiz 18" xfId="76" xr:uid="{00000000-0005-0000-0000-000027000000}"/>
    <cellStyle name="Notiz 19" xfId="87" xr:uid="{00000000-0005-0000-0000-000028000000}"/>
    <cellStyle name="Notiz 2" xfId="49" xr:uid="{00000000-0005-0000-0000-000029000000}"/>
    <cellStyle name="Notiz 20" xfId="88" xr:uid="{00000000-0005-0000-0000-00002A000000}"/>
    <cellStyle name="Notiz 21" xfId="92" xr:uid="{00000000-0005-0000-0000-00002B000000}"/>
    <cellStyle name="Notiz 22" xfId="89" xr:uid="{00000000-0005-0000-0000-00002C000000}"/>
    <cellStyle name="Notiz 23" xfId="86" xr:uid="{00000000-0005-0000-0000-00002D000000}"/>
    <cellStyle name="Notiz 24" xfId="98" xr:uid="{00000000-0005-0000-0000-00002E000000}"/>
    <cellStyle name="Notiz 25" xfId="100" xr:uid="{00000000-0005-0000-0000-00002F000000}"/>
    <cellStyle name="Notiz 26" xfId="104" xr:uid="{00000000-0005-0000-0000-000030000000}"/>
    <cellStyle name="Notiz 27" xfId="102" xr:uid="{00000000-0005-0000-0000-000031000000}"/>
    <cellStyle name="Notiz 28" xfId="95" xr:uid="{00000000-0005-0000-0000-000032000000}"/>
    <cellStyle name="Notiz 29" xfId="94" xr:uid="{00000000-0005-0000-0000-000033000000}"/>
    <cellStyle name="Notiz 3" xfId="45" xr:uid="{00000000-0005-0000-0000-000034000000}"/>
    <cellStyle name="Notiz 30" xfId="84" xr:uid="{00000000-0005-0000-0000-000035000000}"/>
    <cellStyle name="Notiz 31" xfId="106" xr:uid="{00000000-0005-0000-0000-000036000000}"/>
    <cellStyle name="Notiz 32" xfId="108" xr:uid="{00000000-0005-0000-0000-000037000000}"/>
    <cellStyle name="Notiz 33" xfId="110" xr:uid="{00000000-0005-0000-0000-000038000000}"/>
    <cellStyle name="Notiz 34" xfId="112" xr:uid="{00000000-0005-0000-0000-000039000000}"/>
    <cellStyle name="Notiz 35" xfId="114" xr:uid="{00000000-0005-0000-0000-00003A000000}"/>
    <cellStyle name="Notiz 36" xfId="116" xr:uid="{00000000-0005-0000-0000-00003B000000}"/>
    <cellStyle name="Notiz 37" xfId="118" xr:uid="{00000000-0005-0000-0000-00003C000000}"/>
    <cellStyle name="Notiz 38" xfId="120" xr:uid="{00000000-0005-0000-0000-00003D000000}"/>
    <cellStyle name="Notiz 39" xfId="122" xr:uid="{00000000-0005-0000-0000-00003E000000}"/>
    <cellStyle name="Notiz 4" xfId="52" xr:uid="{00000000-0005-0000-0000-00003F000000}"/>
    <cellStyle name="Notiz 40" xfId="124" xr:uid="{00000000-0005-0000-0000-000040000000}"/>
    <cellStyle name="Notiz 41" xfId="126" xr:uid="{00000000-0005-0000-0000-000041000000}"/>
    <cellStyle name="Notiz 42" xfId="128" xr:uid="{00000000-0005-0000-0000-000042000000}"/>
    <cellStyle name="Notiz 43" xfId="130" xr:uid="{00000000-0005-0000-0000-000043000000}"/>
    <cellStyle name="Notiz 44" xfId="132" xr:uid="{00000000-0005-0000-0000-000044000000}"/>
    <cellStyle name="Notiz 45" xfId="134" xr:uid="{00000000-0005-0000-0000-000045000000}"/>
    <cellStyle name="Notiz 46" xfId="135" xr:uid="{00000000-0005-0000-0000-000046000000}"/>
    <cellStyle name="Notiz 47" xfId="136" xr:uid="{00000000-0005-0000-0000-000047000000}"/>
    <cellStyle name="Notiz 48" xfId="137" xr:uid="{00000000-0005-0000-0000-000048000000}"/>
    <cellStyle name="Notiz 49" xfId="138" xr:uid="{00000000-0005-0000-0000-000049000000}"/>
    <cellStyle name="Notiz 5" xfId="54" xr:uid="{00000000-0005-0000-0000-00004A000000}"/>
    <cellStyle name="Notiz 50" xfId="139" xr:uid="{00000000-0005-0000-0000-00004B000000}"/>
    <cellStyle name="Notiz 51" xfId="140" xr:uid="{00000000-0005-0000-0000-00004C000000}"/>
    <cellStyle name="Notiz 6" xfId="65" xr:uid="{00000000-0005-0000-0000-00004D000000}"/>
    <cellStyle name="Notiz 7" xfId="55" xr:uid="{00000000-0005-0000-0000-00004E000000}"/>
    <cellStyle name="Notiz 8" xfId="62" xr:uid="{00000000-0005-0000-0000-00004F000000}"/>
    <cellStyle name="Notiz 9" xfId="51" xr:uid="{00000000-0005-0000-0000-000050000000}"/>
    <cellStyle name="Output" xfId="10" builtinId="21" customBuiltin="1"/>
    <cellStyle name="Standard 10" xfId="59" xr:uid="{00000000-0005-0000-0000-000053000000}"/>
    <cellStyle name="Standard 11" xfId="61" xr:uid="{00000000-0005-0000-0000-000054000000}"/>
    <cellStyle name="Standard 12" xfId="53" xr:uid="{00000000-0005-0000-0000-000055000000}"/>
    <cellStyle name="Standard 13" xfId="69" xr:uid="{00000000-0005-0000-0000-000056000000}"/>
    <cellStyle name="Standard 14" xfId="71" xr:uid="{00000000-0005-0000-0000-000057000000}"/>
    <cellStyle name="Standard 15" xfId="48" xr:uid="{00000000-0005-0000-0000-000058000000}"/>
    <cellStyle name="Standard 16" xfId="70" xr:uid="{00000000-0005-0000-0000-000059000000}"/>
    <cellStyle name="Standard 17" xfId="80" xr:uid="{00000000-0005-0000-0000-00005A000000}"/>
    <cellStyle name="Standard 18" xfId="81" xr:uid="{00000000-0005-0000-0000-00005B000000}"/>
    <cellStyle name="Standard 19" xfId="67" xr:uid="{00000000-0005-0000-0000-00005C000000}"/>
    <cellStyle name="Standard 2" xfId="41" xr:uid="{00000000-0005-0000-0000-00005D000000}"/>
    <cellStyle name="Standard 20" xfId="42" xr:uid="{00000000-0005-0000-0000-00005E000000}"/>
    <cellStyle name="Standard 21" xfId="75" xr:uid="{00000000-0005-0000-0000-00005F000000}"/>
    <cellStyle name="Standard 22" xfId="90" xr:uid="{00000000-0005-0000-0000-000060000000}"/>
    <cellStyle name="Standard 23" xfId="91" xr:uid="{00000000-0005-0000-0000-000061000000}"/>
    <cellStyle name="Standard 24" xfId="72" xr:uid="{00000000-0005-0000-0000-000062000000}"/>
    <cellStyle name="Standard 25" xfId="44" xr:uid="{00000000-0005-0000-0000-000063000000}"/>
    <cellStyle name="Standard 26" xfId="85" xr:uid="{00000000-0005-0000-0000-000064000000}"/>
    <cellStyle name="Standard 27" xfId="103" xr:uid="{00000000-0005-0000-0000-000065000000}"/>
    <cellStyle name="Standard 28" xfId="73" xr:uid="{00000000-0005-0000-0000-000066000000}"/>
    <cellStyle name="Standard 29" xfId="96" xr:uid="{00000000-0005-0000-0000-000067000000}"/>
    <cellStyle name="Standard 3" xfId="47" xr:uid="{00000000-0005-0000-0000-000068000000}"/>
    <cellStyle name="Standard 30" xfId="101" xr:uid="{00000000-0005-0000-0000-000069000000}"/>
    <cellStyle name="Standard 31" xfId="99" xr:uid="{00000000-0005-0000-0000-00006A000000}"/>
    <cellStyle name="Standard 32" xfId="83" xr:uid="{00000000-0005-0000-0000-00006B000000}"/>
    <cellStyle name="Standard 33" xfId="74" xr:uid="{00000000-0005-0000-0000-00006C000000}"/>
    <cellStyle name="Standard 34" xfId="93" xr:uid="{00000000-0005-0000-0000-00006D000000}"/>
    <cellStyle name="Standard 35" xfId="57" xr:uid="{00000000-0005-0000-0000-00006E000000}"/>
    <cellStyle name="Standard 36" xfId="97" xr:uid="{00000000-0005-0000-0000-00006F000000}"/>
    <cellStyle name="Standard 37" xfId="105" xr:uid="{00000000-0005-0000-0000-000070000000}"/>
    <cellStyle name="Standard 38" xfId="107" xr:uid="{00000000-0005-0000-0000-000071000000}"/>
    <cellStyle name="Standard 39" xfId="109" xr:uid="{00000000-0005-0000-0000-000072000000}"/>
    <cellStyle name="Standard 4" xfId="46" xr:uid="{00000000-0005-0000-0000-000073000000}"/>
    <cellStyle name="Standard 40" xfId="111" xr:uid="{00000000-0005-0000-0000-000074000000}"/>
    <cellStyle name="Standard 41" xfId="113" xr:uid="{00000000-0005-0000-0000-000075000000}"/>
    <cellStyle name="Standard 42" xfId="115" xr:uid="{00000000-0005-0000-0000-000076000000}"/>
    <cellStyle name="Standard 43" xfId="117" xr:uid="{00000000-0005-0000-0000-000077000000}"/>
    <cellStyle name="Standard 44" xfId="119" xr:uid="{00000000-0005-0000-0000-000078000000}"/>
    <cellStyle name="Standard 45" xfId="121" xr:uid="{00000000-0005-0000-0000-000079000000}"/>
    <cellStyle name="Standard 46" xfId="123" xr:uid="{00000000-0005-0000-0000-00007A000000}"/>
    <cellStyle name="Standard 47" xfId="125" xr:uid="{00000000-0005-0000-0000-00007B000000}"/>
    <cellStyle name="Standard 48" xfId="127" xr:uid="{00000000-0005-0000-0000-00007C000000}"/>
    <cellStyle name="Standard 49" xfId="129" xr:uid="{00000000-0005-0000-0000-00007D000000}"/>
    <cellStyle name="Standard 5" xfId="43" xr:uid="{00000000-0005-0000-0000-00007E000000}"/>
    <cellStyle name="Standard 50" xfId="131" xr:uid="{00000000-0005-0000-0000-00007F000000}"/>
    <cellStyle name="Standard 51" xfId="133" xr:uid="{00000000-0005-0000-0000-000080000000}"/>
    <cellStyle name="Standard 6" xfId="63" xr:uid="{00000000-0005-0000-0000-000081000000}"/>
    <cellStyle name="Standard 7" xfId="64" xr:uid="{00000000-0005-0000-0000-000082000000}"/>
    <cellStyle name="Standard 8" xfId="60" xr:uid="{00000000-0005-0000-0000-000083000000}"/>
    <cellStyle name="Standard 9" xfId="56" xr:uid="{00000000-0005-0000-0000-000084000000}"/>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EM94"/>
  <sheetViews>
    <sheetView tabSelected="1" topLeftCell="AN1" workbookViewId="0">
      <pane ySplit="1" topLeftCell="A2" activePane="bottomLeft" state="frozen"/>
      <selection pane="bottomLeft" activeCell="AX1" sqref="AX1"/>
    </sheetView>
  </sheetViews>
  <sheetFormatPr defaultColWidth="11" defaultRowHeight="12.75" x14ac:dyDescent="0.2"/>
  <cols>
    <col min="3" max="4" width="10.75" style="2"/>
    <col min="6" max="6" width="11.875" customWidth="1"/>
    <col min="9" max="10" width="10.75" style="2"/>
    <col min="15" max="16" width="10.75" style="2"/>
  </cols>
  <sheetData>
    <row r="1" spans="1:143" x14ac:dyDescent="0.2">
      <c r="A1" t="s">
        <v>0</v>
      </c>
      <c r="B1" t="s">
        <v>1</v>
      </c>
      <c r="C1" s="8" t="s">
        <v>1038</v>
      </c>
      <c r="D1" s="4" t="s">
        <v>1034</v>
      </c>
      <c r="E1" s="4" t="s">
        <v>1036</v>
      </c>
      <c r="F1" s="4" t="s">
        <v>1035</v>
      </c>
      <c r="G1" s="4" t="s">
        <v>1037</v>
      </c>
      <c r="H1" s="4" t="s">
        <v>1169</v>
      </c>
      <c r="I1" s="9" t="s">
        <v>1039</v>
      </c>
      <c r="J1" s="6" t="s">
        <v>1040</v>
      </c>
      <c r="K1" s="10" t="s">
        <v>1042</v>
      </c>
      <c r="L1" s="10" t="s">
        <v>1041</v>
      </c>
      <c r="M1" s="10" t="s">
        <v>1043</v>
      </c>
      <c r="N1" s="13" t="s">
        <v>1170</v>
      </c>
      <c r="O1" s="8" t="s">
        <v>1044</v>
      </c>
      <c r="P1" s="4" t="s">
        <v>1045</v>
      </c>
      <c r="Q1" s="4" t="s">
        <v>1047</v>
      </c>
      <c r="R1" s="4" t="s">
        <v>1046</v>
      </c>
      <c r="S1" s="4" t="s">
        <v>1048</v>
      </c>
      <c r="T1" s="4" t="s">
        <v>1175</v>
      </c>
      <c r="U1" s="11" t="s">
        <v>1049</v>
      </c>
      <c r="V1" s="10" t="s">
        <v>1050</v>
      </c>
      <c r="W1" s="10" t="s">
        <v>1052</v>
      </c>
      <c r="X1" s="10" t="s">
        <v>1051</v>
      </c>
      <c r="Y1" s="10" t="s">
        <v>1053</v>
      </c>
      <c r="Z1" s="13" t="s">
        <v>1176</v>
      </c>
      <c r="AA1" s="8" t="s">
        <v>1055</v>
      </c>
      <c r="AB1" s="4" t="s">
        <v>1025</v>
      </c>
      <c r="AC1" s="4" t="s">
        <v>1027</v>
      </c>
      <c r="AD1" s="4" t="s">
        <v>1026</v>
      </c>
      <c r="AE1" s="4" t="s">
        <v>1054</v>
      </c>
      <c r="AF1" s="4" t="s">
        <v>1177</v>
      </c>
      <c r="AG1" s="11" t="s">
        <v>1056</v>
      </c>
      <c r="AH1" s="6" t="s">
        <v>1028</v>
      </c>
      <c r="AI1" s="6" t="s">
        <v>1029</v>
      </c>
      <c r="AJ1" s="6" t="s">
        <v>1030</v>
      </c>
      <c r="AK1" s="6" t="s">
        <v>1057</v>
      </c>
      <c r="AL1" s="13" t="s">
        <v>1178</v>
      </c>
      <c r="AM1" s="8" t="s">
        <v>1058</v>
      </c>
      <c r="AN1" s="4" t="s">
        <v>1031</v>
      </c>
      <c r="AO1" s="4" t="s">
        <v>1032</v>
      </c>
      <c r="AP1" s="4" t="s">
        <v>1033</v>
      </c>
      <c r="AQ1" s="4" t="s">
        <v>1059</v>
      </c>
      <c r="AR1" s="4" t="s">
        <v>1179</v>
      </c>
      <c r="AS1" s="11" t="s">
        <v>1060</v>
      </c>
      <c r="AT1" s="10" t="s">
        <v>1061</v>
      </c>
      <c r="AU1" s="10" t="s">
        <v>1062</v>
      </c>
      <c r="AV1" s="10" t="s">
        <v>1063</v>
      </c>
      <c r="AW1" s="10" t="s">
        <v>1064</v>
      </c>
      <c r="AX1" s="13" t="s">
        <v>1255</v>
      </c>
      <c r="AY1" s="8" t="s">
        <v>1065</v>
      </c>
      <c r="AZ1" s="4" t="s">
        <v>1066</v>
      </c>
      <c r="BA1" s="4" t="s">
        <v>1067</v>
      </c>
      <c r="BB1" s="4" t="s">
        <v>1068</v>
      </c>
      <c r="BC1" s="4" t="s">
        <v>1069</v>
      </c>
      <c r="BD1" s="4" t="s">
        <v>1181</v>
      </c>
      <c r="BE1" s="10" t="s">
        <v>1070</v>
      </c>
      <c r="BF1" s="10" t="s">
        <v>1071</v>
      </c>
      <c r="BG1" s="10" t="s">
        <v>1072</v>
      </c>
      <c r="BH1" s="10" t="s">
        <v>1073</v>
      </c>
      <c r="BI1" s="10" t="s">
        <v>1074</v>
      </c>
      <c r="BJ1" s="10" t="s">
        <v>1182</v>
      </c>
      <c r="BK1" s="4" t="s">
        <v>1075</v>
      </c>
      <c r="BL1" s="4" t="s">
        <v>1076</v>
      </c>
      <c r="BM1" s="4" t="s">
        <v>1077</v>
      </c>
      <c r="BN1" s="4" t="s">
        <v>1078</v>
      </c>
      <c r="BO1" s="4" t="s">
        <v>1079</v>
      </c>
      <c r="BP1" s="4" t="s">
        <v>1183</v>
      </c>
      <c r="BQ1" s="11" t="s">
        <v>1080</v>
      </c>
      <c r="BR1" s="10" t="s">
        <v>1081</v>
      </c>
      <c r="BS1" s="10" t="s">
        <v>1082</v>
      </c>
      <c r="BT1" s="10" t="s">
        <v>1083</v>
      </c>
      <c r="BU1" s="10" t="s">
        <v>1084</v>
      </c>
      <c r="BV1" s="13" t="s">
        <v>1184</v>
      </c>
      <c r="BW1" s="4" t="s">
        <v>1085</v>
      </c>
      <c r="BX1" s="4" t="s">
        <v>1086</v>
      </c>
      <c r="BY1" s="4" t="s">
        <v>1087</v>
      </c>
      <c r="BZ1" s="4" t="s">
        <v>1088</v>
      </c>
      <c r="CA1" s="4" t="s">
        <v>1089</v>
      </c>
      <c r="CB1" s="4" t="s">
        <v>1185</v>
      </c>
      <c r="CC1" s="10" t="s">
        <v>1090</v>
      </c>
      <c r="CD1" s="10" t="s">
        <v>1091</v>
      </c>
      <c r="CE1" s="10" t="s">
        <v>1092</v>
      </c>
      <c r="CF1" s="10" t="s">
        <v>1093</v>
      </c>
      <c r="CG1" s="10" t="s">
        <v>1094</v>
      </c>
      <c r="CH1" s="10" t="s">
        <v>1186</v>
      </c>
      <c r="CI1" s="4" t="s">
        <v>1095</v>
      </c>
      <c r="CJ1" s="4" t="s">
        <v>1096</v>
      </c>
      <c r="CK1" s="4" t="s">
        <v>1097</v>
      </c>
      <c r="CL1" s="4" t="s">
        <v>1098</v>
      </c>
      <c r="CM1" s="4" t="s">
        <v>1099</v>
      </c>
      <c r="CN1" s="4" t="s">
        <v>1187</v>
      </c>
      <c r="CO1" s="10" t="s">
        <v>1100</v>
      </c>
      <c r="CP1" s="10" t="s">
        <v>1101</v>
      </c>
      <c r="CQ1" s="10" t="s">
        <v>1102</v>
      </c>
      <c r="CR1" s="10" t="s">
        <v>1103</v>
      </c>
      <c r="CS1" s="10" t="s">
        <v>1104</v>
      </c>
      <c r="CT1" s="10" t="s">
        <v>1188</v>
      </c>
      <c r="CU1" s="4" t="s">
        <v>1105</v>
      </c>
      <c r="CV1" s="4" t="s">
        <v>1106</v>
      </c>
      <c r="CW1" s="4" t="s">
        <v>1107</v>
      </c>
      <c r="CX1" s="4" t="s">
        <v>1108</v>
      </c>
      <c r="CY1" s="4" t="s">
        <v>1109</v>
      </c>
      <c r="CZ1" s="4" t="s">
        <v>1189</v>
      </c>
      <c r="DA1" s="10" t="s">
        <v>1110</v>
      </c>
      <c r="DB1" s="10" t="s">
        <v>1111</v>
      </c>
      <c r="DC1" s="10" t="s">
        <v>1112</v>
      </c>
      <c r="DD1" s="10" t="s">
        <v>1113</v>
      </c>
      <c r="DE1" s="10" t="s">
        <v>1114</v>
      </c>
      <c r="DF1" s="10" t="s">
        <v>1190</v>
      </c>
      <c r="DG1" s="4" t="s">
        <v>1115</v>
      </c>
      <c r="DH1" s="4" t="s">
        <v>1116</v>
      </c>
      <c r="DI1" s="4" t="s">
        <v>1117</v>
      </c>
      <c r="DJ1" s="4" t="s">
        <v>1118</v>
      </c>
      <c r="DK1" s="4" t="s">
        <v>1119</v>
      </c>
      <c r="DL1" s="4" t="s">
        <v>1191</v>
      </c>
      <c r="DM1" s="10" t="s">
        <v>1120</v>
      </c>
      <c r="DN1" s="10" t="s">
        <v>1121</v>
      </c>
      <c r="DO1" s="10" t="s">
        <v>1122</v>
      </c>
      <c r="DP1" s="10" t="s">
        <v>1123</v>
      </c>
      <c r="DQ1" s="10" t="s">
        <v>1124</v>
      </c>
      <c r="DR1" s="10" t="s">
        <v>1192</v>
      </c>
      <c r="DS1" s="4" t="s">
        <v>1125</v>
      </c>
      <c r="DT1" s="4" t="s">
        <v>1126</v>
      </c>
      <c r="DU1" s="4" t="s">
        <v>1127</v>
      </c>
      <c r="DV1" s="4" t="s">
        <v>1128</v>
      </c>
      <c r="DW1" s="4" t="s">
        <v>1129</v>
      </c>
      <c r="DX1" s="4" t="s">
        <v>1193</v>
      </c>
      <c r="DY1" s="10" t="s">
        <v>1130</v>
      </c>
      <c r="DZ1" s="10" t="s">
        <v>1131</v>
      </c>
      <c r="EA1" s="10" t="s">
        <v>1132</v>
      </c>
      <c r="EB1" s="10" t="s">
        <v>1133</v>
      </c>
      <c r="EC1" s="10" t="s">
        <v>1134</v>
      </c>
      <c r="ED1" s="10" t="s">
        <v>1194</v>
      </c>
      <c r="EE1" s="4" t="s">
        <v>1135</v>
      </c>
      <c r="EF1" s="4" t="s">
        <v>1136</v>
      </c>
      <c r="EG1" s="4" t="s">
        <v>1137</v>
      </c>
      <c r="EH1" s="4" t="s">
        <v>1138</v>
      </c>
      <c r="EI1" s="4" t="s">
        <v>1139</v>
      </c>
      <c r="EJ1" s="4" t="s">
        <v>1198</v>
      </c>
      <c r="EL1" s="4" t="s">
        <v>1232</v>
      </c>
      <c r="EM1" s="4" t="s">
        <v>1233</v>
      </c>
    </row>
    <row r="2" spans="1:143" x14ac:dyDescent="0.2">
      <c r="A2" t="s">
        <v>2</v>
      </c>
      <c r="B2" t="s">
        <v>3</v>
      </c>
      <c r="C2" s="5">
        <v>28.806999999999999</v>
      </c>
      <c r="D2" s="1">
        <v>3</v>
      </c>
      <c r="E2">
        <v>4</v>
      </c>
      <c r="F2">
        <v>24</v>
      </c>
      <c r="G2" t="s">
        <v>4</v>
      </c>
      <c r="H2">
        <v>1</v>
      </c>
      <c r="I2" s="7">
        <v>62.033000000000001</v>
      </c>
      <c r="J2" s="1">
        <v>2</v>
      </c>
      <c r="K2">
        <v>4</v>
      </c>
      <c r="L2">
        <v>1</v>
      </c>
      <c r="M2" t="s">
        <v>5</v>
      </c>
      <c r="N2">
        <v>2</v>
      </c>
      <c r="O2" s="5">
        <v>124.833</v>
      </c>
      <c r="P2" s="1">
        <v>2</v>
      </c>
      <c r="Q2">
        <v>2</v>
      </c>
      <c r="R2">
        <v>3</v>
      </c>
      <c r="S2" t="s">
        <v>6</v>
      </c>
      <c r="T2">
        <v>2</v>
      </c>
      <c r="U2" s="5">
        <v>92.593999999999994</v>
      </c>
      <c r="V2" s="3">
        <v>2</v>
      </c>
      <c r="W2">
        <v>3</v>
      </c>
      <c r="X2" t="s">
        <v>7</v>
      </c>
      <c r="Y2" t="s">
        <v>8</v>
      </c>
      <c r="Z2">
        <v>2</v>
      </c>
      <c r="AA2" s="5">
        <v>284.24099999999999</v>
      </c>
      <c r="AB2" s="3">
        <v>1</v>
      </c>
      <c r="AC2">
        <v>1</v>
      </c>
      <c r="AD2">
        <v>2</v>
      </c>
      <c r="AE2" t="s">
        <v>9</v>
      </c>
      <c r="AF2">
        <v>2</v>
      </c>
      <c r="AG2" s="5">
        <v>25.428000000000001</v>
      </c>
      <c r="AH2" s="3">
        <v>4</v>
      </c>
      <c r="AI2">
        <v>4</v>
      </c>
      <c r="AJ2">
        <v>10</v>
      </c>
      <c r="AK2" t="s">
        <v>10</v>
      </c>
      <c r="AL2">
        <v>2</v>
      </c>
      <c r="AM2" s="5">
        <v>26.585000000000001</v>
      </c>
      <c r="AN2" s="3">
        <v>3</v>
      </c>
      <c r="AO2">
        <v>3</v>
      </c>
      <c r="AP2">
        <v>19</v>
      </c>
      <c r="AQ2" t="s">
        <v>11</v>
      </c>
      <c r="AR2">
        <v>2</v>
      </c>
      <c r="AS2" s="5">
        <v>148.929</v>
      </c>
      <c r="AT2" s="3">
        <v>1</v>
      </c>
      <c r="AU2">
        <v>1</v>
      </c>
      <c r="AV2">
        <v>8</v>
      </c>
      <c r="AW2" t="s">
        <v>12</v>
      </c>
      <c r="AX2">
        <v>2</v>
      </c>
      <c r="AY2" s="5">
        <v>33.537999999999997</v>
      </c>
      <c r="AZ2" s="3">
        <v>4</v>
      </c>
      <c r="BA2">
        <v>3</v>
      </c>
      <c r="BB2" t="b">
        <v>1</v>
      </c>
      <c r="BC2" t="s">
        <v>13</v>
      </c>
      <c r="BD2">
        <v>2</v>
      </c>
      <c r="BE2" s="5">
        <v>17.396000000000001</v>
      </c>
      <c r="BF2" s="3">
        <v>4</v>
      </c>
      <c r="BG2">
        <v>3</v>
      </c>
      <c r="BH2">
        <v>10</v>
      </c>
      <c r="BI2" t="s">
        <v>14</v>
      </c>
      <c r="BJ2">
        <v>2</v>
      </c>
      <c r="BK2" s="5">
        <v>70.817999999999998</v>
      </c>
      <c r="BL2" s="3">
        <v>2</v>
      </c>
      <c r="BM2">
        <v>2</v>
      </c>
      <c r="BN2">
        <v>4</v>
      </c>
      <c r="BO2" t="s">
        <v>15</v>
      </c>
      <c r="BP2">
        <v>0</v>
      </c>
      <c r="BQ2" s="5">
        <v>20.059999999999999</v>
      </c>
      <c r="BR2" s="3">
        <v>4</v>
      </c>
      <c r="BS2">
        <v>4</v>
      </c>
      <c r="BT2" t="b">
        <v>1</v>
      </c>
      <c r="BU2" t="s">
        <v>16</v>
      </c>
      <c r="BV2">
        <v>2</v>
      </c>
      <c r="BW2" s="5">
        <v>16.324999999999999</v>
      </c>
      <c r="BX2" s="3">
        <v>4</v>
      </c>
      <c r="BY2">
        <v>4</v>
      </c>
      <c r="BZ2">
        <v>42</v>
      </c>
      <c r="CA2" t="s">
        <v>17</v>
      </c>
      <c r="CB2">
        <v>2</v>
      </c>
      <c r="CC2" s="5">
        <v>35.323999999999998</v>
      </c>
      <c r="CD2" s="3">
        <v>3</v>
      </c>
      <c r="CE2">
        <v>3</v>
      </c>
      <c r="CF2" t="s">
        <v>18</v>
      </c>
      <c r="CG2" t="s">
        <v>19</v>
      </c>
      <c r="CH2">
        <v>2</v>
      </c>
      <c r="CI2" s="5">
        <v>324.97000000000003</v>
      </c>
      <c r="CJ2" s="3">
        <v>2</v>
      </c>
      <c r="CK2">
        <v>0</v>
      </c>
      <c r="CL2" t="s">
        <v>20</v>
      </c>
      <c r="CM2" t="s">
        <v>21</v>
      </c>
      <c r="CN2">
        <v>0</v>
      </c>
      <c r="CO2" s="5">
        <v>17.297999999999998</v>
      </c>
      <c r="CP2" s="3">
        <v>4</v>
      </c>
      <c r="CQ2">
        <v>4</v>
      </c>
      <c r="CR2">
        <v>6</v>
      </c>
      <c r="CS2" t="s">
        <v>22</v>
      </c>
      <c r="CT2">
        <v>2</v>
      </c>
      <c r="CU2" s="5">
        <v>38.725000000000001</v>
      </c>
      <c r="CV2" s="3">
        <v>4</v>
      </c>
      <c r="CW2">
        <v>4</v>
      </c>
      <c r="CX2" t="s">
        <v>23</v>
      </c>
      <c r="CY2" t="s">
        <v>24</v>
      </c>
      <c r="CZ2">
        <v>2</v>
      </c>
      <c r="DA2" s="5">
        <v>117.291</v>
      </c>
      <c r="DB2" s="3">
        <v>2</v>
      </c>
      <c r="DC2">
        <v>2</v>
      </c>
      <c r="DD2">
        <v>70</v>
      </c>
      <c r="DE2" t="s">
        <v>25</v>
      </c>
      <c r="DF2">
        <v>2</v>
      </c>
      <c r="DG2" s="5">
        <v>53.445</v>
      </c>
      <c r="DH2" s="3">
        <v>4</v>
      </c>
      <c r="DI2">
        <v>4</v>
      </c>
      <c r="DJ2" t="s">
        <v>26</v>
      </c>
      <c r="DK2" t="s">
        <v>27</v>
      </c>
      <c r="DL2">
        <v>2</v>
      </c>
      <c r="DM2" s="5">
        <v>45.356000000000002</v>
      </c>
      <c r="DN2" s="3">
        <v>3</v>
      </c>
      <c r="DO2">
        <v>3</v>
      </c>
      <c r="DP2">
        <v>100</v>
      </c>
      <c r="DQ2" t="s">
        <v>28</v>
      </c>
      <c r="DR2">
        <v>2</v>
      </c>
      <c r="DS2" s="5">
        <v>57.411000000000001</v>
      </c>
      <c r="DT2" s="3">
        <v>3</v>
      </c>
      <c r="DU2">
        <v>3</v>
      </c>
      <c r="DV2" t="s">
        <v>29</v>
      </c>
      <c r="DW2" t="s">
        <v>30</v>
      </c>
      <c r="DX2">
        <v>2</v>
      </c>
      <c r="DY2" s="5">
        <v>77.637</v>
      </c>
      <c r="DZ2" s="3">
        <v>2</v>
      </c>
      <c r="EA2">
        <v>3</v>
      </c>
      <c r="EB2">
        <v>3.5</v>
      </c>
      <c r="EC2" t="s">
        <v>31</v>
      </c>
      <c r="ED2">
        <v>1</v>
      </c>
      <c r="EE2" s="5">
        <v>13.516</v>
      </c>
      <c r="EF2" s="3">
        <v>3</v>
      </c>
      <c r="EG2">
        <v>3</v>
      </c>
      <c r="EH2" t="s">
        <v>32</v>
      </c>
      <c r="EI2" t="s">
        <v>33</v>
      </c>
      <c r="EJ2">
        <v>2</v>
      </c>
      <c r="EL2">
        <f>SUM(H2,N2,T2,Z2,AF2,AL2,AR2,AX2,BD2,BJ2,BP2,BV2,CB2,CH2,CN2,CT2,CZ2,DF2,DL2,DR2,DX2,ED2,EJ2)</f>
        <v>40</v>
      </c>
    </row>
    <row r="3" spans="1:143" x14ac:dyDescent="0.2">
      <c r="A3" t="s">
        <v>2</v>
      </c>
      <c r="B3" t="s">
        <v>34</v>
      </c>
      <c r="C3" s="5">
        <v>89.007000000000005</v>
      </c>
      <c r="D3" s="1">
        <v>2</v>
      </c>
      <c r="E3">
        <v>2</v>
      </c>
      <c r="F3">
        <v>32</v>
      </c>
      <c r="G3" t="s">
        <v>35</v>
      </c>
      <c r="H3">
        <v>1</v>
      </c>
      <c r="I3" s="7">
        <v>112.191</v>
      </c>
      <c r="J3" s="1">
        <v>2</v>
      </c>
      <c r="K3">
        <v>2</v>
      </c>
      <c r="L3">
        <v>1</v>
      </c>
      <c r="M3" t="s">
        <v>36</v>
      </c>
      <c r="N3">
        <v>2</v>
      </c>
      <c r="O3" s="5">
        <v>96.201999999999998</v>
      </c>
      <c r="P3" s="1">
        <v>2</v>
      </c>
      <c r="Q3">
        <v>2</v>
      </c>
      <c r="R3">
        <v>3</v>
      </c>
      <c r="S3" t="s">
        <v>37</v>
      </c>
      <c r="T3">
        <v>1</v>
      </c>
      <c r="U3" s="5">
        <v>176.488</v>
      </c>
      <c r="V3" s="3">
        <v>0</v>
      </c>
      <c r="W3">
        <v>0</v>
      </c>
      <c r="X3" t="s">
        <v>38</v>
      </c>
      <c r="Z3">
        <v>0</v>
      </c>
      <c r="AA3" s="5">
        <v>135.124</v>
      </c>
      <c r="AB3" s="3">
        <v>0</v>
      </c>
      <c r="AC3">
        <v>0</v>
      </c>
      <c r="AD3">
        <v>2</v>
      </c>
      <c r="AF3">
        <v>1</v>
      </c>
      <c r="AG3" s="5">
        <v>52.673000000000002</v>
      </c>
      <c r="AH3" s="3">
        <v>3</v>
      </c>
      <c r="AI3">
        <v>1</v>
      </c>
      <c r="AJ3">
        <v>10</v>
      </c>
      <c r="AK3" t="s">
        <v>39</v>
      </c>
      <c r="AL3">
        <v>2</v>
      </c>
      <c r="AM3" s="5">
        <v>123.946</v>
      </c>
      <c r="AN3" s="3">
        <v>3</v>
      </c>
      <c r="AO3">
        <v>1</v>
      </c>
      <c r="AP3" t="s">
        <v>40</v>
      </c>
      <c r="AQ3" t="s">
        <v>41</v>
      </c>
      <c r="AR3">
        <v>2</v>
      </c>
      <c r="AS3" s="5">
        <v>157.904</v>
      </c>
      <c r="AT3" s="3">
        <v>2</v>
      </c>
      <c r="AU3">
        <v>1</v>
      </c>
      <c r="AV3">
        <v>8</v>
      </c>
      <c r="AW3" t="s">
        <v>42</v>
      </c>
      <c r="AX3">
        <v>2</v>
      </c>
      <c r="AY3" s="5">
        <v>59.152999999999999</v>
      </c>
      <c r="AZ3" s="3">
        <v>3</v>
      </c>
      <c r="BA3">
        <v>3</v>
      </c>
      <c r="BB3" t="b">
        <v>1</v>
      </c>
      <c r="BC3" t="s">
        <v>43</v>
      </c>
      <c r="BD3">
        <v>2</v>
      </c>
      <c r="BE3" s="5">
        <v>61.496000000000002</v>
      </c>
      <c r="BF3" s="3">
        <v>4</v>
      </c>
      <c r="BG3">
        <v>3</v>
      </c>
      <c r="BH3">
        <v>10</v>
      </c>
      <c r="BI3" t="s">
        <v>44</v>
      </c>
      <c r="BJ3">
        <v>2</v>
      </c>
      <c r="BK3" s="5">
        <v>119.46</v>
      </c>
      <c r="BL3" s="3">
        <v>3</v>
      </c>
      <c r="BM3">
        <v>2</v>
      </c>
      <c r="BN3">
        <v>8</v>
      </c>
      <c r="BO3" t="s">
        <v>45</v>
      </c>
      <c r="BP3">
        <v>2</v>
      </c>
      <c r="BQ3" s="5">
        <v>154.19800000000001</v>
      </c>
      <c r="BR3" s="3">
        <v>3</v>
      </c>
      <c r="BS3">
        <v>2</v>
      </c>
      <c r="BT3" t="b">
        <v>1</v>
      </c>
      <c r="BU3" t="s">
        <v>46</v>
      </c>
      <c r="BV3">
        <v>2</v>
      </c>
      <c r="BW3" s="5">
        <v>83.876999999999995</v>
      </c>
      <c r="BX3" s="3">
        <v>3</v>
      </c>
      <c r="BY3">
        <v>3</v>
      </c>
      <c r="BZ3">
        <v>42</v>
      </c>
      <c r="CA3" t="s">
        <v>47</v>
      </c>
      <c r="CB3">
        <v>2</v>
      </c>
      <c r="CC3" s="5">
        <v>92.841999999999999</v>
      </c>
      <c r="CD3" s="3">
        <v>4</v>
      </c>
      <c r="CE3">
        <v>3</v>
      </c>
      <c r="CF3" t="s">
        <v>18</v>
      </c>
      <c r="CG3" t="s">
        <v>48</v>
      </c>
      <c r="CH3">
        <v>2</v>
      </c>
      <c r="CI3" s="5">
        <v>421.29899999999998</v>
      </c>
      <c r="CJ3" s="3">
        <v>0</v>
      </c>
      <c r="CK3">
        <v>0</v>
      </c>
      <c r="CL3" t="s">
        <v>49</v>
      </c>
      <c r="CN3">
        <v>0</v>
      </c>
      <c r="CO3" s="5">
        <v>53.320999999999998</v>
      </c>
      <c r="CP3" s="3">
        <v>4</v>
      </c>
      <c r="CQ3">
        <v>3</v>
      </c>
      <c r="CR3">
        <v>6</v>
      </c>
      <c r="CS3" t="s">
        <v>50</v>
      </c>
      <c r="CT3">
        <v>2</v>
      </c>
      <c r="CU3" s="5">
        <v>137.48699999999999</v>
      </c>
      <c r="CV3" s="3">
        <v>2</v>
      </c>
      <c r="CW3">
        <v>2</v>
      </c>
      <c r="CX3" t="s">
        <v>23</v>
      </c>
      <c r="CY3" t="s">
        <v>51</v>
      </c>
      <c r="CZ3">
        <v>2</v>
      </c>
      <c r="DA3" s="5">
        <v>58.637</v>
      </c>
      <c r="DB3" s="3">
        <v>1</v>
      </c>
      <c r="DC3">
        <v>0</v>
      </c>
      <c r="DD3" t="s">
        <v>52</v>
      </c>
      <c r="DF3">
        <v>0</v>
      </c>
      <c r="DG3" s="5">
        <v>109.122</v>
      </c>
      <c r="DH3" s="3">
        <v>0</v>
      </c>
      <c r="DI3">
        <v>0</v>
      </c>
      <c r="DJ3">
        <v>6</v>
      </c>
      <c r="DL3">
        <v>0</v>
      </c>
      <c r="DM3" s="5">
        <v>64.781000000000006</v>
      </c>
      <c r="DN3" s="3">
        <v>2</v>
      </c>
      <c r="DO3">
        <v>1</v>
      </c>
      <c r="DP3">
        <v>0</v>
      </c>
      <c r="DR3">
        <v>0</v>
      </c>
      <c r="DS3" s="5">
        <v>99.129000000000005</v>
      </c>
      <c r="DT3" s="3">
        <v>1</v>
      </c>
      <c r="DU3">
        <v>1</v>
      </c>
      <c r="DV3">
        <v>4</v>
      </c>
      <c r="DX3">
        <v>0</v>
      </c>
      <c r="DY3" s="5">
        <v>72.929000000000002</v>
      </c>
      <c r="DZ3" s="3">
        <v>2</v>
      </c>
      <c r="EA3">
        <v>1</v>
      </c>
      <c r="EB3" t="s">
        <v>53</v>
      </c>
      <c r="ED3">
        <v>0</v>
      </c>
      <c r="EE3" s="5">
        <v>80.873000000000005</v>
      </c>
      <c r="EF3" s="3">
        <v>2</v>
      </c>
      <c r="EG3">
        <v>1</v>
      </c>
      <c r="EH3" t="s">
        <v>54</v>
      </c>
      <c r="EI3" t="s">
        <v>55</v>
      </c>
      <c r="EJ3">
        <v>0</v>
      </c>
      <c r="EL3">
        <f t="shared" ref="EL3:EL42" si="0">SUM(H3,N3,T3,Z3,AF3,AL3,AR3,AX3,BD3,BJ3,BP3,BV3,CB3,CH3,CN3,CT3,CZ3,DF3,DL3,DR3,DX3,ED3,EJ3)</f>
        <v>27</v>
      </c>
    </row>
    <row r="4" spans="1:143" x14ac:dyDescent="0.2">
      <c r="A4" t="s">
        <v>2</v>
      </c>
      <c r="B4" t="s">
        <v>56</v>
      </c>
      <c r="C4" s="5">
        <v>53.405999999999999</v>
      </c>
      <c r="D4" s="1">
        <v>4</v>
      </c>
      <c r="E4">
        <v>4</v>
      </c>
      <c r="F4">
        <v>24</v>
      </c>
      <c r="G4" t="s">
        <v>57</v>
      </c>
      <c r="H4">
        <v>2</v>
      </c>
      <c r="I4" s="7">
        <v>64.272000000000006</v>
      </c>
      <c r="J4" s="1">
        <v>4</v>
      </c>
      <c r="K4">
        <v>4</v>
      </c>
      <c r="L4">
        <v>1</v>
      </c>
      <c r="M4" t="s">
        <v>58</v>
      </c>
      <c r="N4">
        <v>2</v>
      </c>
      <c r="O4" s="5">
        <v>89.575000000000003</v>
      </c>
      <c r="P4" s="1">
        <v>4</v>
      </c>
      <c r="Q4">
        <v>4</v>
      </c>
      <c r="R4">
        <v>3</v>
      </c>
      <c r="S4" t="s">
        <v>59</v>
      </c>
      <c r="T4">
        <v>2</v>
      </c>
      <c r="U4" s="5">
        <v>103.54</v>
      </c>
      <c r="V4" s="3">
        <v>4</v>
      </c>
      <c r="W4">
        <v>4</v>
      </c>
      <c r="X4" t="s">
        <v>60</v>
      </c>
      <c r="Y4" t="s">
        <v>61</v>
      </c>
      <c r="Z4">
        <v>2</v>
      </c>
      <c r="AA4" s="5">
        <v>255.239</v>
      </c>
      <c r="AB4" s="3">
        <v>3</v>
      </c>
      <c r="AC4">
        <v>1</v>
      </c>
      <c r="AD4">
        <v>2</v>
      </c>
      <c r="AE4" t="s">
        <v>62</v>
      </c>
      <c r="AF4">
        <v>2</v>
      </c>
      <c r="AG4" s="5">
        <v>42.274999999999999</v>
      </c>
      <c r="AH4" s="3">
        <v>4</v>
      </c>
      <c r="AI4">
        <v>4</v>
      </c>
      <c r="AJ4">
        <v>10</v>
      </c>
      <c r="AK4" t="s">
        <v>63</v>
      </c>
      <c r="AL4">
        <v>2</v>
      </c>
      <c r="AM4" s="5">
        <v>58.732999999999997</v>
      </c>
      <c r="AN4" s="3">
        <v>4</v>
      </c>
      <c r="AO4">
        <v>4</v>
      </c>
      <c r="AP4">
        <v>19</v>
      </c>
      <c r="AQ4" t="s">
        <v>64</v>
      </c>
      <c r="AR4">
        <v>2</v>
      </c>
      <c r="AS4" s="5">
        <v>194.846</v>
      </c>
      <c r="AT4" s="3">
        <v>2</v>
      </c>
      <c r="AU4">
        <v>0</v>
      </c>
      <c r="AV4" t="s">
        <v>65</v>
      </c>
      <c r="AW4" t="s">
        <v>65</v>
      </c>
      <c r="AX4">
        <v>0</v>
      </c>
      <c r="AY4" s="5">
        <v>56.667000000000002</v>
      </c>
      <c r="AZ4" s="3">
        <v>4</v>
      </c>
      <c r="BA4">
        <v>4</v>
      </c>
      <c r="BB4" t="b">
        <v>1</v>
      </c>
      <c r="BC4" t="s">
        <v>66</v>
      </c>
      <c r="BD4">
        <v>2</v>
      </c>
      <c r="BE4" s="5">
        <v>54.645000000000003</v>
      </c>
      <c r="BF4" s="3">
        <v>4</v>
      </c>
      <c r="BG4">
        <v>4</v>
      </c>
      <c r="BH4">
        <v>10</v>
      </c>
      <c r="BI4" t="s">
        <v>67</v>
      </c>
      <c r="BJ4">
        <v>2</v>
      </c>
      <c r="BK4" s="5">
        <v>53.189</v>
      </c>
      <c r="BL4" s="3">
        <v>4</v>
      </c>
      <c r="BM4">
        <v>4</v>
      </c>
      <c r="BN4">
        <v>8</v>
      </c>
      <c r="BO4" t="s">
        <v>68</v>
      </c>
      <c r="BP4">
        <v>2</v>
      </c>
      <c r="BQ4" s="5">
        <v>55.345999999999997</v>
      </c>
      <c r="BR4" s="3">
        <v>4</v>
      </c>
      <c r="BS4">
        <v>4</v>
      </c>
      <c r="BT4" t="b">
        <v>1</v>
      </c>
      <c r="BU4" t="s">
        <v>69</v>
      </c>
      <c r="BV4">
        <v>2</v>
      </c>
      <c r="BW4" s="5">
        <v>29.713000000000001</v>
      </c>
      <c r="BX4" s="3">
        <v>4</v>
      </c>
      <c r="BY4">
        <v>4</v>
      </c>
      <c r="BZ4">
        <v>42</v>
      </c>
      <c r="CA4" t="s">
        <v>70</v>
      </c>
      <c r="CB4">
        <v>2</v>
      </c>
      <c r="CC4" s="5">
        <v>31.224</v>
      </c>
      <c r="CD4" s="3">
        <v>4</v>
      </c>
      <c r="CE4">
        <v>4</v>
      </c>
      <c r="CF4" t="s">
        <v>18</v>
      </c>
      <c r="CG4" t="s">
        <v>71</v>
      </c>
      <c r="CH4">
        <v>2</v>
      </c>
      <c r="CI4" s="5">
        <v>511.33</v>
      </c>
      <c r="CJ4" s="3">
        <v>0</v>
      </c>
      <c r="CK4">
        <v>0</v>
      </c>
      <c r="CL4" t="s">
        <v>72</v>
      </c>
      <c r="CM4" t="s">
        <v>73</v>
      </c>
      <c r="CN4">
        <v>0</v>
      </c>
      <c r="CO4" s="5">
        <v>23.901</v>
      </c>
      <c r="CP4" s="3">
        <v>4</v>
      </c>
      <c r="CQ4">
        <v>4</v>
      </c>
      <c r="CR4">
        <v>6</v>
      </c>
      <c r="CS4" t="s">
        <v>74</v>
      </c>
      <c r="CT4">
        <v>2</v>
      </c>
      <c r="CU4" s="5">
        <v>69.411000000000001</v>
      </c>
      <c r="CV4" s="3">
        <v>4</v>
      </c>
      <c r="CW4">
        <v>4</v>
      </c>
      <c r="CX4" t="s">
        <v>23</v>
      </c>
      <c r="CY4" t="s">
        <v>75</v>
      </c>
      <c r="CZ4">
        <v>2</v>
      </c>
      <c r="DA4" s="5">
        <v>113.797</v>
      </c>
      <c r="DB4" s="3">
        <v>3</v>
      </c>
      <c r="DC4">
        <v>3</v>
      </c>
      <c r="DD4" t="s">
        <v>52</v>
      </c>
      <c r="DE4" t="s">
        <v>76</v>
      </c>
      <c r="DF4">
        <v>0</v>
      </c>
      <c r="DG4" s="5">
        <v>221.958</v>
      </c>
      <c r="DH4" s="3">
        <v>3</v>
      </c>
      <c r="DI4">
        <v>2</v>
      </c>
      <c r="DJ4" t="s">
        <v>77</v>
      </c>
      <c r="DK4" t="s">
        <v>78</v>
      </c>
      <c r="DL4">
        <v>2</v>
      </c>
      <c r="DM4" s="5">
        <v>69.856999999999999</v>
      </c>
      <c r="DN4" s="3">
        <v>4</v>
      </c>
      <c r="DO4">
        <v>2</v>
      </c>
      <c r="DP4">
        <v>100</v>
      </c>
      <c r="DQ4" t="s">
        <v>79</v>
      </c>
      <c r="DR4">
        <v>2</v>
      </c>
      <c r="DS4" s="5">
        <v>65.849999999999994</v>
      </c>
      <c r="DT4" s="3">
        <v>2</v>
      </c>
      <c r="DU4">
        <v>1</v>
      </c>
      <c r="DV4" t="s">
        <v>80</v>
      </c>
      <c r="DW4" t="s">
        <v>85</v>
      </c>
      <c r="DX4">
        <v>0</v>
      </c>
      <c r="DY4" s="5">
        <v>80.894999999999996</v>
      </c>
      <c r="DZ4" s="3">
        <v>4</v>
      </c>
      <c r="EA4">
        <v>3</v>
      </c>
      <c r="EB4" t="s">
        <v>86</v>
      </c>
      <c r="EC4" t="s">
        <v>87</v>
      </c>
      <c r="ED4">
        <v>2</v>
      </c>
      <c r="EE4" s="5">
        <v>41.164000000000001</v>
      </c>
      <c r="EF4" s="3">
        <v>4</v>
      </c>
      <c r="EG4">
        <v>4</v>
      </c>
      <c r="EH4" t="s">
        <v>88</v>
      </c>
      <c r="EI4" t="s">
        <v>89</v>
      </c>
      <c r="EJ4">
        <v>2</v>
      </c>
      <c r="EL4">
        <f t="shared" si="0"/>
        <v>38</v>
      </c>
    </row>
    <row r="5" spans="1:143" x14ac:dyDescent="0.2">
      <c r="A5" t="s">
        <v>2</v>
      </c>
      <c r="B5" t="s">
        <v>90</v>
      </c>
      <c r="C5" s="5">
        <v>63.905999999999999</v>
      </c>
      <c r="D5" s="1">
        <v>4</v>
      </c>
      <c r="E5">
        <v>4</v>
      </c>
      <c r="F5">
        <v>24</v>
      </c>
      <c r="G5" t="s">
        <v>91</v>
      </c>
      <c r="H5">
        <v>2</v>
      </c>
      <c r="I5" s="7">
        <v>91.766000000000005</v>
      </c>
      <c r="J5" s="1">
        <v>3</v>
      </c>
      <c r="K5">
        <v>3</v>
      </c>
      <c r="L5">
        <v>1</v>
      </c>
      <c r="M5" t="s">
        <v>92</v>
      </c>
      <c r="N5">
        <v>2</v>
      </c>
      <c r="O5" s="5">
        <v>132.798</v>
      </c>
      <c r="P5" s="1">
        <v>3</v>
      </c>
      <c r="Q5">
        <v>3</v>
      </c>
      <c r="R5">
        <v>3</v>
      </c>
      <c r="S5" t="s">
        <v>93</v>
      </c>
      <c r="T5">
        <v>1</v>
      </c>
      <c r="U5" s="5">
        <v>226.19</v>
      </c>
      <c r="V5" s="3">
        <v>3</v>
      </c>
      <c r="W5">
        <v>3</v>
      </c>
      <c r="X5" t="s">
        <v>60</v>
      </c>
      <c r="Y5" t="s">
        <v>94</v>
      </c>
      <c r="Z5">
        <v>2</v>
      </c>
      <c r="AA5" s="5">
        <v>206.98500000000001</v>
      </c>
      <c r="AB5" s="3">
        <v>3</v>
      </c>
      <c r="AC5">
        <v>3</v>
      </c>
      <c r="AD5">
        <v>2</v>
      </c>
      <c r="AE5" t="s">
        <v>95</v>
      </c>
      <c r="AF5">
        <v>2</v>
      </c>
      <c r="AG5" s="5">
        <v>88.049000000000007</v>
      </c>
      <c r="AH5" s="3">
        <v>3</v>
      </c>
      <c r="AI5">
        <v>3</v>
      </c>
      <c r="AJ5">
        <v>10</v>
      </c>
      <c r="AK5" t="s">
        <v>96</v>
      </c>
      <c r="AL5">
        <v>2</v>
      </c>
      <c r="AM5" s="5">
        <v>109.203</v>
      </c>
      <c r="AN5" s="3">
        <v>3</v>
      </c>
      <c r="AO5">
        <v>3</v>
      </c>
      <c r="AP5">
        <v>19</v>
      </c>
      <c r="AQ5" t="s">
        <v>97</v>
      </c>
      <c r="AR5">
        <v>2</v>
      </c>
      <c r="AS5" s="5">
        <v>157.149</v>
      </c>
      <c r="AT5" s="3">
        <v>3</v>
      </c>
      <c r="AU5">
        <v>3</v>
      </c>
      <c r="AV5">
        <v>8</v>
      </c>
      <c r="AW5" t="s">
        <v>98</v>
      </c>
      <c r="AX5">
        <v>2</v>
      </c>
      <c r="AY5" s="5">
        <v>94.26</v>
      </c>
      <c r="AZ5" s="3">
        <v>3</v>
      </c>
      <c r="BA5">
        <v>3</v>
      </c>
      <c r="BB5" t="b">
        <v>1</v>
      </c>
      <c r="BC5" t="s">
        <v>99</v>
      </c>
      <c r="BD5">
        <v>2</v>
      </c>
      <c r="BE5" s="5">
        <v>45.771999999999998</v>
      </c>
      <c r="BF5" s="3">
        <v>4</v>
      </c>
      <c r="BG5">
        <v>4</v>
      </c>
      <c r="BH5">
        <v>10</v>
      </c>
      <c r="BI5" t="s">
        <v>100</v>
      </c>
      <c r="BJ5">
        <v>2</v>
      </c>
      <c r="BK5" s="5">
        <v>39.878999999999998</v>
      </c>
      <c r="BL5" s="3">
        <v>3</v>
      </c>
      <c r="BM5">
        <v>3</v>
      </c>
      <c r="BN5">
        <v>8</v>
      </c>
      <c r="BO5" t="s">
        <v>101</v>
      </c>
      <c r="BP5">
        <v>2</v>
      </c>
      <c r="BQ5" s="5">
        <v>108.934</v>
      </c>
      <c r="BR5" s="3">
        <v>3</v>
      </c>
      <c r="BS5">
        <v>3</v>
      </c>
      <c r="BT5" t="b">
        <v>1</v>
      </c>
      <c r="BU5" t="s">
        <v>102</v>
      </c>
      <c r="BV5">
        <v>2</v>
      </c>
      <c r="BW5" s="5">
        <v>29.658999999999999</v>
      </c>
      <c r="BX5" s="3">
        <v>4</v>
      </c>
      <c r="BY5">
        <v>4</v>
      </c>
      <c r="BZ5">
        <v>42</v>
      </c>
      <c r="CA5" t="s">
        <v>103</v>
      </c>
      <c r="CB5">
        <v>2</v>
      </c>
      <c r="CC5" s="5">
        <v>45.08</v>
      </c>
      <c r="CD5" s="3">
        <v>4</v>
      </c>
      <c r="CE5">
        <v>3</v>
      </c>
      <c r="CF5" t="s">
        <v>18</v>
      </c>
      <c r="CG5" t="s">
        <v>104</v>
      </c>
      <c r="CH5">
        <v>2</v>
      </c>
      <c r="CI5" s="5">
        <v>270.33</v>
      </c>
      <c r="CJ5" s="3">
        <v>1</v>
      </c>
      <c r="CK5">
        <v>0</v>
      </c>
      <c r="CL5" t="s">
        <v>52</v>
      </c>
      <c r="CN5">
        <v>0</v>
      </c>
      <c r="CO5" s="5">
        <v>31.385000000000002</v>
      </c>
      <c r="CP5" s="3">
        <v>4</v>
      </c>
      <c r="CQ5">
        <v>4</v>
      </c>
      <c r="CR5">
        <v>6</v>
      </c>
      <c r="CS5" t="s">
        <v>105</v>
      </c>
      <c r="CT5">
        <v>2</v>
      </c>
      <c r="CU5" s="5">
        <v>97.822000000000003</v>
      </c>
      <c r="CV5" s="3"/>
      <c r="CZ5">
        <v>0</v>
      </c>
      <c r="DA5" s="5">
        <v>116.861</v>
      </c>
      <c r="DB5" s="3">
        <v>2</v>
      </c>
      <c r="DC5">
        <v>2</v>
      </c>
      <c r="DD5">
        <v>70</v>
      </c>
      <c r="DE5" t="s">
        <v>106</v>
      </c>
      <c r="DF5">
        <v>2</v>
      </c>
      <c r="DG5" s="5">
        <v>118.26900000000001</v>
      </c>
      <c r="DH5" s="3">
        <v>0</v>
      </c>
      <c r="DI5">
        <v>0</v>
      </c>
      <c r="DL5">
        <v>0</v>
      </c>
      <c r="DM5" s="5">
        <v>88.325999999999993</v>
      </c>
      <c r="DN5" s="3">
        <v>3</v>
      </c>
      <c r="DO5">
        <v>2</v>
      </c>
      <c r="DP5">
        <v>100</v>
      </c>
      <c r="DR5">
        <v>1</v>
      </c>
      <c r="DS5" s="5">
        <v>112.471</v>
      </c>
      <c r="DT5" s="3">
        <v>2</v>
      </c>
      <c r="DU5">
        <v>2</v>
      </c>
      <c r="DV5" t="s">
        <v>107</v>
      </c>
      <c r="DW5" t="s">
        <v>108</v>
      </c>
      <c r="DX5">
        <v>0</v>
      </c>
      <c r="DY5" s="5">
        <v>77.081000000000003</v>
      </c>
      <c r="DZ5" s="3">
        <v>2</v>
      </c>
      <c r="EA5">
        <v>3</v>
      </c>
      <c r="EB5">
        <v>4.5</v>
      </c>
      <c r="EC5" t="s">
        <v>109</v>
      </c>
      <c r="ED5">
        <v>2</v>
      </c>
      <c r="EE5" s="5">
        <v>44.512</v>
      </c>
      <c r="EF5" s="3">
        <v>3</v>
      </c>
      <c r="EG5">
        <v>3</v>
      </c>
      <c r="EH5" t="s">
        <v>110</v>
      </c>
      <c r="EI5" t="s">
        <v>111</v>
      </c>
      <c r="EJ5">
        <v>2</v>
      </c>
      <c r="EL5">
        <f t="shared" si="0"/>
        <v>36</v>
      </c>
    </row>
    <row r="6" spans="1:143" x14ac:dyDescent="0.2">
      <c r="A6" t="s">
        <v>2</v>
      </c>
      <c r="B6" t="s">
        <v>112</v>
      </c>
      <c r="C6" s="5">
        <v>77.075000000000003</v>
      </c>
      <c r="D6" s="1">
        <v>4</v>
      </c>
      <c r="E6">
        <v>4</v>
      </c>
      <c r="F6">
        <v>24</v>
      </c>
      <c r="G6" t="s">
        <v>113</v>
      </c>
      <c r="H6">
        <v>2</v>
      </c>
      <c r="I6" s="7">
        <v>106.672</v>
      </c>
      <c r="J6" s="1">
        <v>4</v>
      </c>
      <c r="K6">
        <v>4</v>
      </c>
      <c r="L6">
        <v>1</v>
      </c>
      <c r="M6" t="s">
        <v>114</v>
      </c>
      <c r="N6">
        <v>2</v>
      </c>
      <c r="O6" s="5">
        <v>158.053</v>
      </c>
      <c r="P6" s="1">
        <v>4</v>
      </c>
      <c r="Q6">
        <v>3</v>
      </c>
      <c r="R6">
        <v>3</v>
      </c>
      <c r="S6" t="s">
        <v>115</v>
      </c>
      <c r="T6">
        <v>2</v>
      </c>
      <c r="U6" s="5">
        <v>113.63200000000001</v>
      </c>
      <c r="V6" s="3">
        <v>4</v>
      </c>
      <c r="W6">
        <v>4</v>
      </c>
      <c r="X6" t="s">
        <v>60</v>
      </c>
      <c r="Y6" t="s">
        <v>116</v>
      </c>
      <c r="Z6">
        <v>2</v>
      </c>
      <c r="AA6" s="5">
        <v>248.864</v>
      </c>
      <c r="AB6" s="3">
        <v>3</v>
      </c>
      <c r="AC6">
        <v>4</v>
      </c>
      <c r="AD6">
        <v>3</v>
      </c>
      <c r="AE6" t="s">
        <v>117</v>
      </c>
      <c r="AF6">
        <v>1</v>
      </c>
      <c r="AG6" s="5">
        <v>99.938999999999993</v>
      </c>
      <c r="AH6" s="3">
        <v>4</v>
      </c>
      <c r="AI6">
        <v>4</v>
      </c>
      <c r="AJ6">
        <v>10</v>
      </c>
      <c r="AK6" t="s">
        <v>118</v>
      </c>
      <c r="AL6">
        <v>2</v>
      </c>
      <c r="AM6" s="5">
        <v>72.450999999999993</v>
      </c>
      <c r="AN6" s="3">
        <v>4</v>
      </c>
      <c r="AO6">
        <v>4</v>
      </c>
      <c r="AP6">
        <v>19</v>
      </c>
      <c r="AQ6" t="s">
        <v>119</v>
      </c>
      <c r="AR6">
        <v>2</v>
      </c>
      <c r="AS6" s="5">
        <v>55.939</v>
      </c>
      <c r="AT6" s="3">
        <v>4</v>
      </c>
      <c r="AU6">
        <v>4</v>
      </c>
      <c r="AV6">
        <v>8</v>
      </c>
      <c r="AW6" t="s">
        <v>120</v>
      </c>
      <c r="AX6">
        <v>2</v>
      </c>
      <c r="AY6" s="5">
        <v>51.201000000000001</v>
      </c>
      <c r="AZ6" s="3">
        <v>4</v>
      </c>
      <c r="BA6">
        <v>4</v>
      </c>
      <c r="BB6" t="b">
        <v>1</v>
      </c>
      <c r="BC6" t="s">
        <v>121</v>
      </c>
      <c r="BD6">
        <v>2</v>
      </c>
      <c r="BE6" s="5">
        <v>63.256</v>
      </c>
      <c r="BF6" s="3">
        <v>4</v>
      </c>
      <c r="BG6">
        <v>4</v>
      </c>
      <c r="BH6">
        <v>10</v>
      </c>
      <c r="BI6" t="s">
        <v>122</v>
      </c>
      <c r="BJ6">
        <v>2</v>
      </c>
      <c r="BK6" s="5">
        <v>72.245999999999995</v>
      </c>
      <c r="BL6" s="3">
        <v>4</v>
      </c>
      <c r="BM6">
        <v>4</v>
      </c>
      <c r="BN6">
        <v>8</v>
      </c>
      <c r="BO6" t="s">
        <v>126</v>
      </c>
      <c r="BP6">
        <v>2</v>
      </c>
      <c r="BQ6" s="5">
        <v>82.028000000000006</v>
      </c>
      <c r="BR6" s="3">
        <v>4</v>
      </c>
      <c r="BS6">
        <v>4</v>
      </c>
      <c r="BT6" t="b">
        <v>1</v>
      </c>
      <c r="BU6" t="s">
        <v>127</v>
      </c>
      <c r="BV6">
        <v>2</v>
      </c>
      <c r="BW6" s="5">
        <v>40.936999999999998</v>
      </c>
      <c r="BX6" s="3">
        <v>4</v>
      </c>
      <c r="BY6">
        <v>4</v>
      </c>
      <c r="BZ6">
        <v>42</v>
      </c>
      <c r="CA6" t="s">
        <v>128</v>
      </c>
      <c r="CB6">
        <v>2</v>
      </c>
      <c r="CC6" s="5">
        <v>108.866</v>
      </c>
      <c r="CD6" s="3">
        <v>3</v>
      </c>
      <c r="CE6">
        <v>2</v>
      </c>
      <c r="CF6" t="s">
        <v>18</v>
      </c>
      <c r="CG6" t="s">
        <v>129</v>
      </c>
      <c r="CH6">
        <v>2</v>
      </c>
      <c r="CI6" s="5">
        <v>703.34900000000005</v>
      </c>
      <c r="CJ6" s="3">
        <v>0</v>
      </c>
      <c r="CK6">
        <v>0</v>
      </c>
      <c r="CL6" t="s">
        <v>130</v>
      </c>
      <c r="CM6" t="s">
        <v>131</v>
      </c>
      <c r="CN6">
        <v>1</v>
      </c>
      <c r="CO6" s="5">
        <v>24.056999999999999</v>
      </c>
      <c r="CP6" s="3">
        <v>4</v>
      </c>
      <c r="CQ6">
        <v>4</v>
      </c>
      <c r="CR6">
        <v>6</v>
      </c>
      <c r="CS6" t="s">
        <v>132</v>
      </c>
      <c r="CT6">
        <v>2</v>
      </c>
      <c r="CU6" s="5">
        <v>84.891000000000005</v>
      </c>
      <c r="CV6" s="3">
        <v>4</v>
      </c>
      <c r="CW6">
        <v>4</v>
      </c>
      <c r="CX6" t="s">
        <v>23</v>
      </c>
      <c r="CY6" t="s">
        <v>133</v>
      </c>
      <c r="CZ6">
        <v>2</v>
      </c>
      <c r="DA6" s="5">
        <v>195.779</v>
      </c>
      <c r="DB6" s="3">
        <v>4</v>
      </c>
      <c r="DC6">
        <v>4</v>
      </c>
      <c r="DD6">
        <v>70</v>
      </c>
      <c r="DE6" t="s">
        <v>134</v>
      </c>
      <c r="DF6">
        <v>2</v>
      </c>
      <c r="DG6" s="5">
        <v>141.02600000000001</v>
      </c>
      <c r="DH6" s="3">
        <v>3</v>
      </c>
      <c r="DI6">
        <v>3</v>
      </c>
      <c r="DJ6" t="s">
        <v>26</v>
      </c>
      <c r="DK6" t="s">
        <v>135</v>
      </c>
      <c r="DL6">
        <v>2</v>
      </c>
      <c r="DM6" s="5">
        <v>145.81100000000001</v>
      </c>
      <c r="DN6" s="3">
        <v>4</v>
      </c>
      <c r="DO6">
        <v>4</v>
      </c>
      <c r="DP6">
        <v>100</v>
      </c>
      <c r="DQ6" t="s">
        <v>136</v>
      </c>
      <c r="DR6">
        <v>2</v>
      </c>
      <c r="DS6" s="5">
        <v>128.89599999999999</v>
      </c>
      <c r="DT6" s="3">
        <v>3</v>
      </c>
      <c r="DU6">
        <v>3</v>
      </c>
      <c r="DV6" t="s">
        <v>137</v>
      </c>
      <c r="DW6" t="s">
        <v>138</v>
      </c>
      <c r="DX6">
        <v>2</v>
      </c>
      <c r="DY6" s="5">
        <v>157.09299999999999</v>
      </c>
      <c r="DZ6" s="3">
        <v>3</v>
      </c>
      <c r="EA6">
        <v>3</v>
      </c>
      <c r="EB6">
        <v>4.5</v>
      </c>
      <c r="EC6" t="s">
        <v>139</v>
      </c>
      <c r="ED6">
        <v>2</v>
      </c>
      <c r="EE6" s="5">
        <v>57.853000000000002</v>
      </c>
      <c r="EF6" s="3">
        <v>4</v>
      </c>
      <c r="EG6">
        <v>4</v>
      </c>
      <c r="EH6" t="s">
        <v>88</v>
      </c>
      <c r="EI6" t="s">
        <v>140</v>
      </c>
      <c r="EJ6">
        <v>2</v>
      </c>
      <c r="EL6">
        <f t="shared" si="0"/>
        <v>44</v>
      </c>
    </row>
    <row r="7" spans="1:143" x14ac:dyDescent="0.2">
      <c r="A7" t="s">
        <v>2</v>
      </c>
      <c r="B7" t="s">
        <v>141</v>
      </c>
      <c r="C7" s="5">
        <v>42.006999999999998</v>
      </c>
      <c r="D7" s="1">
        <v>3</v>
      </c>
      <c r="E7">
        <v>3</v>
      </c>
      <c r="F7">
        <v>24</v>
      </c>
      <c r="G7" t="s">
        <v>142</v>
      </c>
      <c r="H7">
        <v>2</v>
      </c>
      <c r="I7" s="7">
        <v>58.354999999999997</v>
      </c>
      <c r="J7" s="1">
        <v>3</v>
      </c>
      <c r="K7">
        <v>3</v>
      </c>
      <c r="L7">
        <v>1</v>
      </c>
      <c r="M7" t="s">
        <v>143</v>
      </c>
      <c r="N7">
        <v>2</v>
      </c>
      <c r="O7" s="5">
        <v>95.546999999999997</v>
      </c>
      <c r="P7" s="1">
        <v>2</v>
      </c>
      <c r="Q7">
        <v>3</v>
      </c>
      <c r="R7">
        <v>3</v>
      </c>
      <c r="S7" t="s">
        <v>144</v>
      </c>
      <c r="T7">
        <v>2</v>
      </c>
      <c r="U7" s="5">
        <v>130.61000000000001</v>
      </c>
      <c r="V7" s="3">
        <v>2</v>
      </c>
      <c r="W7">
        <v>3</v>
      </c>
      <c r="X7" t="s">
        <v>60</v>
      </c>
      <c r="Y7" t="s">
        <v>145</v>
      </c>
      <c r="Z7">
        <v>2</v>
      </c>
      <c r="AA7" s="5">
        <v>75.537000000000006</v>
      </c>
      <c r="AB7" s="3">
        <v>3</v>
      </c>
      <c r="AC7">
        <v>3</v>
      </c>
      <c r="AD7">
        <v>2</v>
      </c>
      <c r="AE7" t="s">
        <v>146</v>
      </c>
      <c r="AF7">
        <v>2</v>
      </c>
      <c r="AG7" s="5">
        <v>23.824999999999999</v>
      </c>
      <c r="AH7" s="3">
        <v>4</v>
      </c>
      <c r="AI7">
        <v>3</v>
      </c>
      <c r="AJ7">
        <v>10</v>
      </c>
      <c r="AK7" t="s">
        <v>147</v>
      </c>
      <c r="AL7">
        <v>2</v>
      </c>
      <c r="AM7" s="5">
        <v>21.963000000000001</v>
      </c>
      <c r="AN7" s="3">
        <v>3</v>
      </c>
      <c r="AO7">
        <v>3</v>
      </c>
      <c r="AP7">
        <v>19</v>
      </c>
      <c r="AQ7" t="s">
        <v>148</v>
      </c>
      <c r="AR7">
        <v>2</v>
      </c>
      <c r="AS7" s="5">
        <v>25.106000000000002</v>
      </c>
      <c r="AT7" s="3">
        <v>3</v>
      </c>
      <c r="AU7">
        <v>3</v>
      </c>
      <c r="AV7">
        <v>8</v>
      </c>
      <c r="AW7" t="s">
        <v>149</v>
      </c>
      <c r="AX7">
        <v>2</v>
      </c>
      <c r="AY7" s="5">
        <v>19.376000000000001</v>
      </c>
      <c r="AZ7" s="3">
        <v>4</v>
      </c>
      <c r="BA7">
        <v>3</v>
      </c>
      <c r="BB7" t="b">
        <v>1</v>
      </c>
      <c r="BC7" t="s">
        <v>150</v>
      </c>
      <c r="BD7">
        <v>2</v>
      </c>
      <c r="BE7" s="5">
        <v>23.12</v>
      </c>
      <c r="BF7" s="3">
        <v>3</v>
      </c>
      <c r="BG7">
        <v>3</v>
      </c>
      <c r="BH7">
        <v>10</v>
      </c>
      <c r="BI7" t="s">
        <v>151</v>
      </c>
      <c r="BJ7">
        <v>2</v>
      </c>
      <c r="BK7" s="5">
        <v>36.371000000000002</v>
      </c>
      <c r="BL7" s="3">
        <v>3</v>
      </c>
      <c r="BM7">
        <v>3</v>
      </c>
      <c r="BN7">
        <v>4</v>
      </c>
      <c r="BO7" t="s">
        <v>152</v>
      </c>
      <c r="BP7">
        <v>1</v>
      </c>
      <c r="BQ7" s="5">
        <v>11.813000000000001</v>
      </c>
      <c r="BR7" s="3">
        <v>4</v>
      </c>
      <c r="BS7">
        <v>3</v>
      </c>
      <c r="BT7" t="b">
        <v>1</v>
      </c>
      <c r="BU7" t="s">
        <v>153</v>
      </c>
      <c r="BV7">
        <v>2</v>
      </c>
      <c r="BW7" s="5">
        <v>18.637</v>
      </c>
      <c r="BX7" s="3">
        <v>4</v>
      </c>
      <c r="BY7">
        <v>4</v>
      </c>
      <c r="BZ7">
        <v>42</v>
      </c>
      <c r="CA7" t="s">
        <v>154</v>
      </c>
      <c r="CB7">
        <v>2</v>
      </c>
      <c r="CC7" s="5">
        <v>23.545999999999999</v>
      </c>
      <c r="CD7" s="3">
        <v>3</v>
      </c>
      <c r="CE7">
        <v>3</v>
      </c>
      <c r="CF7" t="s">
        <v>18</v>
      </c>
      <c r="CG7" t="s">
        <v>155</v>
      </c>
      <c r="CH7">
        <v>2</v>
      </c>
      <c r="CI7" s="5">
        <v>339.96800000000002</v>
      </c>
      <c r="CJ7" s="3">
        <v>1</v>
      </c>
      <c r="CK7">
        <v>2</v>
      </c>
      <c r="CL7" t="s">
        <v>156</v>
      </c>
      <c r="CM7" t="s">
        <v>157</v>
      </c>
      <c r="CN7">
        <v>1</v>
      </c>
      <c r="CO7" s="5">
        <v>16.393999999999998</v>
      </c>
      <c r="CP7" s="3">
        <v>3</v>
      </c>
      <c r="CQ7">
        <v>3</v>
      </c>
      <c r="CR7">
        <v>6</v>
      </c>
      <c r="CS7" t="s">
        <v>158</v>
      </c>
      <c r="CT7">
        <v>2</v>
      </c>
      <c r="CU7" s="5">
        <v>45.378999999999998</v>
      </c>
      <c r="CV7" s="3">
        <v>3</v>
      </c>
      <c r="CW7">
        <v>3</v>
      </c>
      <c r="CX7" t="s">
        <v>23</v>
      </c>
      <c r="CY7" t="s">
        <v>159</v>
      </c>
      <c r="CZ7">
        <v>2</v>
      </c>
      <c r="DA7" s="5">
        <v>180.49299999999999</v>
      </c>
      <c r="DB7" s="3">
        <v>2</v>
      </c>
      <c r="DC7">
        <v>3</v>
      </c>
      <c r="DD7">
        <v>70</v>
      </c>
      <c r="DE7" t="s">
        <v>160</v>
      </c>
      <c r="DF7">
        <v>2</v>
      </c>
      <c r="DG7" s="5">
        <v>172.29400000000001</v>
      </c>
      <c r="DH7" s="3">
        <v>2</v>
      </c>
      <c r="DI7">
        <v>2</v>
      </c>
      <c r="DJ7" t="s">
        <v>26</v>
      </c>
      <c r="DL7">
        <v>1</v>
      </c>
      <c r="DM7" s="5">
        <v>40.329000000000001</v>
      </c>
      <c r="DN7" s="3">
        <v>3</v>
      </c>
      <c r="DO7">
        <v>4</v>
      </c>
      <c r="DP7">
        <v>100</v>
      </c>
      <c r="DQ7" t="s">
        <v>161</v>
      </c>
      <c r="DR7">
        <v>2</v>
      </c>
      <c r="DS7" s="5">
        <v>51.814999999999998</v>
      </c>
      <c r="DT7" s="3">
        <v>3</v>
      </c>
      <c r="DU7">
        <v>2</v>
      </c>
      <c r="DV7" t="s">
        <v>137</v>
      </c>
      <c r="DW7" t="s">
        <v>162</v>
      </c>
      <c r="DX7">
        <v>2</v>
      </c>
      <c r="DY7" s="5">
        <v>161.232</v>
      </c>
      <c r="DZ7" s="3">
        <v>2</v>
      </c>
      <c r="EA7">
        <v>1</v>
      </c>
      <c r="EB7">
        <v>4.5</v>
      </c>
      <c r="EC7" t="s">
        <v>163</v>
      </c>
      <c r="ED7">
        <v>2</v>
      </c>
      <c r="EE7" s="5">
        <v>38.368000000000002</v>
      </c>
      <c r="EF7" s="3">
        <v>3</v>
      </c>
      <c r="EG7">
        <v>3</v>
      </c>
      <c r="EH7" t="s">
        <v>32</v>
      </c>
      <c r="EI7" t="s">
        <v>81</v>
      </c>
      <c r="EJ7">
        <v>2</v>
      </c>
      <c r="EL7">
        <f t="shared" si="0"/>
        <v>43</v>
      </c>
    </row>
    <row r="8" spans="1:143" x14ac:dyDescent="0.2">
      <c r="A8" t="s">
        <v>2</v>
      </c>
      <c r="B8" t="s">
        <v>82</v>
      </c>
      <c r="C8" s="5">
        <v>55.816000000000003</v>
      </c>
      <c r="D8" s="1">
        <v>3</v>
      </c>
      <c r="E8">
        <v>3</v>
      </c>
      <c r="F8">
        <v>32</v>
      </c>
      <c r="G8" t="s">
        <v>83</v>
      </c>
      <c r="H8">
        <v>0</v>
      </c>
      <c r="I8" s="7">
        <v>53.433</v>
      </c>
      <c r="J8" s="1">
        <v>4</v>
      </c>
      <c r="K8">
        <v>3</v>
      </c>
      <c r="L8" t="s">
        <v>84</v>
      </c>
      <c r="M8" t="s">
        <v>175</v>
      </c>
      <c r="N8">
        <v>2</v>
      </c>
      <c r="O8" s="5">
        <v>73.804000000000002</v>
      </c>
      <c r="P8" s="1">
        <v>3</v>
      </c>
      <c r="Q8">
        <v>3</v>
      </c>
      <c r="R8" t="s">
        <v>176</v>
      </c>
      <c r="S8" t="s">
        <v>177</v>
      </c>
      <c r="T8">
        <v>2</v>
      </c>
      <c r="U8" s="5">
        <v>167.61799999999999</v>
      </c>
      <c r="V8" s="3">
        <v>2</v>
      </c>
      <c r="W8">
        <v>3</v>
      </c>
      <c r="X8" t="s">
        <v>178</v>
      </c>
      <c r="Y8" t="s">
        <v>179</v>
      </c>
      <c r="Z8">
        <v>2</v>
      </c>
      <c r="AA8" s="5">
        <v>134.738</v>
      </c>
      <c r="AB8" s="3">
        <v>3</v>
      </c>
      <c r="AC8">
        <v>3</v>
      </c>
      <c r="AD8" t="s">
        <v>180</v>
      </c>
      <c r="AE8" t="s">
        <v>181</v>
      </c>
      <c r="AF8">
        <v>2</v>
      </c>
      <c r="AG8" s="5">
        <v>73.724000000000004</v>
      </c>
      <c r="AH8" s="3">
        <v>2</v>
      </c>
      <c r="AI8">
        <v>2</v>
      </c>
      <c r="AJ8" t="s">
        <v>182</v>
      </c>
      <c r="AK8" t="s">
        <v>183</v>
      </c>
      <c r="AL8">
        <v>2</v>
      </c>
      <c r="AM8" s="5">
        <v>114.53700000000001</v>
      </c>
      <c r="AN8" s="3">
        <v>3</v>
      </c>
      <c r="AO8">
        <v>2</v>
      </c>
      <c r="AP8" t="s">
        <v>184</v>
      </c>
      <c r="AQ8" t="s">
        <v>185</v>
      </c>
      <c r="AR8">
        <v>1</v>
      </c>
      <c r="AS8" s="5">
        <v>52.5</v>
      </c>
      <c r="AT8" s="3">
        <v>3</v>
      </c>
      <c r="AU8">
        <v>3</v>
      </c>
      <c r="AV8">
        <v>8</v>
      </c>
      <c r="AW8" t="s">
        <v>186</v>
      </c>
      <c r="AX8">
        <v>2</v>
      </c>
      <c r="AY8" s="5">
        <v>62.362000000000002</v>
      </c>
      <c r="AZ8" s="3">
        <v>3</v>
      </c>
      <c r="BA8">
        <v>3</v>
      </c>
      <c r="BB8" t="s">
        <v>187</v>
      </c>
      <c r="BC8" t="s">
        <v>188</v>
      </c>
      <c r="BD8">
        <v>2</v>
      </c>
      <c r="BE8" s="5">
        <v>42.69</v>
      </c>
      <c r="BF8" s="3">
        <v>3</v>
      </c>
      <c r="BG8">
        <v>3</v>
      </c>
      <c r="BH8">
        <v>10</v>
      </c>
      <c r="BI8" t="s">
        <v>189</v>
      </c>
      <c r="BJ8">
        <v>2</v>
      </c>
      <c r="BK8" s="5">
        <v>47.792000000000002</v>
      </c>
      <c r="BL8" s="3">
        <v>3</v>
      </c>
      <c r="BM8">
        <v>3</v>
      </c>
      <c r="BN8">
        <v>8</v>
      </c>
      <c r="BO8" t="s">
        <v>190</v>
      </c>
      <c r="BP8">
        <v>2</v>
      </c>
      <c r="BQ8" s="5">
        <v>77.426000000000002</v>
      </c>
      <c r="BR8" s="3">
        <v>2</v>
      </c>
      <c r="BS8">
        <v>2</v>
      </c>
      <c r="BT8" t="b">
        <v>1</v>
      </c>
      <c r="BU8" t="s">
        <v>191</v>
      </c>
      <c r="BV8">
        <v>2</v>
      </c>
      <c r="BW8" s="5">
        <v>29.88</v>
      </c>
      <c r="BX8" s="3">
        <v>4</v>
      </c>
      <c r="BY8">
        <v>3</v>
      </c>
      <c r="BZ8">
        <v>42</v>
      </c>
      <c r="CA8" t="s">
        <v>192</v>
      </c>
      <c r="CB8">
        <v>2</v>
      </c>
      <c r="CC8" s="5">
        <v>60.896999999999998</v>
      </c>
      <c r="CD8" s="3">
        <v>3</v>
      </c>
      <c r="CE8">
        <v>3</v>
      </c>
      <c r="CF8" t="s">
        <v>18</v>
      </c>
      <c r="CG8" t="s">
        <v>193</v>
      </c>
      <c r="CH8">
        <v>2</v>
      </c>
      <c r="CI8" s="5">
        <v>397.041</v>
      </c>
      <c r="CJ8" s="3">
        <v>1</v>
      </c>
      <c r="CK8">
        <v>2</v>
      </c>
      <c r="CL8" t="s">
        <v>194</v>
      </c>
      <c r="CM8" t="s">
        <v>123</v>
      </c>
      <c r="CN8">
        <v>2</v>
      </c>
      <c r="CO8" s="5">
        <v>11.401999999999999</v>
      </c>
      <c r="CP8" s="3">
        <v>4</v>
      </c>
      <c r="CQ8">
        <v>4</v>
      </c>
      <c r="CR8">
        <v>6</v>
      </c>
      <c r="CS8" t="s">
        <v>124</v>
      </c>
      <c r="CT8">
        <v>2</v>
      </c>
      <c r="CU8" s="5">
        <v>115.25</v>
      </c>
      <c r="CV8" s="3">
        <v>3</v>
      </c>
      <c r="CW8">
        <v>3</v>
      </c>
      <c r="CX8" t="s">
        <v>23</v>
      </c>
      <c r="CY8" t="s">
        <v>125</v>
      </c>
      <c r="CZ8">
        <v>2</v>
      </c>
      <c r="DA8" s="5">
        <v>115.91800000000001</v>
      </c>
      <c r="DB8" s="3">
        <v>2</v>
      </c>
      <c r="DC8">
        <v>3</v>
      </c>
      <c r="DD8">
        <v>70</v>
      </c>
      <c r="DE8" t="s">
        <v>205</v>
      </c>
      <c r="DF8">
        <v>2</v>
      </c>
      <c r="DG8" s="5">
        <v>141.60900000000001</v>
      </c>
      <c r="DH8" s="3">
        <v>2</v>
      </c>
      <c r="DI8">
        <v>3</v>
      </c>
      <c r="DJ8" t="s">
        <v>206</v>
      </c>
      <c r="DK8" t="s">
        <v>207</v>
      </c>
      <c r="DL8">
        <v>2</v>
      </c>
      <c r="DM8" s="5">
        <v>67.260999999999996</v>
      </c>
      <c r="DN8" s="3">
        <v>3</v>
      </c>
      <c r="DO8">
        <v>3</v>
      </c>
      <c r="DP8" t="s">
        <v>208</v>
      </c>
      <c r="DQ8" t="s">
        <v>209</v>
      </c>
      <c r="DR8">
        <v>2</v>
      </c>
      <c r="DS8" s="5">
        <v>65.506</v>
      </c>
      <c r="DT8" s="3">
        <v>2</v>
      </c>
      <c r="DU8">
        <v>2</v>
      </c>
      <c r="DV8" t="s">
        <v>29</v>
      </c>
      <c r="DW8" t="s">
        <v>210</v>
      </c>
      <c r="DX8">
        <v>2</v>
      </c>
      <c r="DY8" s="5">
        <v>68.504999999999995</v>
      </c>
      <c r="DZ8" s="3">
        <v>3</v>
      </c>
      <c r="EA8">
        <v>3</v>
      </c>
      <c r="EB8" t="s">
        <v>86</v>
      </c>
      <c r="EC8" t="s">
        <v>211</v>
      </c>
      <c r="ED8">
        <v>2</v>
      </c>
      <c r="EE8" s="5">
        <v>48.895000000000003</v>
      </c>
      <c r="EF8" s="3">
        <v>4</v>
      </c>
      <c r="EG8">
        <v>3</v>
      </c>
      <c r="EH8" t="s">
        <v>88</v>
      </c>
      <c r="EI8" t="s">
        <v>212</v>
      </c>
      <c r="EJ8">
        <v>2</v>
      </c>
      <c r="EL8">
        <f t="shared" si="0"/>
        <v>43</v>
      </c>
    </row>
    <row r="9" spans="1:143" x14ac:dyDescent="0.2">
      <c r="A9" t="s">
        <v>2</v>
      </c>
      <c r="B9" t="s">
        <v>213</v>
      </c>
      <c r="C9" s="5">
        <v>36.49</v>
      </c>
      <c r="D9" s="1">
        <v>4</v>
      </c>
      <c r="E9">
        <v>4</v>
      </c>
      <c r="F9">
        <v>24</v>
      </c>
      <c r="G9" t="s">
        <v>214</v>
      </c>
      <c r="H9">
        <v>2</v>
      </c>
      <c r="I9" s="7">
        <v>83.498999999999995</v>
      </c>
      <c r="J9" s="1">
        <v>3</v>
      </c>
      <c r="K9">
        <v>4</v>
      </c>
      <c r="L9">
        <v>1</v>
      </c>
      <c r="M9" t="s">
        <v>215</v>
      </c>
      <c r="N9">
        <v>2</v>
      </c>
      <c r="O9" s="5">
        <v>132.88900000000001</v>
      </c>
      <c r="P9" s="1">
        <v>3</v>
      </c>
      <c r="Q9">
        <v>4</v>
      </c>
      <c r="R9">
        <v>3</v>
      </c>
      <c r="S9" t="s">
        <v>216</v>
      </c>
      <c r="T9">
        <v>2</v>
      </c>
      <c r="U9" s="5">
        <v>87.686000000000007</v>
      </c>
      <c r="V9" s="3">
        <v>4</v>
      </c>
      <c r="W9">
        <v>4</v>
      </c>
      <c r="X9" t="s">
        <v>217</v>
      </c>
      <c r="Y9" t="s">
        <v>218</v>
      </c>
      <c r="Z9">
        <v>2</v>
      </c>
      <c r="AA9" s="5">
        <v>253.57400000000001</v>
      </c>
      <c r="AB9" s="3">
        <v>2</v>
      </c>
      <c r="AC9">
        <v>2</v>
      </c>
      <c r="AD9">
        <v>5</v>
      </c>
      <c r="AE9" t="s">
        <v>219</v>
      </c>
      <c r="AF9">
        <v>1</v>
      </c>
      <c r="AG9" s="5">
        <v>19.937999999999999</v>
      </c>
      <c r="AH9" s="3">
        <v>4</v>
      </c>
      <c r="AI9">
        <v>4</v>
      </c>
      <c r="AJ9">
        <v>10</v>
      </c>
      <c r="AK9" t="s">
        <v>220</v>
      </c>
      <c r="AL9">
        <v>2</v>
      </c>
      <c r="AM9" s="5">
        <v>45.316000000000003</v>
      </c>
      <c r="AN9" s="3">
        <v>4</v>
      </c>
      <c r="AO9">
        <v>4</v>
      </c>
      <c r="AP9">
        <v>19</v>
      </c>
      <c r="AQ9" t="s">
        <v>221</v>
      </c>
      <c r="AR9">
        <v>2</v>
      </c>
      <c r="AS9" s="5">
        <v>42.137999999999998</v>
      </c>
      <c r="AT9" s="3">
        <v>4</v>
      </c>
      <c r="AU9">
        <v>4</v>
      </c>
      <c r="AV9">
        <v>8</v>
      </c>
      <c r="AW9" t="s">
        <v>222</v>
      </c>
      <c r="AX9">
        <v>2</v>
      </c>
      <c r="AY9" s="5">
        <v>36.887999999999998</v>
      </c>
      <c r="AZ9" s="3">
        <v>4</v>
      </c>
      <c r="BA9">
        <v>4</v>
      </c>
      <c r="BB9" t="b">
        <v>1</v>
      </c>
      <c r="BC9" t="s">
        <v>223</v>
      </c>
      <c r="BD9">
        <v>2</v>
      </c>
      <c r="BE9" s="5">
        <v>47.354999999999997</v>
      </c>
      <c r="BF9" s="3">
        <v>4</v>
      </c>
      <c r="BG9">
        <v>4</v>
      </c>
      <c r="BH9">
        <v>10</v>
      </c>
      <c r="BI9" t="s">
        <v>224</v>
      </c>
      <c r="BJ9">
        <v>2</v>
      </c>
      <c r="BK9" s="5">
        <v>67.271000000000001</v>
      </c>
      <c r="BL9" s="3">
        <v>4</v>
      </c>
      <c r="BM9">
        <v>4</v>
      </c>
      <c r="BN9">
        <v>12</v>
      </c>
      <c r="BO9" t="s">
        <v>225</v>
      </c>
      <c r="BP9">
        <v>0</v>
      </c>
      <c r="BQ9" s="5">
        <v>40.92</v>
      </c>
      <c r="BR9" s="3">
        <v>4</v>
      </c>
      <c r="BS9">
        <v>4</v>
      </c>
      <c r="BT9" t="b">
        <v>1</v>
      </c>
      <c r="BU9" t="s">
        <v>226</v>
      </c>
      <c r="BV9">
        <v>2</v>
      </c>
      <c r="BW9" s="5">
        <v>27.867999999999999</v>
      </c>
      <c r="BX9" s="3">
        <v>4</v>
      </c>
      <c r="BY9">
        <v>4</v>
      </c>
      <c r="BZ9">
        <v>42</v>
      </c>
      <c r="CA9" t="s">
        <v>227</v>
      </c>
      <c r="CB9">
        <v>2</v>
      </c>
      <c r="CC9" s="5">
        <v>42.381</v>
      </c>
      <c r="CD9" s="3">
        <v>4</v>
      </c>
      <c r="CE9">
        <v>4</v>
      </c>
      <c r="CF9" t="s">
        <v>18</v>
      </c>
      <c r="CG9" t="s">
        <v>228</v>
      </c>
      <c r="CH9">
        <v>2</v>
      </c>
      <c r="CI9" s="5">
        <v>387.73200000000003</v>
      </c>
      <c r="CJ9" s="3">
        <v>1</v>
      </c>
      <c r="CK9">
        <v>2</v>
      </c>
      <c r="CL9" t="s">
        <v>229</v>
      </c>
      <c r="CM9" t="s">
        <v>157</v>
      </c>
      <c r="CN9">
        <v>1</v>
      </c>
      <c r="CO9" s="5">
        <v>18.172000000000001</v>
      </c>
      <c r="CP9" s="3">
        <v>4</v>
      </c>
      <c r="CQ9">
        <v>4</v>
      </c>
      <c r="CR9">
        <v>6</v>
      </c>
      <c r="CS9" t="s">
        <v>230</v>
      </c>
      <c r="CT9">
        <v>2</v>
      </c>
      <c r="CU9" s="5">
        <v>82.873000000000005</v>
      </c>
      <c r="CV9" s="3">
        <v>4</v>
      </c>
      <c r="CW9">
        <v>4</v>
      </c>
      <c r="CX9" t="s">
        <v>23</v>
      </c>
      <c r="CZ9">
        <v>1</v>
      </c>
      <c r="DA9" s="5">
        <v>88.221000000000004</v>
      </c>
      <c r="DB9" s="3">
        <v>4</v>
      </c>
      <c r="DC9">
        <v>4</v>
      </c>
      <c r="DD9">
        <v>70</v>
      </c>
      <c r="DE9" t="s">
        <v>231</v>
      </c>
      <c r="DF9">
        <v>2</v>
      </c>
      <c r="DG9" s="5">
        <v>174.71600000000001</v>
      </c>
      <c r="DH9" s="3">
        <v>3</v>
      </c>
      <c r="DI9">
        <v>4</v>
      </c>
      <c r="DJ9" t="s">
        <v>26</v>
      </c>
      <c r="DK9" t="s">
        <v>232</v>
      </c>
      <c r="DL9">
        <v>2</v>
      </c>
      <c r="DM9" s="5">
        <v>38.311</v>
      </c>
      <c r="DN9" s="3">
        <v>4</v>
      </c>
      <c r="DO9">
        <v>4</v>
      </c>
      <c r="DP9">
        <v>2</v>
      </c>
      <c r="DQ9" t="s">
        <v>233</v>
      </c>
      <c r="DR9">
        <v>0</v>
      </c>
      <c r="DS9" s="5">
        <v>43.834000000000003</v>
      </c>
      <c r="DT9" s="3">
        <v>4</v>
      </c>
      <c r="DU9">
        <v>4</v>
      </c>
      <c r="DV9" t="s">
        <v>234</v>
      </c>
      <c r="DW9" t="s">
        <v>164</v>
      </c>
      <c r="DX9">
        <v>2</v>
      </c>
      <c r="DY9" s="5">
        <v>77.994</v>
      </c>
      <c r="DZ9" s="3">
        <v>4</v>
      </c>
      <c r="EA9">
        <v>4</v>
      </c>
      <c r="EB9">
        <v>5</v>
      </c>
      <c r="EC9" t="s">
        <v>165</v>
      </c>
      <c r="ED9">
        <v>2</v>
      </c>
      <c r="EE9" s="5">
        <v>41.845999999999997</v>
      </c>
      <c r="EF9" s="3">
        <v>4</v>
      </c>
      <c r="EG9">
        <v>4</v>
      </c>
      <c r="EH9" t="s">
        <v>166</v>
      </c>
      <c r="EI9" t="s">
        <v>167</v>
      </c>
      <c r="EJ9">
        <v>2</v>
      </c>
      <c r="EL9">
        <f t="shared" si="0"/>
        <v>39</v>
      </c>
    </row>
    <row r="10" spans="1:143" x14ac:dyDescent="0.2">
      <c r="A10" t="s">
        <v>2</v>
      </c>
      <c r="B10" t="s">
        <v>168</v>
      </c>
      <c r="C10" s="5">
        <v>85.861999999999995</v>
      </c>
      <c r="D10" s="1">
        <v>3</v>
      </c>
      <c r="E10">
        <v>3</v>
      </c>
      <c r="F10" t="s">
        <v>169</v>
      </c>
      <c r="G10" t="s">
        <v>170</v>
      </c>
      <c r="H10">
        <v>1</v>
      </c>
      <c r="I10" s="7">
        <v>135.81200000000001</v>
      </c>
      <c r="J10" s="1">
        <v>2</v>
      </c>
      <c r="K10">
        <v>3</v>
      </c>
      <c r="L10">
        <v>1</v>
      </c>
      <c r="M10" t="s">
        <v>171</v>
      </c>
      <c r="N10">
        <v>2</v>
      </c>
      <c r="O10" s="5">
        <v>118.239</v>
      </c>
      <c r="P10" s="1">
        <v>1</v>
      </c>
      <c r="Q10">
        <v>2</v>
      </c>
      <c r="R10">
        <v>3</v>
      </c>
      <c r="T10">
        <v>1</v>
      </c>
      <c r="U10" s="5">
        <v>186.94900000000001</v>
      </c>
      <c r="V10" s="3">
        <v>2</v>
      </c>
      <c r="W10">
        <v>3</v>
      </c>
      <c r="X10" t="s">
        <v>172</v>
      </c>
      <c r="Y10" t="s">
        <v>173</v>
      </c>
      <c r="Z10">
        <v>2</v>
      </c>
      <c r="AA10" s="5">
        <v>193.08</v>
      </c>
      <c r="AB10" s="3">
        <v>2</v>
      </c>
      <c r="AC10">
        <v>3</v>
      </c>
      <c r="AD10">
        <v>2</v>
      </c>
      <c r="AE10" t="s">
        <v>174</v>
      </c>
      <c r="AF10">
        <v>2</v>
      </c>
      <c r="AG10" s="5">
        <v>81.117999999999995</v>
      </c>
      <c r="AH10" s="3">
        <v>3</v>
      </c>
      <c r="AI10">
        <v>3</v>
      </c>
      <c r="AJ10" t="s">
        <v>248</v>
      </c>
      <c r="AK10" t="s">
        <v>249</v>
      </c>
      <c r="AL10">
        <v>2</v>
      </c>
      <c r="AM10" s="5">
        <v>50.122</v>
      </c>
      <c r="AN10" s="3">
        <v>3</v>
      </c>
      <c r="AO10">
        <v>3</v>
      </c>
      <c r="AP10">
        <v>19</v>
      </c>
      <c r="AQ10" t="s">
        <v>250</v>
      </c>
      <c r="AR10">
        <v>2</v>
      </c>
      <c r="AS10" s="5">
        <v>108.075</v>
      </c>
      <c r="AT10" s="3">
        <v>2</v>
      </c>
      <c r="AU10">
        <v>3</v>
      </c>
      <c r="AV10">
        <v>8</v>
      </c>
      <c r="AW10" t="s">
        <v>251</v>
      </c>
      <c r="AX10">
        <v>2</v>
      </c>
      <c r="AY10" s="5">
        <v>35.86</v>
      </c>
      <c r="AZ10" s="3">
        <v>3</v>
      </c>
      <c r="BA10">
        <v>4</v>
      </c>
      <c r="BB10" t="b">
        <v>0</v>
      </c>
      <c r="BC10" t="s">
        <v>252</v>
      </c>
      <c r="BD10">
        <v>2</v>
      </c>
      <c r="BE10" s="5">
        <v>28.295000000000002</v>
      </c>
      <c r="BF10" s="3">
        <v>3</v>
      </c>
      <c r="BG10">
        <v>3</v>
      </c>
      <c r="BH10">
        <v>10</v>
      </c>
      <c r="BI10" t="s">
        <v>253</v>
      </c>
      <c r="BJ10">
        <v>2</v>
      </c>
      <c r="BK10" s="5">
        <v>92.015000000000001</v>
      </c>
      <c r="BL10" s="3">
        <v>3</v>
      </c>
      <c r="BM10">
        <v>3</v>
      </c>
      <c r="BN10">
        <v>8</v>
      </c>
      <c r="BO10" t="s">
        <v>254</v>
      </c>
      <c r="BP10">
        <v>2</v>
      </c>
      <c r="BQ10" s="5">
        <v>41.591999999999999</v>
      </c>
      <c r="BR10" s="3">
        <v>3</v>
      </c>
      <c r="BS10">
        <v>3</v>
      </c>
      <c r="BT10" t="b">
        <v>1</v>
      </c>
      <c r="BU10" t="s">
        <v>255</v>
      </c>
      <c r="BV10">
        <v>2</v>
      </c>
      <c r="BW10" s="5">
        <v>30.853000000000002</v>
      </c>
      <c r="BX10" s="3">
        <v>3</v>
      </c>
      <c r="BY10">
        <v>3</v>
      </c>
      <c r="BZ10">
        <v>42</v>
      </c>
      <c r="CA10" t="s">
        <v>256</v>
      </c>
      <c r="CB10">
        <v>2</v>
      </c>
      <c r="CC10" s="5">
        <v>46.524000000000001</v>
      </c>
      <c r="CD10" s="3">
        <v>3</v>
      </c>
      <c r="CE10">
        <v>3</v>
      </c>
      <c r="CF10" t="s">
        <v>18</v>
      </c>
      <c r="CG10" t="s">
        <v>257</v>
      </c>
      <c r="CH10">
        <v>2</v>
      </c>
      <c r="CI10" s="5">
        <v>134.88999999999999</v>
      </c>
      <c r="CJ10" s="3">
        <v>3</v>
      </c>
      <c r="CK10">
        <v>2</v>
      </c>
      <c r="CL10" t="s">
        <v>258</v>
      </c>
      <c r="CM10" t="s">
        <v>258</v>
      </c>
      <c r="CN10">
        <v>1</v>
      </c>
      <c r="CO10" s="5">
        <v>16.047999999999998</v>
      </c>
      <c r="CP10" s="3">
        <v>4</v>
      </c>
      <c r="CQ10">
        <v>3</v>
      </c>
      <c r="CR10">
        <v>6</v>
      </c>
      <c r="CS10" t="s">
        <v>259</v>
      </c>
      <c r="CT10">
        <v>2</v>
      </c>
      <c r="CU10" s="5">
        <v>190.20599999999999</v>
      </c>
      <c r="CV10" s="3">
        <v>3</v>
      </c>
      <c r="CW10">
        <v>2</v>
      </c>
      <c r="CX10" t="s">
        <v>260</v>
      </c>
      <c r="CY10" t="s">
        <v>261</v>
      </c>
      <c r="CZ10">
        <v>1</v>
      </c>
      <c r="DA10" s="5">
        <v>95.727000000000004</v>
      </c>
      <c r="DB10" s="3">
        <v>2</v>
      </c>
      <c r="DC10">
        <v>3</v>
      </c>
      <c r="DD10">
        <v>70</v>
      </c>
      <c r="DE10" t="s">
        <v>262</v>
      </c>
      <c r="DF10">
        <v>2</v>
      </c>
      <c r="DG10" s="5">
        <v>89.790999999999997</v>
      </c>
      <c r="DH10" s="3">
        <v>3</v>
      </c>
      <c r="DI10">
        <v>3</v>
      </c>
      <c r="DJ10" t="s">
        <v>26</v>
      </c>
      <c r="DK10" t="s">
        <v>263</v>
      </c>
      <c r="DL10">
        <v>2</v>
      </c>
      <c r="DM10" s="5">
        <v>33.654000000000003</v>
      </c>
      <c r="DN10" s="3">
        <v>4</v>
      </c>
      <c r="DO10">
        <v>4</v>
      </c>
      <c r="DP10">
        <v>100</v>
      </c>
      <c r="DQ10" t="s">
        <v>264</v>
      </c>
      <c r="DR10">
        <v>2</v>
      </c>
      <c r="DS10" s="5">
        <v>126.155</v>
      </c>
      <c r="DT10" s="3">
        <v>2</v>
      </c>
      <c r="DU10">
        <v>0</v>
      </c>
      <c r="DV10" t="s">
        <v>29</v>
      </c>
      <c r="DW10" t="s">
        <v>265</v>
      </c>
      <c r="DX10">
        <v>2</v>
      </c>
      <c r="DY10" s="5">
        <v>65.611999999999995</v>
      </c>
      <c r="DZ10" s="3"/>
      <c r="EA10">
        <v>0</v>
      </c>
      <c r="EB10" t="s">
        <v>86</v>
      </c>
      <c r="ED10">
        <v>1</v>
      </c>
      <c r="EE10" s="5">
        <v>40.841999999999999</v>
      </c>
      <c r="EF10" s="3">
        <v>3</v>
      </c>
      <c r="EG10">
        <v>3</v>
      </c>
      <c r="EH10" t="s">
        <v>266</v>
      </c>
      <c r="EI10" t="s">
        <v>267</v>
      </c>
      <c r="EJ10">
        <v>2</v>
      </c>
      <c r="EL10">
        <f t="shared" si="0"/>
        <v>41</v>
      </c>
    </row>
    <row r="11" spans="1:143" x14ac:dyDescent="0.2">
      <c r="A11" t="s">
        <v>2</v>
      </c>
      <c r="B11" t="s">
        <v>268</v>
      </c>
      <c r="C11" s="5">
        <v>47.273000000000003</v>
      </c>
      <c r="D11" s="1">
        <v>3</v>
      </c>
      <c r="E11">
        <v>3</v>
      </c>
      <c r="F11">
        <v>24</v>
      </c>
      <c r="G11" t="s">
        <v>269</v>
      </c>
      <c r="H11">
        <v>2</v>
      </c>
      <c r="I11" s="7">
        <v>83.078999999999994</v>
      </c>
      <c r="J11" s="1">
        <v>2</v>
      </c>
      <c r="K11">
        <v>3</v>
      </c>
      <c r="L11">
        <v>1</v>
      </c>
      <c r="M11" t="s">
        <v>270</v>
      </c>
      <c r="N11">
        <v>2</v>
      </c>
      <c r="O11" s="5">
        <v>189.33600000000001</v>
      </c>
      <c r="P11" s="1">
        <v>1</v>
      </c>
      <c r="Q11">
        <v>0</v>
      </c>
      <c r="R11">
        <v>1</v>
      </c>
      <c r="S11" t="s">
        <v>271</v>
      </c>
      <c r="T11">
        <v>2</v>
      </c>
      <c r="U11" s="5">
        <v>120.511</v>
      </c>
      <c r="V11" s="3">
        <v>2</v>
      </c>
      <c r="W11">
        <v>3</v>
      </c>
      <c r="X11" t="s">
        <v>60</v>
      </c>
      <c r="Y11" t="s">
        <v>272</v>
      </c>
      <c r="Z11">
        <v>2</v>
      </c>
      <c r="AA11" s="5">
        <v>90.903000000000006</v>
      </c>
      <c r="AB11" s="3">
        <v>3</v>
      </c>
      <c r="AC11">
        <v>4</v>
      </c>
      <c r="AD11">
        <v>2</v>
      </c>
      <c r="AE11" t="s">
        <v>273</v>
      </c>
      <c r="AF11">
        <v>2</v>
      </c>
      <c r="AG11" s="5">
        <v>35.908000000000001</v>
      </c>
      <c r="AH11" s="3">
        <v>4</v>
      </c>
      <c r="AI11">
        <v>4</v>
      </c>
      <c r="AJ11">
        <v>10</v>
      </c>
      <c r="AK11" t="s">
        <v>274</v>
      </c>
      <c r="AL11">
        <v>2</v>
      </c>
      <c r="AM11" s="5">
        <v>82.040999999999997</v>
      </c>
      <c r="AN11" s="3">
        <v>3</v>
      </c>
      <c r="AO11">
        <v>4</v>
      </c>
      <c r="AP11">
        <v>19</v>
      </c>
      <c r="AQ11" t="s">
        <v>275</v>
      </c>
      <c r="AR11">
        <v>2</v>
      </c>
      <c r="AS11" s="5">
        <v>27.763999999999999</v>
      </c>
      <c r="AT11" s="3">
        <v>4</v>
      </c>
      <c r="AU11">
        <v>4</v>
      </c>
      <c r="AV11">
        <v>8</v>
      </c>
      <c r="AW11" t="s">
        <v>276</v>
      </c>
      <c r="AX11">
        <v>2</v>
      </c>
      <c r="AY11" s="5">
        <v>31.917999999999999</v>
      </c>
      <c r="AZ11" s="3">
        <v>4</v>
      </c>
      <c r="BA11">
        <v>4</v>
      </c>
      <c r="BB11" t="b">
        <v>1</v>
      </c>
      <c r="BC11" t="s">
        <v>277</v>
      </c>
      <c r="BD11">
        <v>2</v>
      </c>
      <c r="BE11" s="5">
        <v>40.9</v>
      </c>
      <c r="BF11" s="3">
        <v>4</v>
      </c>
      <c r="BG11">
        <v>4</v>
      </c>
      <c r="BH11">
        <v>10</v>
      </c>
      <c r="BI11" t="s">
        <v>278</v>
      </c>
      <c r="BJ11">
        <v>2</v>
      </c>
      <c r="BK11" s="5">
        <v>31.591000000000001</v>
      </c>
      <c r="BL11" s="3">
        <v>4</v>
      </c>
      <c r="BM11">
        <v>4</v>
      </c>
      <c r="BN11">
        <v>8</v>
      </c>
      <c r="BO11" t="s">
        <v>279</v>
      </c>
      <c r="BP11">
        <v>2</v>
      </c>
      <c r="BQ11" s="5">
        <v>37.889000000000003</v>
      </c>
      <c r="BR11" s="3">
        <v>4</v>
      </c>
      <c r="BS11">
        <v>4</v>
      </c>
      <c r="BT11" t="b">
        <v>1</v>
      </c>
      <c r="BU11" t="s">
        <v>280</v>
      </c>
      <c r="BV11">
        <v>2</v>
      </c>
      <c r="BW11" s="5">
        <v>27.975000000000001</v>
      </c>
      <c r="BX11" s="3">
        <v>4</v>
      </c>
      <c r="BY11">
        <v>4</v>
      </c>
      <c r="BZ11">
        <v>42</v>
      </c>
      <c r="CA11" t="s">
        <v>195</v>
      </c>
      <c r="CB11">
        <v>2</v>
      </c>
      <c r="CC11" s="5">
        <v>26.231999999999999</v>
      </c>
      <c r="CD11" s="3">
        <v>4</v>
      </c>
      <c r="CE11">
        <v>4</v>
      </c>
      <c r="CF11" t="s">
        <v>18</v>
      </c>
      <c r="CG11" t="s">
        <v>196</v>
      </c>
      <c r="CH11">
        <v>2</v>
      </c>
      <c r="CI11" s="5">
        <v>384.78800000000001</v>
      </c>
      <c r="CJ11" s="3">
        <v>0</v>
      </c>
      <c r="CK11">
        <v>0</v>
      </c>
      <c r="CL11" t="s">
        <v>197</v>
      </c>
      <c r="CM11" t="s">
        <v>198</v>
      </c>
      <c r="CN11">
        <v>1</v>
      </c>
      <c r="CO11" s="5">
        <v>18.37</v>
      </c>
      <c r="CP11" s="3">
        <v>4</v>
      </c>
      <c r="CQ11">
        <v>4</v>
      </c>
      <c r="CR11">
        <v>6</v>
      </c>
      <c r="CS11" t="s">
        <v>199</v>
      </c>
      <c r="CT11">
        <v>2</v>
      </c>
      <c r="CU11" s="5">
        <v>76.126000000000005</v>
      </c>
      <c r="CV11" s="3">
        <v>3</v>
      </c>
      <c r="CW11">
        <v>4</v>
      </c>
      <c r="CX11" t="s">
        <v>200</v>
      </c>
      <c r="CZ11">
        <v>1</v>
      </c>
      <c r="DA11" s="5">
        <v>105.06399999999999</v>
      </c>
      <c r="DB11" s="3">
        <v>3</v>
      </c>
      <c r="DC11">
        <v>4</v>
      </c>
      <c r="DD11">
        <v>70</v>
      </c>
      <c r="DE11" t="s">
        <v>201</v>
      </c>
      <c r="DF11">
        <v>2</v>
      </c>
      <c r="DG11" s="5">
        <v>320.846</v>
      </c>
      <c r="DH11" s="3">
        <v>1</v>
      </c>
      <c r="DI11">
        <v>0</v>
      </c>
      <c r="DJ11" t="s">
        <v>26</v>
      </c>
      <c r="DK11" t="s">
        <v>202</v>
      </c>
      <c r="DL11">
        <v>2</v>
      </c>
      <c r="DM11" s="5">
        <v>59.851999999999997</v>
      </c>
      <c r="DN11" s="3">
        <v>4</v>
      </c>
      <c r="DO11">
        <v>4</v>
      </c>
      <c r="DP11">
        <v>100</v>
      </c>
      <c r="DQ11" t="s">
        <v>203</v>
      </c>
      <c r="DR11">
        <v>2</v>
      </c>
      <c r="DS11" s="5">
        <v>49.362000000000002</v>
      </c>
      <c r="DT11" s="3">
        <v>4</v>
      </c>
      <c r="DU11">
        <v>4</v>
      </c>
      <c r="DV11" t="s">
        <v>137</v>
      </c>
      <c r="DW11" t="s">
        <v>204</v>
      </c>
      <c r="DX11">
        <v>2</v>
      </c>
      <c r="DY11" s="5">
        <v>66.953000000000003</v>
      </c>
      <c r="DZ11" s="3">
        <v>3</v>
      </c>
      <c r="EA11">
        <v>3</v>
      </c>
      <c r="EB11">
        <v>9</v>
      </c>
      <c r="EC11" t="s">
        <v>293</v>
      </c>
      <c r="ED11">
        <v>1</v>
      </c>
      <c r="EE11" s="5">
        <v>43.1</v>
      </c>
      <c r="EF11" s="3">
        <v>4</v>
      </c>
      <c r="EG11">
        <v>4</v>
      </c>
      <c r="EH11" t="s">
        <v>88</v>
      </c>
      <c r="EI11" t="s">
        <v>294</v>
      </c>
      <c r="EJ11">
        <v>2</v>
      </c>
      <c r="EL11">
        <f t="shared" si="0"/>
        <v>43</v>
      </c>
    </row>
    <row r="12" spans="1:143" x14ac:dyDescent="0.2">
      <c r="A12" t="s">
        <v>2</v>
      </c>
      <c r="B12" t="s">
        <v>295</v>
      </c>
      <c r="C12" s="5">
        <v>26.76</v>
      </c>
      <c r="D12" s="1">
        <v>4</v>
      </c>
      <c r="E12">
        <v>4</v>
      </c>
      <c r="F12" t="s">
        <v>296</v>
      </c>
      <c r="G12" t="s">
        <v>297</v>
      </c>
      <c r="H12">
        <v>2</v>
      </c>
      <c r="I12" s="7">
        <v>62.853999999999999</v>
      </c>
      <c r="J12" s="1">
        <v>3</v>
      </c>
      <c r="K12">
        <v>4</v>
      </c>
      <c r="L12" t="s">
        <v>84</v>
      </c>
      <c r="M12" t="s">
        <v>298</v>
      </c>
      <c r="N12">
        <v>2</v>
      </c>
      <c r="O12" s="5">
        <v>108.10299999999999</v>
      </c>
      <c r="P12" s="1">
        <v>2</v>
      </c>
      <c r="Q12">
        <v>3</v>
      </c>
      <c r="R12" t="s">
        <v>299</v>
      </c>
      <c r="S12" t="s">
        <v>300</v>
      </c>
      <c r="T12">
        <v>0</v>
      </c>
      <c r="U12" s="5">
        <v>110.38</v>
      </c>
      <c r="V12" s="3">
        <v>2</v>
      </c>
      <c r="W12">
        <v>3</v>
      </c>
      <c r="X12" t="s">
        <v>60</v>
      </c>
      <c r="Y12" t="s">
        <v>301</v>
      </c>
      <c r="Z12">
        <v>2</v>
      </c>
      <c r="AA12" s="5">
        <v>187.15100000000001</v>
      </c>
      <c r="AB12" s="3">
        <v>2</v>
      </c>
      <c r="AC12">
        <v>3</v>
      </c>
      <c r="AD12" t="s">
        <v>180</v>
      </c>
      <c r="AE12" t="s">
        <v>302</v>
      </c>
      <c r="AF12">
        <v>2</v>
      </c>
      <c r="AG12" s="5">
        <v>55.959000000000003</v>
      </c>
      <c r="AH12" s="3">
        <v>3</v>
      </c>
      <c r="AI12">
        <v>4</v>
      </c>
      <c r="AJ12" t="s">
        <v>248</v>
      </c>
      <c r="AK12" t="s">
        <v>303</v>
      </c>
      <c r="AL12">
        <v>2</v>
      </c>
      <c r="AM12" s="5">
        <v>68.724000000000004</v>
      </c>
      <c r="AN12" s="3">
        <v>3</v>
      </c>
      <c r="AO12">
        <v>4</v>
      </c>
      <c r="AP12" t="s">
        <v>40</v>
      </c>
      <c r="AQ12" t="s">
        <v>304</v>
      </c>
      <c r="AR12">
        <v>2</v>
      </c>
      <c r="AS12" s="5">
        <v>54.000999999999998</v>
      </c>
      <c r="AT12" s="3">
        <v>4</v>
      </c>
      <c r="AU12">
        <v>4</v>
      </c>
      <c r="AV12" t="s">
        <v>305</v>
      </c>
      <c r="AW12" t="s">
        <v>306</v>
      </c>
      <c r="AX12">
        <v>2</v>
      </c>
      <c r="AY12" s="5">
        <v>43.368000000000002</v>
      </c>
      <c r="AZ12" s="3">
        <v>3</v>
      </c>
      <c r="BA12">
        <v>4</v>
      </c>
      <c r="BB12" t="s">
        <v>187</v>
      </c>
      <c r="BC12" t="s">
        <v>307</v>
      </c>
      <c r="BD12">
        <v>2</v>
      </c>
      <c r="BE12" s="5">
        <v>37.384</v>
      </c>
      <c r="BF12" s="3">
        <v>4</v>
      </c>
      <c r="BG12">
        <v>4</v>
      </c>
      <c r="BH12" t="s">
        <v>248</v>
      </c>
      <c r="BI12" t="s">
        <v>308</v>
      </c>
      <c r="BJ12">
        <v>2</v>
      </c>
      <c r="BK12" s="5">
        <v>46.819000000000003</v>
      </c>
      <c r="BL12" s="3">
        <v>3</v>
      </c>
      <c r="BM12">
        <v>4</v>
      </c>
      <c r="BN12" t="s">
        <v>305</v>
      </c>
      <c r="BO12" t="s">
        <v>309</v>
      </c>
      <c r="BP12">
        <v>2</v>
      </c>
      <c r="BQ12" s="5">
        <v>46.808</v>
      </c>
      <c r="BR12" s="3">
        <v>3</v>
      </c>
      <c r="BS12">
        <v>4</v>
      </c>
      <c r="BT12" t="s">
        <v>187</v>
      </c>
      <c r="BU12" t="s">
        <v>310</v>
      </c>
      <c r="BV12">
        <v>2</v>
      </c>
      <c r="BW12" s="5">
        <v>43.972000000000001</v>
      </c>
      <c r="BX12" s="3">
        <v>4</v>
      </c>
      <c r="BY12">
        <v>4</v>
      </c>
      <c r="BZ12" t="s">
        <v>311</v>
      </c>
      <c r="CA12" t="s">
        <v>312</v>
      </c>
      <c r="CB12">
        <v>2</v>
      </c>
      <c r="CC12" s="5">
        <v>52.817999999999998</v>
      </c>
      <c r="CD12" s="3">
        <v>4</v>
      </c>
      <c r="CE12">
        <v>4</v>
      </c>
      <c r="CF12" t="s">
        <v>313</v>
      </c>
      <c r="CG12" t="s">
        <v>314</v>
      </c>
      <c r="CH12">
        <v>2</v>
      </c>
      <c r="CI12" s="5">
        <v>380.98899999999998</v>
      </c>
      <c r="CJ12" s="3">
        <v>1</v>
      </c>
      <c r="CK12">
        <v>2</v>
      </c>
      <c r="CL12" t="s">
        <v>315</v>
      </c>
      <c r="CM12" t="s">
        <v>316</v>
      </c>
      <c r="CN12">
        <v>1</v>
      </c>
      <c r="CO12" s="5">
        <v>14.69</v>
      </c>
      <c r="CP12" s="3">
        <v>4</v>
      </c>
      <c r="CQ12">
        <v>4</v>
      </c>
      <c r="CR12">
        <v>6</v>
      </c>
      <c r="CS12" t="s">
        <v>317</v>
      </c>
      <c r="CT12">
        <v>2</v>
      </c>
      <c r="CU12" s="5">
        <v>119.52</v>
      </c>
      <c r="CV12" s="3">
        <v>3</v>
      </c>
      <c r="CW12">
        <v>2</v>
      </c>
      <c r="CX12" t="s">
        <v>318</v>
      </c>
      <c r="CY12" t="s">
        <v>319</v>
      </c>
      <c r="CZ12">
        <v>2</v>
      </c>
      <c r="DA12" s="5">
        <v>141.61199999999999</v>
      </c>
      <c r="DB12" s="3">
        <v>2</v>
      </c>
      <c r="DC12">
        <v>4</v>
      </c>
      <c r="DD12" t="s">
        <v>320</v>
      </c>
      <c r="DE12" t="s">
        <v>321</v>
      </c>
      <c r="DF12">
        <v>2</v>
      </c>
      <c r="DG12" s="5">
        <v>261.58300000000003</v>
      </c>
      <c r="DH12" s="3">
        <v>2</v>
      </c>
      <c r="DI12">
        <v>0</v>
      </c>
      <c r="DJ12" t="s">
        <v>322</v>
      </c>
      <c r="DK12" t="s">
        <v>323</v>
      </c>
      <c r="DL12">
        <v>0</v>
      </c>
      <c r="DM12" s="5">
        <v>103.059</v>
      </c>
      <c r="DN12" s="3">
        <v>3</v>
      </c>
      <c r="DO12">
        <v>4</v>
      </c>
      <c r="DP12" t="s">
        <v>208</v>
      </c>
      <c r="DQ12" t="s">
        <v>235</v>
      </c>
      <c r="DR12">
        <v>2</v>
      </c>
      <c r="DS12" s="5">
        <v>97.393000000000001</v>
      </c>
      <c r="DT12" s="3">
        <v>3</v>
      </c>
      <c r="DU12">
        <v>4</v>
      </c>
      <c r="DV12" t="s">
        <v>137</v>
      </c>
      <c r="DW12" t="s">
        <v>236</v>
      </c>
      <c r="DX12">
        <v>2</v>
      </c>
      <c r="DY12" s="5">
        <v>84.287999999999997</v>
      </c>
      <c r="DZ12" s="3">
        <v>3</v>
      </c>
      <c r="EA12">
        <v>3</v>
      </c>
      <c r="EB12" t="s">
        <v>237</v>
      </c>
      <c r="EC12" t="s">
        <v>238</v>
      </c>
      <c r="ED12">
        <v>2</v>
      </c>
      <c r="EE12" s="5">
        <v>27.370999999999999</v>
      </c>
      <c r="EF12" s="3">
        <v>4</v>
      </c>
      <c r="EG12">
        <v>4</v>
      </c>
      <c r="EH12" t="s">
        <v>88</v>
      </c>
      <c r="EI12" t="s">
        <v>239</v>
      </c>
      <c r="EJ12">
        <v>2</v>
      </c>
      <c r="EL12">
        <f t="shared" si="0"/>
        <v>41</v>
      </c>
    </row>
    <row r="13" spans="1:143" x14ac:dyDescent="0.2">
      <c r="A13" t="s">
        <v>2</v>
      </c>
      <c r="B13" t="s">
        <v>240</v>
      </c>
      <c r="C13" s="5">
        <v>27.303000000000001</v>
      </c>
      <c r="D13" s="1">
        <v>4</v>
      </c>
      <c r="E13">
        <v>4</v>
      </c>
      <c r="F13">
        <v>24</v>
      </c>
      <c r="G13" t="s">
        <v>242</v>
      </c>
      <c r="H13">
        <v>2</v>
      </c>
      <c r="I13" s="7">
        <v>72.858999999999995</v>
      </c>
      <c r="J13" s="1">
        <v>4</v>
      </c>
      <c r="K13">
        <v>4</v>
      </c>
      <c r="L13">
        <v>1</v>
      </c>
      <c r="M13" t="s">
        <v>243</v>
      </c>
      <c r="N13">
        <v>2</v>
      </c>
      <c r="O13" s="5">
        <v>81.863</v>
      </c>
      <c r="P13" s="1">
        <v>3</v>
      </c>
      <c r="Q13">
        <v>4</v>
      </c>
      <c r="R13">
        <v>3</v>
      </c>
      <c r="S13" t="s">
        <v>244</v>
      </c>
      <c r="T13">
        <v>2</v>
      </c>
      <c r="U13" s="5">
        <v>111.02</v>
      </c>
      <c r="V13" s="3">
        <v>3</v>
      </c>
      <c r="W13">
        <v>3</v>
      </c>
      <c r="X13">
        <v>1475</v>
      </c>
      <c r="Y13" t="s">
        <v>245</v>
      </c>
      <c r="Z13">
        <v>2</v>
      </c>
      <c r="AA13" s="5">
        <v>343.17500000000001</v>
      </c>
      <c r="AB13" s="3">
        <v>1</v>
      </c>
      <c r="AC13">
        <v>3</v>
      </c>
      <c r="AD13">
        <v>5</v>
      </c>
      <c r="AE13" t="s">
        <v>246</v>
      </c>
      <c r="AF13">
        <v>2</v>
      </c>
      <c r="AG13" s="5">
        <v>45.133000000000003</v>
      </c>
      <c r="AH13" s="3">
        <v>4</v>
      </c>
      <c r="AI13">
        <v>4</v>
      </c>
      <c r="AJ13">
        <v>10</v>
      </c>
      <c r="AK13" t="s">
        <v>247</v>
      </c>
      <c r="AL13">
        <v>2</v>
      </c>
      <c r="AM13" s="5">
        <v>50.131999999999998</v>
      </c>
      <c r="AN13" s="3">
        <v>4</v>
      </c>
      <c r="AO13">
        <v>4</v>
      </c>
      <c r="AP13">
        <v>19</v>
      </c>
      <c r="AQ13" t="s">
        <v>333</v>
      </c>
      <c r="AR13">
        <v>2</v>
      </c>
      <c r="AS13" s="5">
        <v>76.512</v>
      </c>
      <c r="AT13" s="3">
        <v>3</v>
      </c>
      <c r="AU13">
        <v>3</v>
      </c>
      <c r="AV13">
        <v>5</v>
      </c>
      <c r="AW13" t="s">
        <v>334</v>
      </c>
      <c r="AX13">
        <v>1</v>
      </c>
      <c r="AY13" s="5">
        <v>82.073999999999998</v>
      </c>
      <c r="AZ13" s="3">
        <v>3</v>
      </c>
      <c r="BA13">
        <v>4</v>
      </c>
      <c r="BB13" t="b">
        <v>1</v>
      </c>
      <c r="BC13" t="s">
        <v>335</v>
      </c>
      <c r="BD13">
        <v>2</v>
      </c>
      <c r="BE13" s="5">
        <v>37.155000000000001</v>
      </c>
      <c r="BF13" s="3">
        <v>4</v>
      </c>
      <c r="BG13">
        <v>4</v>
      </c>
      <c r="BH13">
        <v>10</v>
      </c>
      <c r="BI13" t="s">
        <v>336</v>
      </c>
      <c r="BJ13">
        <v>2</v>
      </c>
      <c r="BK13" s="5">
        <v>49.966000000000001</v>
      </c>
      <c r="BL13" s="3">
        <v>4</v>
      </c>
      <c r="BM13">
        <v>4</v>
      </c>
      <c r="BN13">
        <v>8</v>
      </c>
      <c r="BO13" t="s">
        <v>337</v>
      </c>
      <c r="BP13">
        <v>2</v>
      </c>
      <c r="BQ13" s="5">
        <v>36.472999999999999</v>
      </c>
      <c r="BR13" s="3">
        <v>4</v>
      </c>
      <c r="BS13">
        <v>4</v>
      </c>
      <c r="BT13" t="b">
        <v>1</v>
      </c>
      <c r="BU13" t="s">
        <v>338</v>
      </c>
      <c r="BV13">
        <v>2</v>
      </c>
      <c r="BW13" s="5">
        <v>16.288</v>
      </c>
      <c r="BX13" s="3">
        <v>4</v>
      </c>
      <c r="BY13">
        <v>4</v>
      </c>
      <c r="BZ13">
        <v>42</v>
      </c>
      <c r="CA13" t="s">
        <v>339</v>
      </c>
      <c r="CB13">
        <v>2</v>
      </c>
      <c r="CC13" s="5">
        <v>25.451000000000001</v>
      </c>
      <c r="CD13" s="3">
        <v>4</v>
      </c>
      <c r="CE13">
        <v>4</v>
      </c>
      <c r="CF13" t="s">
        <v>18</v>
      </c>
      <c r="CG13" t="s">
        <v>340</v>
      </c>
      <c r="CH13">
        <v>2</v>
      </c>
      <c r="CI13" s="5">
        <v>552.75599999999997</v>
      </c>
      <c r="CJ13" s="3">
        <v>2</v>
      </c>
      <c r="CK13">
        <v>1</v>
      </c>
      <c r="CL13" t="s">
        <v>341</v>
      </c>
      <c r="CM13" t="s">
        <v>342</v>
      </c>
      <c r="CN13">
        <v>1</v>
      </c>
      <c r="CO13" s="5">
        <v>25.702000000000002</v>
      </c>
      <c r="CP13" s="3">
        <v>4</v>
      </c>
      <c r="CQ13">
        <v>4</v>
      </c>
      <c r="CR13">
        <v>6</v>
      </c>
      <c r="CS13" t="s">
        <v>343</v>
      </c>
      <c r="CT13">
        <v>2</v>
      </c>
      <c r="CU13" s="5">
        <v>84.444999999999993</v>
      </c>
      <c r="CV13" s="3">
        <v>4</v>
      </c>
      <c r="CW13">
        <v>4</v>
      </c>
      <c r="CX13" t="s">
        <v>23</v>
      </c>
      <c r="CY13" t="s">
        <v>344</v>
      </c>
      <c r="CZ13">
        <v>2</v>
      </c>
      <c r="DA13" s="5">
        <v>192.68199999999999</v>
      </c>
      <c r="DB13" s="3">
        <v>3</v>
      </c>
      <c r="DC13">
        <v>2</v>
      </c>
      <c r="DD13">
        <v>70</v>
      </c>
      <c r="DE13" t="s">
        <v>345</v>
      </c>
      <c r="DF13">
        <v>2</v>
      </c>
      <c r="DG13" s="5">
        <v>107.52200000000001</v>
      </c>
      <c r="DH13" s="3">
        <v>3</v>
      </c>
      <c r="DI13">
        <v>3</v>
      </c>
      <c r="DJ13" t="s">
        <v>26</v>
      </c>
      <c r="DK13" t="s">
        <v>346</v>
      </c>
      <c r="DL13">
        <v>2</v>
      </c>
      <c r="DM13" s="5">
        <v>166.38900000000001</v>
      </c>
      <c r="DN13" s="3">
        <v>4</v>
      </c>
      <c r="DO13">
        <v>4</v>
      </c>
      <c r="DP13">
        <v>100</v>
      </c>
      <c r="DQ13" t="s">
        <v>347</v>
      </c>
      <c r="DR13">
        <v>2</v>
      </c>
      <c r="DS13" s="5">
        <v>86.216999999999999</v>
      </c>
      <c r="DT13" s="3">
        <v>3</v>
      </c>
      <c r="DU13">
        <v>3</v>
      </c>
      <c r="DV13">
        <v>461</v>
      </c>
      <c r="DW13" t="s">
        <v>348</v>
      </c>
      <c r="DX13">
        <v>2</v>
      </c>
      <c r="DY13" s="5">
        <v>87.11</v>
      </c>
      <c r="DZ13" s="3">
        <v>3</v>
      </c>
      <c r="EA13">
        <v>4</v>
      </c>
      <c r="EB13">
        <v>4</v>
      </c>
      <c r="EC13" t="s">
        <v>349</v>
      </c>
      <c r="ED13">
        <v>1</v>
      </c>
      <c r="EE13" s="5">
        <v>51.676000000000002</v>
      </c>
      <c r="EF13" s="3">
        <v>4</v>
      </c>
      <c r="EG13">
        <v>4</v>
      </c>
      <c r="EH13">
        <v>1622148</v>
      </c>
      <c r="EI13" t="s">
        <v>350</v>
      </c>
      <c r="EJ13">
        <v>2</v>
      </c>
      <c r="EL13">
        <f t="shared" si="0"/>
        <v>43</v>
      </c>
    </row>
    <row r="14" spans="1:143" x14ac:dyDescent="0.2">
      <c r="A14" t="s">
        <v>2</v>
      </c>
      <c r="B14" t="s">
        <v>351</v>
      </c>
      <c r="C14" s="5">
        <v>94.954999999999998</v>
      </c>
      <c r="D14" s="1">
        <v>3</v>
      </c>
      <c r="E14">
        <v>4</v>
      </c>
      <c r="F14">
        <v>24</v>
      </c>
      <c r="G14" t="s">
        <v>352</v>
      </c>
      <c r="H14">
        <v>2</v>
      </c>
      <c r="I14" s="7">
        <v>51.558999999999997</v>
      </c>
      <c r="J14" s="1">
        <v>4</v>
      </c>
      <c r="K14">
        <v>4</v>
      </c>
      <c r="L14">
        <v>1</v>
      </c>
      <c r="M14" t="s">
        <v>281</v>
      </c>
      <c r="N14">
        <v>2</v>
      </c>
      <c r="O14" s="5">
        <v>71.992000000000004</v>
      </c>
      <c r="P14" s="1">
        <v>2</v>
      </c>
      <c r="Q14">
        <v>1</v>
      </c>
      <c r="R14">
        <v>3</v>
      </c>
      <c r="S14" t="s">
        <v>282</v>
      </c>
      <c r="T14">
        <v>1</v>
      </c>
      <c r="U14" s="5">
        <v>151.85</v>
      </c>
      <c r="V14" s="3">
        <v>3</v>
      </c>
      <c r="W14">
        <v>4</v>
      </c>
      <c r="X14" t="s">
        <v>60</v>
      </c>
      <c r="Y14" t="s">
        <v>283</v>
      </c>
      <c r="Z14">
        <v>2</v>
      </c>
      <c r="AA14" s="5">
        <v>228.50200000000001</v>
      </c>
      <c r="AB14" s="3">
        <v>1</v>
      </c>
      <c r="AC14">
        <v>3</v>
      </c>
      <c r="AD14">
        <v>2</v>
      </c>
      <c r="AE14" t="s">
        <v>284</v>
      </c>
      <c r="AF14">
        <v>2</v>
      </c>
      <c r="AG14" s="5">
        <v>25.167000000000002</v>
      </c>
      <c r="AH14" s="3">
        <v>3</v>
      </c>
      <c r="AI14">
        <v>3</v>
      </c>
      <c r="AJ14">
        <v>10</v>
      </c>
      <c r="AK14" t="s">
        <v>285</v>
      </c>
      <c r="AL14">
        <v>2</v>
      </c>
      <c r="AM14" s="5">
        <v>29.414000000000001</v>
      </c>
      <c r="AN14" s="3">
        <v>4</v>
      </c>
      <c r="AO14">
        <v>4</v>
      </c>
      <c r="AP14">
        <v>19</v>
      </c>
      <c r="AQ14" t="s">
        <v>286</v>
      </c>
      <c r="AR14">
        <v>2</v>
      </c>
      <c r="AS14" s="5">
        <v>88.009</v>
      </c>
      <c r="AT14" s="3">
        <v>3</v>
      </c>
      <c r="AU14">
        <v>3</v>
      </c>
      <c r="AV14">
        <v>8</v>
      </c>
      <c r="AW14" t="s">
        <v>287</v>
      </c>
      <c r="AX14">
        <v>1</v>
      </c>
      <c r="AY14" s="5">
        <v>40.171999999999997</v>
      </c>
      <c r="AZ14" s="3">
        <v>4</v>
      </c>
      <c r="BA14">
        <v>4</v>
      </c>
      <c r="BB14" t="b">
        <v>0</v>
      </c>
      <c r="BC14" t="s">
        <v>288</v>
      </c>
      <c r="BD14">
        <v>2</v>
      </c>
      <c r="BE14" s="5">
        <v>20.832999999999998</v>
      </c>
      <c r="BF14" s="3">
        <v>4</v>
      </c>
      <c r="BG14">
        <v>4</v>
      </c>
      <c r="BH14">
        <v>10</v>
      </c>
      <c r="BI14" t="s">
        <v>289</v>
      </c>
      <c r="BJ14">
        <v>2</v>
      </c>
      <c r="BK14" s="5">
        <v>69.338999999999999</v>
      </c>
      <c r="BL14" s="3">
        <v>3</v>
      </c>
      <c r="BM14">
        <v>4</v>
      </c>
      <c r="BN14">
        <v>8</v>
      </c>
      <c r="BO14" t="s">
        <v>290</v>
      </c>
      <c r="BP14">
        <v>2</v>
      </c>
      <c r="BQ14" s="5">
        <v>29.986999999999998</v>
      </c>
      <c r="BR14" s="3">
        <v>4</v>
      </c>
      <c r="BS14">
        <v>4</v>
      </c>
      <c r="BT14" t="b">
        <v>1</v>
      </c>
      <c r="BU14" t="s">
        <v>291</v>
      </c>
      <c r="BV14">
        <v>2</v>
      </c>
      <c r="BW14" s="5">
        <v>23.076000000000001</v>
      </c>
      <c r="BX14" s="3">
        <v>4</v>
      </c>
      <c r="BY14">
        <v>4</v>
      </c>
      <c r="BZ14">
        <v>42</v>
      </c>
      <c r="CA14" t="s">
        <v>292</v>
      </c>
      <c r="CB14">
        <v>2</v>
      </c>
      <c r="CC14" s="5">
        <v>27.936</v>
      </c>
      <c r="CD14" s="3">
        <v>4</v>
      </c>
      <c r="CE14">
        <v>4</v>
      </c>
      <c r="CF14" t="s">
        <v>18</v>
      </c>
      <c r="CG14" t="s">
        <v>367</v>
      </c>
      <c r="CH14">
        <v>2</v>
      </c>
      <c r="CI14" s="5">
        <v>493.78899999999999</v>
      </c>
      <c r="CJ14" s="3">
        <v>1</v>
      </c>
      <c r="CK14">
        <v>1</v>
      </c>
      <c r="CL14" t="s">
        <v>368</v>
      </c>
      <c r="CM14" t="s">
        <v>369</v>
      </c>
      <c r="CN14">
        <v>2</v>
      </c>
      <c r="CO14" s="5">
        <v>12.398999999999999</v>
      </c>
      <c r="CP14" s="3">
        <v>4</v>
      </c>
      <c r="CQ14">
        <v>4</v>
      </c>
      <c r="CR14">
        <v>6</v>
      </c>
      <c r="CS14" t="s">
        <v>370</v>
      </c>
      <c r="CT14">
        <v>2</v>
      </c>
      <c r="CU14" s="5">
        <v>52.423999999999999</v>
      </c>
      <c r="CV14" s="3">
        <v>4</v>
      </c>
      <c r="CW14">
        <v>4</v>
      </c>
      <c r="CX14" t="s">
        <v>23</v>
      </c>
      <c r="CY14" t="s">
        <v>371</v>
      </c>
      <c r="CZ14">
        <v>2</v>
      </c>
      <c r="DA14" s="5">
        <v>80.944000000000003</v>
      </c>
      <c r="DB14" s="3">
        <v>1</v>
      </c>
      <c r="DC14">
        <v>0</v>
      </c>
      <c r="DD14">
        <v>70</v>
      </c>
      <c r="DE14" t="s">
        <v>372</v>
      </c>
      <c r="DF14">
        <v>2</v>
      </c>
      <c r="DG14" s="5">
        <v>114.161</v>
      </c>
      <c r="DH14" s="3">
        <v>0</v>
      </c>
      <c r="DI14">
        <v>0</v>
      </c>
      <c r="DJ14" t="s">
        <v>373</v>
      </c>
      <c r="DL14">
        <v>0</v>
      </c>
      <c r="DM14" s="5">
        <v>77.471999999999994</v>
      </c>
      <c r="DN14" s="3">
        <v>3</v>
      </c>
      <c r="DO14">
        <v>1</v>
      </c>
      <c r="DP14">
        <v>100</v>
      </c>
      <c r="DQ14" t="s">
        <v>374</v>
      </c>
      <c r="DR14">
        <v>2</v>
      </c>
      <c r="DS14" s="5">
        <v>78.103999999999999</v>
      </c>
      <c r="DT14" s="3">
        <v>1</v>
      </c>
      <c r="DU14">
        <v>2</v>
      </c>
      <c r="DV14" t="s">
        <v>29</v>
      </c>
      <c r="DW14" t="s">
        <v>375</v>
      </c>
      <c r="DX14">
        <v>2</v>
      </c>
      <c r="DY14" s="5">
        <v>61.201999999999998</v>
      </c>
      <c r="DZ14" s="3">
        <v>1</v>
      </c>
      <c r="EA14">
        <v>1</v>
      </c>
      <c r="EB14">
        <v>4.5</v>
      </c>
      <c r="EC14" t="s">
        <v>376</v>
      </c>
      <c r="ED14">
        <v>2</v>
      </c>
      <c r="EE14" s="5">
        <v>27.16</v>
      </c>
      <c r="EF14" s="3">
        <v>4</v>
      </c>
      <c r="EG14">
        <v>4</v>
      </c>
      <c r="EH14" t="s">
        <v>88</v>
      </c>
      <c r="EI14" t="s">
        <v>377</v>
      </c>
      <c r="EJ14">
        <v>2</v>
      </c>
      <c r="EL14">
        <f t="shared" si="0"/>
        <v>42</v>
      </c>
    </row>
    <row r="15" spans="1:143" ht="12.75" customHeight="1" x14ac:dyDescent="0.2">
      <c r="A15" t="s">
        <v>2</v>
      </c>
      <c r="B15" t="s">
        <v>378</v>
      </c>
      <c r="C15" s="5">
        <v>100.71</v>
      </c>
      <c r="D15" s="1">
        <v>3</v>
      </c>
      <c r="E15">
        <v>3</v>
      </c>
      <c r="F15">
        <v>24</v>
      </c>
      <c r="G15" t="s">
        <v>379</v>
      </c>
      <c r="H15">
        <v>1</v>
      </c>
      <c r="I15" s="7">
        <v>385.435</v>
      </c>
      <c r="J15" s="1">
        <v>2</v>
      </c>
      <c r="K15">
        <v>2</v>
      </c>
      <c r="L15">
        <v>1</v>
      </c>
      <c r="M15" t="s">
        <v>380</v>
      </c>
      <c r="N15">
        <v>2</v>
      </c>
      <c r="O15" s="5">
        <v>231.631</v>
      </c>
      <c r="P15" s="1">
        <v>3</v>
      </c>
      <c r="Q15">
        <v>3</v>
      </c>
      <c r="R15">
        <v>3</v>
      </c>
      <c r="S15" s="15" t="s">
        <v>324</v>
      </c>
      <c r="T15">
        <v>1</v>
      </c>
      <c r="U15" s="5">
        <v>632.54100000000005</v>
      </c>
      <c r="V15" s="3">
        <v>1</v>
      </c>
      <c r="W15">
        <v>1</v>
      </c>
      <c r="X15" t="s">
        <v>325</v>
      </c>
      <c r="Y15" t="s">
        <v>326</v>
      </c>
      <c r="Z15">
        <v>0</v>
      </c>
      <c r="AA15" s="5">
        <v>635.44600000000003</v>
      </c>
      <c r="AB15" s="3">
        <v>1</v>
      </c>
      <c r="AC15">
        <v>1</v>
      </c>
      <c r="AE15" t="s">
        <v>327</v>
      </c>
      <c r="AF15">
        <v>0</v>
      </c>
      <c r="AG15" s="5">
        <v>360.07799999999997</v>
      </c>
      <c r="AH15" s="3">
        <v>3</v>
      </c>
      <c r="AI15">
        <v>3</v>
      </c>
      <c r="AJ15">
        <v>10</v>
      </c>
      <c r="AK15" t="s">
        <v>328</v>
      </c>
      <c r="AL15">
        <v>2</v>
      </c>
      <c r="AM15" s="5">
        <v>265.863</v>
      </c>
      <c r="AN15" s="3">
        <v>0</v>
      </c>
      <c r="AO15">
        <v>4</v>
      </c>
      <c r="AP15">
        <v>42</v>
      </c>
      <c r="AQ15" t="s">
        <v>329</v>
      </c>
      <c r="AR15">
        <v>0</v>
      </c>
      <c r="AS15" s="5">
        <v>67.778000000000006</v>
      </c>
      <c r="AT15" s="3">
        <v>0</v>
      </c>
      <c r="AU15">
        <v>0</v>
      </c>
      <c r="AV15">
        <v>42</v>
      </c>
      <c r="AX15">
        <v>0</v>
      </c>
      <c r="AY15" s="5">
        <v>1.54</v>
      </c>
      <c r="AZ15" s="3">
        <v>0</v>
      </c>
      <c r="BA15">
        <v>0</v>
      </c>
      <c r="BD15">
        <v>0</v>
      </c>
      <c r="BE15" s="5">
        <v>0.80200000000000005</v>
      </c>
      <c r="BF15" s="3">
        <v>0</v>
      </c>
      <c r="BG15">
        <v>0</v>
      </c>
      <c r="BJ15">
        <v>0</v>
      </c>
      <c r="BK15" s="5">
        <v>0.72299999999999998</v>
      </c>
      <c r="BL15" s="3">
        <v>0</v>
      </c>
      <c r="BM15">
        <v>0</v>
      </c>
      <c r="BP15">
        <v>0</v>
      </c>
      <c r="BQ15" s="5">
        <v>0.73199999999999998</v>
      </c>
      <c r="BR15" s="3">
        <v>0</v>
      </c>
      <c r="BS15">
        <v>0</v>
      </c>
      <c r="BV15">
        <v>0</v>
      </c>
      <c r="BW15" s="5">
        <v>52.610999999999997</v>
      </c>
      <c r="BX15" s="3">
        <v>3</v>
      </c>
      <c r="BY15">
        <v>3</v>
      </c>
      <c r="BZ15">
        <v>42</v>
      </c>
      <c r="CA15" t="s">
        <v>330</v>
      </c>
      <c r="CB15">
        <v>2</v>
      </c>
      <c r="CC15" s="5">
        <v>49.844999999999999</v>
      </c>
      <c r="CD15" s="3">
        <v>0</v>
      </c>
      <c r="CE15">
        <v>0</v>
      </c>
      <c r="CH15">
        <v>0</v>
      </c>
      <c r="CI15" s="5">
        <v>2.1819999999999999</v>
      </c>
      <c r="CJ15" s="3">
        <v>0</v>
      </c>
      <c r="CK15">
        <v>0</v>
      </c>
      <c r="CN15">
        <v>0</v>
      </c>
      <c r="CO15" s="5">
        <v>20.652000000000001</v>
      </c>
      <c r="CP15" s="3">
        <v>3</v>
      </c>
      <c r="CQ15">
        <v>3</v>
      </c>
      <c r="CR15">
        <v>6</v>
      </c>
      <c r="CS15" t="s">
        <v>331</v>
      </c>
      <c r="CT15">
        <v>2</v>
      </c>
      <c r="CU15" s="5">
        <v>177.71600000000001</v>
      </c>
      <c r="CV15" s="3">
        <v>3</v>
      </c>
      <c r="CW15">
        <v>3</v>
      </c>
      <c r="CX15" t="s">
        <v>332</v>
      </c>
      <c r="CY15" t="s">
        <v>391</v>
      </c>
      <c r="CZ15">
        <v>2</v>
      </c>
      <c r="DA15" s="5">
        <v>2.1150000000000002</v>
      </c>
      <c r="DB15" s="3">
        <v>0</v>
      </c>
      <c r="DC15">
        <v>0</v>
      </c>
      <c r="DF15">
        <v>0</v>
      </c>
      <c r="DG15" s="5">
        <v>2.258</v>
      </c>
      <c r="DH15" s="3">
        <v>0</v>
      </c>
      <c r="DI15">
        <v>0</v>
      </c>
      <c r="DL15">
        <v>0</v>
      </c>
      <c r="DM15" s="5">
        <v>109.443</v>
      </c>
      <c r="DN15" s="3">
        <v>3</v>
      </c>
      <c r="DO15">
        <v>3</v>
      </c>
      <c r="DP15">
        <v>1</v>
      </c>
      <c r="DQ15" t="s">
        <v>392</v>
      </c>
      <c r="DR15">
        <v>0</v>
      </c>
      <c r="DS15" s="5">
        <v>4.5949999999999998</v>
      </c>
      <c r="DT15" s="3">
        <v>0</v>
      </c>
      <c r="DU15">
        <v>0</v>
      </c>
      <c r="DV15">
        <v>42</v>
      </c>
      <c r="DX15">
        <v>0</v>
      </c>
      <c r="DY15" s="5">
        <v>3.5249999999999999</v>
      </c>
      <c r="DZ15" s="3">
        <v>0</v>
      </c>
      <c r="EA15">
        <v>0</v>
      </c>
      <c r="EB15">
        <v>42</v>
      </c>
      <c r="ED15">
        <v>0</v>
      </c>
      <c r="EE15" s="5">
        <v>2.9169999999999998</v>
      </c>
      <c r="EF15" s="3">
        <v>0</v>
      </c>
      <c r="EG15">
        <v>0</v>
      </c>
      <c r="EH15">
        <v>42</v>
      </c>
      <c r="EJ15">
        <v>0</v>
      </c>
      <c r="EL15">
        <f t="shared" si="0"/>
        <v>12</v>
      </c>
    </row>
    <row r="16" spans="1:143" x14ac:dyDescent="0.2">
      <c r="A16" t="s">
        <v>2</v>
      </c>
      <c r="B16" t="s">
        <v>393</v>
      </c>
      <c r="C16" s="5">
        <v>54.375999999999998</v>
      </c>
      <c r="D16" s="1">
        <v>3</v>
      </c>
      <c r="E16">
        <v>3</v>
      </c>
      <c r="F16">
        <v>1</v>
      </c>
      <c r="G16" t="s">
        <v>394</v>
      </c>
      <c r="H16">
        <v>1</v>
      </c>
      <c r="I16" s="7">
        <v>107.601</v>
      </c>
      <c r="J16" s="1">
        <v>3</v>
      </c>
      <c r="K16">
        <v>3</v>
      </c>
      <c r="L16">
        <v>1</v>
      </c>
      <c r="M16" t="s">
        <v>395</v>
      </c>
      <c r="N16">
        <v>2</v>
      </c>
      <c r="O16" s="5">
        <v>281.51400000000001</v>
      </c>
      <c r="P16" s="1">
        <v>2</v>
      </c>
      <c r="Q16">
        <v>2</v>
      </c>
      <c r="R16">
        <v>93</v>
      </c>
      <c r="S16" t="s">
        <v>396</v>
      </c>
      <c r="T16">
        <v>0</v>
      </c>
      <c r="U16" s="5">
        <v>143.488</v>
      </c>
      <c r="V16" s="3">
        <v>2</v>
      </c>
      <c r="W16">
        <v>2</v>
      </c>
      <c r="X16" t="s">
        <v>397</v>
      </c>
      <c r="Y16" t="s">
        <v>398</v>
      </c>
      <c r="Z16">
        <v>0</v>
      </c>
      <c r="AA16" s="5">
        <v>351.363</v>
      </c>
      <c r="AB16" s="3">
        <v>1</v>
      </c>
      <c r="AC16">
        <v>0</v>
      </c>
      <c r="AD16">
        <v>6</v>
      </c>
      <c r="AE16" t="s">
        <v>399</v>
      </c>
      <c r="AF16">
        <v>0</v>
      </c>
      <c r="AG16" s="5">
        <v>108.5</v>
      </c>
      <c r="AH16" s="3">
        <v>3</v>
      </c>
      <c r="AI16">
        <v>3</v>
      </c>
      <c r="AJ16">
        <v>13610</v>
      </c>
      <c r="AK16" t="s">
        <v>400</v>
      </c>
      <c r="AL16">
        <v>2</v>
      </c>
      <c r="AM16" s="5">
        <v>112.20099999999999</v>
      </c>
      <c r="AN16" s="3">
        <v>3</v>
      </c>
      <c r="AO16">
        <v>3</v>
      </c>
      <c r="AP16">
        <v>19</v>
      </c>
      <c r="AQ16" t="s">
        <v>401</v>
      </c>
      <c r="AR16">
        <v>2</v>
      </c>
      <c r="AS16" s="5">
        <v>225.50700000000001</v>
      </c>
      <c r="AT16" s="3">
        <v>1</v>
      </c>
      <c r="AU16">
        <v>0</v>
      </c>
      <c r="AV16">
        <v>5</v>
      </c>
      <c r="AW16" t="s">
        <v>353</v>
      </c>
      <c r="AX16">
        <v>0</v>
      </c>
      <c r="AY16" s="5">
        <v>125.411</v>
      </c>
      <c r="AZ16" s="3">
        <v>1</v>
      </c>
      <c r="BA16">
        <v>0</v>
      </c>
      <c r="BB16" t="b">
        <v>1</v>
      </c>
      <c r="BD16">
        <v>1</v>
      </c>
      <c r="BE16" s="5">
        <v>109.923</v>
      </c>
      <c r="BF16" s="3">
        <v>3</v>
      </c>
      <c r="BG16">
        <v>3</v>
      </c>
      <c r="BH16" t="s">
        <v>248</v>
      </c>
      <c r="BI16" t="s">
        <v>354</v>
      </c>
      <c r="BJ16">
        <v>2</v>
      </c>
      <c r="BK16" s="5">
        <v>103.803</v>
      </c>
      <c r="BL16" s="3">
        <v>2</v>
      </c>
      <c r="BM16">
        <v>3</v>
      </c>
      <c r="BN16">
        <v>8</v>
      </c>
      <c r="BO16" t="s">
        <v>355</v>
      </c>
      <c r="BP16">
        <v>2</v>
      </c>
      <c r="BQ16" s="5">
        <v>63.78</v>
      </c>
      <c r="BR16" s="3">
        <v>2</v>
      </c>
      <c r="BS16">
        <v>0</v>
      </c>
      <c r="BT16" t="b">
        <v>1</v>
      </c>
      <c r="BV16">
        <v>1</v>
      </c>
      <c r="BW16" s="5">
        <v>40.252000000000002</v>
      </c>
      <c r="BX16" s="3">
        <v>3</v>
      </c>
      <c r="BY16">
        <v>3</v>
      </c>
      <c r="BZ16">
        <v>42</v>
      </c>
      <c r="CA16" t="s">
        <v>356</v>
      </c>
      <c r="CB16">
        <v>2</v>
      </c>
      <c r="CC16" s="5">
        <v>76.962999999999994</v>
      </c>
      <c r="CD16" s="3">
        <v>3</v>
      </c>
      <c r="CE16">
        <v>3</v>
      </c>
      <c r="CF16" t="s">
        <v>18</v>
      </c>
      <c r="CG16" t="s">
        <v>357</v>
      </c>
      <c r="CH16">
        <v>2</v>
      </c>
      <c r="CI16" s="5">
        <v>89.355000000000004</v>
      </c>
      <c r="CJ16" s="3">
        <v>1</v>
      </c>
      <c r="CK16">
        <v>0</v>
      </c>
      <c r="CL16" t="s">
        <v>358</v>
      </c>
      <c r="CM16" t="s">
        <v>359</v>
      </c>
      <c r="CN16">
        <v>0</v>
      </c>
      <c r="CO16" s="5">
        <v>13.89</v>
      </c>
      <c r="CP16" s="3">
        <v>3</v>
      </c>
      <c r="CQ16">
        <v>3</v>
      </c>
      <c r="CR16">
        <v>6</v>
      </c>
      <c r="CS16" t="s">
        <v>360</v>
      </c>
      <c r="CT16">
        <v>2</v>
      </c>
      <c r="CU16" s="5">
        <v>24.283999999999999</v>
      </c>
      <c r="CV16" s="3">
        <v>0</v>
      </c>
      <c r="CW16">
        <v>0</v>
      </c>
      <c r="CX16" t="s">
        <v>358</v>
      </c>
      <c r="CY16" t="s">
        <v>361</v>
      </c>
      <c r="CZ16">
        <v>0</v>
      </c>
      <c r="DA16" s="5">
        <v>188.917</v>
      </c>
      <c r="DB16" s="3">
        <v>3</v>
      </c>
      <c r="DC16">
        <v>3</v>
      </c>
      <c r="DD16">
        <v>70</v>
      </c>
      <c r="DE16" t="s">
        <v>362</v>
      </c>
      <c r="DF16">
        <v>2</v>
      </c>
      <c r="DG16" s="5">
        <v>46.917999999999999</v>
      </c>
      <c r="DH16" s="3">
        <v>1</v>
      </c>
      <c r="DI16">
        <v>0</v>
      </c>
      <c r="DJ16" t="s">
        <v>358</v>
      </c>
      <c r="DK16" t="s">
        <v>363</v>
      </c>
      <c r="DL16">
        <v>0</v>
      </c>
      <c r="DM16" s="5">
        <v>91.74</v>
      </c>
      <c r="DN16" s="3">
        <v>2</v>
      </c>
      <c r="DO16">
        <v>0</v>
      </c>
      <c r="DP16">
        <v>100</v>
      </c>
      <c r="DQ16" t="s">
        <v>323</v>
      </c>
      <c r="DR16">
        <v>1</v>
      </c>
      <c r="DS16" s="5">
        <v>51.621000000000002</v>
      </c>
      <c r="DT16" s="3">
        <v>2</v>
      </c>
      <c r="DU16">
        <v>1</v>
      </c>
      <c r="DV16" t="s">
        <v>80</v>
      </c>
      <c r="DX16">
        <v>0</v>
      </c>
      <c r="DY16" s="5">
        <v>45.381</v>
      </c>
      <c r="DZ16" s="3">
        <v>2</v>
      </c>
      <c r="EA16">
        <v>0</v>
      </c>
      <c r="EB16" t="s">
        <v>358</v>
      </c>
      <c r="ED16">
        <v>0</v>
      </c>
      <c r="EE16" s="5">
        <v>63.804000000000002</v>
      </c>
      <c r="EF16" s="3">
        <v>3</v>
      </c>
      <c r="EG16">
        <v>3</v>
      </c>
      <c r="EH16" t="s">
        <v>88</v>
      </c>
      <c r="EI16" t="s">
        <v>364</v>
      </c>
      <c r="EJ16">
        <v>2</v>
      </c>
      <c r="EL16">
        <f t="shared" si="0"/>
        <v>24</v>
      </c>
    </row>
    <row r="17" spans="1:142" x14ac:dyDescent="0.2">
      <c r="A17" t="s">
        <v>2</v>
      </c>
      <c r="B17" t="s">
        <v>365</v>
      </c>
      <c r="C17" s="5">
        <v>41.042000000000002</v>
      </c>
      <c r="D17" s="1">
        <v>3</v>
      </c>
      <c r="E17">
        <v>4</v>
      </c>
      <c r="F17">
        <v>24</v>
      </c>
      <c r="G17" t="s">
        <v>366</v>
      </c>
      <c r="H17">
        <v>1</v>
      </c>
      <c r="I17" s="7">
        <v>85.78</v>
      </c>
      <c r="J17" s="1">
        <v>3</v>
      </c>
      <c r="K17">
        <v>4</v>
      </c>
      <c r="L17">
        <v>1</v>
      </c>
      <c r="M17" t="s">
        <v>417</v>
      </c>
      <c r="N17">
        <v>2</v>
      </c>
      <c r="O17" s="5">
        <v>83.77</v>
      </c>
      <c r="P17" s="1">
        <v>2</v>
      </c>
      <c r="Q17">
        <v>4</v>
      </c>
      <c r="R17">
        <v>3</v>
      </c>
      <c r="S17" t="s">
        <v>418</v>
      </c>
      <c r="T17">
        <v>2</v>
      </c>
      <c r="U17" s="5">
        <v>105.751</v>
      </c>
      <c r="V17" s="3">
        <v>2</v>
      </c>
      <c r="W17">
        <v>4</v>
      </c>
      <c r="X17" t="s">
        <v>172</v>
      </c>
      <c r="Y17" t="s">
        <v>419</v>
      </c>
      <c r="Z17">
        <v>2</v>
      </c>
      <c r="AA17" s="5">
        <v>107.761</v>
      </c>
      <c r="AB17" s="3">
        <v>2</v>
      </c>
      <c r="AC17">
        <v>4</v>
      </c>
      <c r="AD17">
        <v>2</v>
      </c>
      <c r="AE17" t="s">
        <v>420</v>
      </c>
      <c r="AF17">
        <v>2</v>
      </c>
      <c r="AG17" s="5">
        <v>59.750999999999998</v>
      </c>
      <c r="AH17" s="3">
        <v>3</v>
      </c>
      <c r="AI17">
        <v>4</v>
      </c>
      <c r="AJ17">
        <v>10</v>
      </c>
      <c r="AK17" t="s">
        <v>421</v>
      </c>
      <c r="AL17">
        <v>2</v>
      </c>
      <c r="AM17" s="5">
        <v>51.671999999999997</v>
      </c>
      <c r="AN17" s="3">
        <v>3</v>
      </c>
      <c r="AO17">
        <v>4</v>
      </c>
      <c r="AP17">
        <v>19</v>
      </c>
      <c r="AQ17" t="s">
        <v>422</v>
      </c>
      <c r="AR17">
        <v>2</v>
      </c>
      <c r="AS17" s="5">
        <v>65.724999999999994</v>
      </c>
      <c r="AT17" s="3">
        <v>3</v>
      </c>
      <c r="AU17">
        <v>4</v>
      </c>
      <c r="AV17">
        <v>8</v>
      </c>
      <c r="AW17" t="s">
        <v>423</v>
      </c>
      <c r="AX17">
        <v>2</v>
      </c>
      <c r="AY17" s="5">
        <v>45.28</v>
      </c>
      <c r="AZ17" s="3">
        <v>4</v>
      </c>
      <c r="BA17">
        <v>4</v>
      </c>
      <c r="BB17" t="b">
        <v>1</v>
      </c>
      <c r="BC17" t="s">
        <v>424</v>
      </c>
      <c r="BD17">
        <v>2</v>
      </c>
      <c r="BE17" s="5">
        <v>32.920999999999999</v>
      </c>
      <c r="BF17" s="3">
        <v>4</v>
      </c>
      <c r="BG17">
        <v>4</v>
      </c>
      <c r="BH17">
        <v>10</v>
      </c>
      <c r="BI17" t="s">
        <v>425</v>
      </c>
      <c r="BJ17">
        <v>2</v>
      </c>
      <c r="BK17" s="5">
        <v>79.051000000000002</v>
      </c>
      <c r="BL17" s="3">
        <v>3</v>
      </c>
      <c r="BM17">
        <v>4</v>
      </c>
      <c r="BN17">
        <v>8</v>
      </c>
      <c r="BO17" t="s">
        <v>426</v>
      </c>
      <c r="BP17">
        <v>2</v>
      </c>
      <c r="BQ17" s="5">
        <v>58.44</v>
      </c>
      <c r="BR17" s="3">
        <v>3</v>
      </c>
      <c r="BS17">
        <v>4</v>
      </c>
      <c r="BT17" t="b">
        <v>1</v>
      </c>
      <c r="BU17" t="s">
        <v>427</v>
      </c>
      <c r="BV17">
        <v>2</v>
      </c>
      <c r="BW17" s="5">
        <v>42.997</v>
      </c>
      <c r="BX17" s="3">
        <v>4</v>
      </c>
      <c r="BY17">
        <v>4</v>
      </c>
      <c r="BZ17">
        <v>42</v>
      </c>
      <c r="CA17" t="s">
        <v>428</v>
      </c>
      <c r="CB17">
        <v>2</v>
      </c>
      <c r="CC17" s="5">
        <v>48.82</v>
      </c>
      <c r="CD17" s="3">
        <v>3</v>
      </c>
      <c r="CE17">
        <v>4</v>
      </c>
      <c r="CF17" t="s">
        <v>18</v>
      </c>
      <c r="CG17" t="s">
        <v>429</v>
      </c>
      <c r="CH17">
        <v>2</v>
      </c>
      <c r="CI17" s="5">
        <v>346.96899999999999</v>
      </c>
      <c r="CJ17" s="3">
        <v>2</v>
      </c>
      <c r="CK17">
        <v>3</v>
      </c>
      <c r="CL17" t="s">
        <v>430</v>
      </c>
      <c r="CM17" t="s">
        <v>431</v>
      </c>
      <c r="CN17">
        <v>2</v>
      </c>
      <c r="CO17" s="5">
        <v>15.72</v>
      </c>
      <c r="CP17" s="3">
        <v>4</v>
      </c>
      <c r="CQ17">
        <v>4</v>
      </c>
      <c r="CR17">
        <v>6</v>
      </c>
      <c r="CS17" t="s">
        <v>432</v>
      </c>
      <c r="CT17">
        <v>2</v>
      </c>
      <c r="CU17" s="5">
        <v>83.688000000000002</v>
      </c>
      <c r="CV17" s="3">
        <v>3</v>
      </c>
      <c r="CW17">
        <v>4</v>
      </c>
      <c r="CX17" t="s">
        <v>23</v>
      </c>
      <c r="CY17" t="s">
        <v>433</v>
      </c>
      <c r="CZ17">
        <v>2</v>
      </c>
      <c r="DA17" s="5">
        <v>173.875</v>
      </c>
      <c r="DB17" s="3">
        <v>3</v>
      </c>
      <c r="DC17">
        <v>4</v>
      </c>
      <c r="DD17">
        <v>70</v>
      </c>
      <c r="DE17" t="s">
        <v>434</v>
      </c>
      <c r="DF17">
        <v>2</v>
      </c>
      <c r="DG17" s="5">
        <v>435.34399999999999</v>
      </c>
      <c r="DH17" s="3">
        <v>1</v>
      </c>
      <c r="DI17">
        <v>3</v>
      </c>
      <c r="DJ17" t="s">
        <v>26</v>
      </c>
      <c r="DK17" t="s">
        <v>435</v>
      </c>
      <c r="DL17">
        <v>2</v>
      </c>
      <c r="DM17" s="5">
        <v>92.016000000000005</v>
      </c>
      <c r="DN17" s="3">
        <v>3</v>
      </c>
      <c r="DO17">
        <v>4</v>
      </c>
      <c r="DP17">
        <v>100</v>
      </c>
      <c r="DQ17" t="s">
        <v>436</v>
      </c>
      <c r="DR17">
        <v>2</v>
      </c>
      <c r="DS17" s="5">
        <v>90.337000000000003</v>
      </c>
      <c r="DT17" s="3">
        <v>3</v>
      </c>
      <c r="DU17">
        <v>3</v>
      </c>
      <c r="DV17">
        <v>461</v>
      </c>
      <c r="DW17" t="s">
        <v>437</v>
      </c>
      <c r="DX17">
        <v>2</v>
      </c>
      <c r="DY17" s="5">
        <v>111.307</v>
      </c>
      <c r="DZ17" s="3">
        <v>3</v>
      </c>
      <c r="EA17">
        <v>4</v>
      </c>
      <c r="EB17" t="s">
        <v>86</v>
      </c>
      <c r="EC17" t="s">
        <v>438</v>
      </c>
      <c r="ED17">
        <v>2</v>
      </c>
      <c r="EE17" s="5">
        <v>59.280999999999999</v>
      </c>
      <c r="EF17" s="3">
        <v>4</v>
      </c>
      <c r="EG17">
        <v>4</v>
      </c>
      <c r="EH17">
        <v>2622148</v>
      </c>
      <c r="EI17" t="s">
        <v>439</v>
      </c>
      <c r="EJ17">
        <v>2</v>
      </c>
      <c r="EL17">
        <f t="shared" si="0"/>
        <v>45</v>
      </c>
    </row>
    <row r="18" spans="1:142" x14ac:dyDescent="0.2">
      <c r="A18" t="s">
        <v>2</v>
      </c>
      <c r="B18" t="s">
        <v>440</v>
      </c>
      <c r="C18" s="5">
        <v>37.950000000000003</v>
      </c>
      <c r="D18" s="1">
        <v>2</v>
      </c>
      <c r="E18">
        <v>0</v>
      </c>
      <c r="F18">
        <v>3</v>
      </c>
      <c r="G18" t="s">
        <v>441</v>
      </c>
      <c r="H18">
        <v>0</v>
      </c>
      <c r="I18" s="7">
        <v>243.65600000000001</v>
      </c>
      <c r="J18" s="1">
        <v>2</v>
      </c>
      <c r="K18">
        <v>2</v>
      </c>
      <c r="L18">
        <v>1</v>
      </c>
      <c r="M18" t="s">
        <v>381</v>
      </c>
      <c r="N18">
        <v>2</v>
      </c>
      <c r="O18" s="5">
        <v>95.599000000000004</v>
      </c>
      <c r="P18" s="1">
        <v>2</v>
      </c>
      <c r="Q18">
        <v>2</v>
      </c>
      <c r="R18">
        <v>3</v>
      </c>
      <c r="S18" t="s">
        <v>382</v>
      </c>
      <c r="T18">
        <v>1</v>
      </c>
      <c r="U18" s="5">
        <v>261.18900000000002</v>
      </c>
      <c r="V18" s="3">
        <v>2</v>
      </c>
      <c r="W18">
        <v>3</v>
      </c>
      <c r="X18" t="s">
        <v>383</v>
      </c>
      <c r="Y18" t="s">
        <v>384</v>
      </c>
      <c r="Z18">
        <v>0</v>
      </c>
      <c r="AA18" s="5">
        <v>204.20099999999999</v>
      </c>
      <c r="AB18" s="3">
        <v>2</v>
      </c>
      <c r="AC18">
        <v>2</v>
      </c>
      <c r="AD18" t="s">
        <v>385</v>
      </c>
      <c r="AE18" t="s">
        <v>386</v>
      </c>
      <c r="AF18">
        <v>0</v>
      </c>
      <c r="AG18" s="5">
        <v>72.245999999999995</v>
      </c>
      <c r="AH18" s="3">
        <v>3</v>
      </c>
      <c r="AI18">
        <v>1</v>
      </c>
      <c r="AJ18" t="s">
        <v>387</v>
      </c>
      <c r="AK18" t="s">
        <v>388</v>
      </c>
      <c r="AL18">
        <v>0</v>
      </c>
      <c r="AM18" s="5">
        <v>108.02500000000001</v>
      </c>
      <c r="AN18" s="3">
        <v>3</v>
      </c>
      <c r="AO18">
        <v>2</v>
      </c>
      <c r="AP18" t="s">
        <v>389</v>
      </c>
      <c r="AQ18" t="s">
        <v>390</v>
      </c>
      <c r="AR18">
        <v>1</v>
      </c>
      <c r="AS18" s="5">
        <v>79.278000000000006</v>
      </c>
      <c r="AT18" s="3"/>
      <c r="AX18">
        <v>0</v>
      </c>
      <c r="AY18" s="5">
        <v>163.96700000000001</v>
      </c>
      <c r="AZ18" s="3">
        <v>1</v>
      </c>
      <c r="BA18">
        <v>1</v>
      </c>
      <c r="BB18" t="b">
        <v>1</v>
      </c>
      <c r="BC18" t="s">
        <v>457</v>
      </c>
      <c r="BD18">
        <v>1</v>
      </c>
      <c r="BE18" s="5">
        <v>65.984999999999999</v>
      </c>
      <c r="BF18" s="3">
        <v>4</v>
      </c>
      <c r="BG18">
        <v>3</v>
      </c>
      <c r="BH18">
        <v>10</v>
      </c>
      <c r="BI18" t="s">
        <v>458</v>
      </c>
      <c r="BJ18">
        <v>1</v>
      </c>
      <c r="BK18" s="5">
        <v>130.39400000000001</v>
      </c>
      <c r="BL18" s="3">
        <v>3</v>
      </c>
      <c r="BM18">
        <v>2</v>
      </c>
      <c r="BN18" t="s">
        <v>459</v>
      </c>
      <c r="BO18" t="s">
        <v>460</v>
      </c>
      <c r="BP18">
        <v>0</v>
      </c>
      <c r="BQ18" s="5">
        <v>174.44300000000001</v>
      </c>
      <c r="BR18" s="3">
        <v>3</v>
      </c>
      <c r="BS18">
        <v>2</v>
      </c>
      <c r="BT18" t="s">
        <v>461</v>
      </c>
      <c r="BU18" t="s">
        <v>462</v>
      </c>
      <c r="BV18">
        <v>1</v>
      </c>
      <c r="BW18" s="5">
        <v>54.186999999999998</v>
      </c>
      <c r="BX18" s="3">
        <v>3</v>
      </c>
      <c r="BY18">
        <v>2</v>
      </c>
      <c r="BZ18">
        <v>42</v>
      </c>
      <c r="CA18" t="s">
        <v>463</v>
      </c>
      <c r="CB18">
        <v>2</v>
      </c>
      <c r="CC18" s="5">
        <v>83.57</v>
      </c>
      <c r="CD18" s="3">
        <v>3</v>
      </c>
      <c r="CE18">
        <v>3</v>
      </c>
      <c r="CF18" t="s">
        <v>313</v>
      </c>
      <c r="CG18" t="s">
        <v>464</v>
      </c>
      <c r="CH18">
        <v>2</v>
      </c>
      <c r="CI18" s="5">
        <v>166.34700000000001</v>
      </c>
      <c r="CJ18" s="3"/>
      <c r="CL18" t="s">
        <v>465</v>
      </c>
      <c r="CN18">
        <v>0</v>
      </c>
      <c r="CO18" s="5">
        <v>26.096</v>
      </c>
      <c r="CP18" s="3">
        <v>4</v>
      </c>
      <c r="CQ18">
        <v>4</v>
      </c>
      <c r="CR18">
        <v>6</v>
      </c>
      <c r="CS18" t="s">
        <v>466</v>
      </c>
      <c r="CT18">
        <v>2</v>
      </c>
      <c r="CU18" s="5">
        <v>118.946</v>
      </c>
      <c r="CV18" s="3">
        <v>3</v>
      </c>
      <c r="CW18">
        <v>3</v>
      </c>
      <c r="CX18" t="s">
        <v>467</v>
      </c>
      <c r="CY18" t="s">
        <v>468</v>
      </c>
      <c r="CZ18">
        <v>2</v>
      </c>
      <c r="DA18" s="5">
        <v>114.892</v>
      </c>
      <c r="DB18" s="3">
        <v>2</v>
      </c>
      <c r="DC18">
        <v>1</v>
      </c>
      <c r="DD18" t="s">
        <v>469</v>
      </c>
      <c r="DE18" t="s">
        <v>402</v>
      </c>
      <c r="DF18">
        <v>0</v>
      </c>
      <c r="DG18" s="5">
        <v>119.203</v>
      </c>
      <c r="DH18" s="3"/>
      <c r="DJ18">
        <v>6</v>
      </c>
      <c r="DK18" t="s">
        <v>403</v>
      </c>
      <c r="DL18">
        <v>0</v>
      </c>
      <c r="DM18" s="5">
        <v>81.614999999999995</v>
      </c>
      <c r="DN18" s="3">
        <v>2</v>
      </c>
      <c r="DO18">
        <v>2</v>
      </c>
      <c r="DP18" t="s">
        <v>404</v>
      </c>
      <c r="DQ18" t="s">
        <v>405</v>
      </c>
      <c r="DR18">
        <v>1</v>
      </c>
      <c r="DS18" s="5">
        <v>500.39</v>
      </c>
      <c r="DT18" s="3">
        <v>1</v>
      </c>
      <c r="DU18">
        <v>0</v>
      </c>
      <c r="DX18">
        <v>0</v>
      </c>
      <c r="DY18" s="5">
        <v>74.248999999999995</v>
      </c>
      <c r="DZ18" s="3">
        <v>2</v>
      </c>
      <c r="EA18">
        <v>1</v>
      </c>
      <c r="EB18">
        <v>4.5</v>
      </c>
      <c r="EC18" t="s">
        <v>406</v>
      </c>
      <c r="ED18">
        <v>1</v>
      </c>
      <c r="EE18" s="5">
        <v>244.17400000000001</v>
      </c>
      <c r="EF18" s="3">
        <v>2</v>
      </c>
      <c r="EG18">
        <v>2</v>
      </c>
      <c r="EH18" t="s">
        <v>88</v>
      </c>
      <c r="EI18" t="s">
        <v>407</v>
      </c>
      <c r="EJ18">
        <v>2</v>
      </c>
      <c r="EL18">
        <f t="shared" si="0"/>
        <v>19</v>
      </c>
    </row>
    <row r="19" spans="1:142" x14ac:dyDescent="0.2">
      <c r="A19" t="s">
        <v>2</v>
      </c>
      <c r="B19" t="s">
        <v>408</v>
      </c>
      <c r="C19" s="5">
        <v>88.787999999999997</v>
      </c>
      <c r="D19" s="1">
        <v>4</v>
      </c>
      <c r="E19">
        <v>4</v>
      </c>
      <c r="F19" t="s">
        <v>409</v>
      </c>
      <c r="G19" t="s">
        <v>410</v>
      </c>
      <c r="H19">
        <v>1</v>
      </c>
      <c r="I19" s="7">
        <v>87.792000000000002</v>
      </c>
      <c r="J19" s="1">
        <v>4</v>
      </c>
      <c r="K19">
        <v>4</v>
      </c>
      <c r="L19" t="s">
        <v>411</v>
      </c>
      <c r="M19" t="s">
        <v>412</v>
      </c>
      <c r="N19">
        <v>2</v>
      </c>
      <c r="O19" s="5">
        <v>120.39</v>
      </c>
      <c r="P19" s="1">
        <v>4</v>
      </c>
      <c r="Q19">
        <v>4</v>
      </c>
      <c r="R19" t="s">
        <v>413</v>
      </c>
      <c r="S19" t="s">
        <v>414</v>
      </c>
      <c r="T19">
        <v>2</v>
      </c>
      <c r="U19" s="5">
        <v>154.821</v>
      </c>
      <c r="V19" s="3">
        <v>3</v>
      </c>
      <c r="W19">
        <v>4</v>
      </c>
      <c r="X19" t="s">
        <v>172</v>
      </c>
      <c r="Y19" t="s">
        <v>415</v>
      </c>
      <c r="Z19">
        <v>2</v>
      </c>
      <c r="AA19" s="5">
        <v>216.42099999999999</v>
      </c>
      <c r="AB19" s="3">
        <v>3</v>
      </c>
      <c r="AC19">
        <v>4</v>
      </c>
      <c r="AD19">
        <v>2</v>
      </c>
      <c r="AE19" t="s">
        <v>416</v>
      </c>
      <c r="AF19">
        <v>2</v>
      </c>
      <c r="AG19" s="5">
        <v>42.828000000000003</v>
      </c>
      <c r="AH19" s="3">
        <v>4</v>
      </c>
      <c r="AI19">
        <v>4</v>
      </c>
      <c r="AJ19">
        <v>10</v>
      </c>
      <c r="AK19" t="s">
        <v>492</v>
      </c>
      <c r="AL19">
        <v>2</v>
      </c>
      <c r="AM19" s="5">
        <v>53.167000000000002</v>
      </c>
      <c r="AN19" s="3">
        <v>4</v>
      </c>
      <c r="AO19">
        <v>4</v>
      </c>
      <c r="AP19">
        <v>19</v>
      </c>
      <c r="AQ19" t="s">
        <v>493</v>
      </c>
      <c r="AR19">
        <v>2</v>
      </c>
      <c r="AS19" s="5">
        <v>143.63800000000001</v>
      </c>
      <c r="AT19" s="3"/>
      <c r="AV19">
        <v>8</v>
      </c>
      <c r="AX19">
        <v>1</v>
      </c>
      <c r="AY19" s="5">
        <v>55.784999999999997</v>
      </c>
      <c r="AZ19" s="3">
        <v>4</v>
      </c>
      <c r="BA19">
        <v>4</v>
      </c>
      <c r="BB19" t="b">
        <v>1</v>
      </c>
      <c r="BC19" t="s">
        <v>494</v>
      </c>
      <c r="BD19">
        <v>2</v>
      </c>
      <c r="BE19" s="5">
        <v>24.616</v>
      </c>
      <c r="BF19" s="3">
        <v>4</v>
      </c>
      <c r="BG19">
        <v>4</v>
      </c>
      <c r="BH19">
        <v>10</v>
      </c>
      <c r="BI19" t="s">
        <v>495</v>
      </c>
      <c r="BJ19">
        <v>2</v>
      </c>
      <c r="BK19" s="5">
        <v>69.546999999999997</v>
      </c>
      <c r="BL19" s="3">
        <v>4</v>
      </c>
      <c r="BM19">
        <v>4</v>
      </c>
      <c r="BN19">
        <v>8</v>
      </c>
      <c r="BO19" t="s">
        <v>496</v>
      </c>
      <c r="BP19">
        <v>2</v>
      </c>
      <c r="BQ19" s="5">
        <v>38.932000000000002</v>
      </c>
      <c r="BR19" s="3">
        <v>4</v>
      </c>
      <c r="BS19">
        <v>4</v>
      </c>
      <c r="BT19" t="b">
        <v>1</v>
      </c>
      <c r="BU19" t="s">
        <v>497</v>
      </c>
      <c r="BV19">
        <v>2</v>
      </c>
      <c r="BW19" s="5">
        <v>29.814</v>
      </c>
      <c r="BX19" s="3">
        <v>4</v>
      </c>
      <c r="BY19">
        <v>4</v>
      </c>
      <c r="BZ19">
        <v>42</v>
      </c>
      <c r="CA19" t="s">
        <v>498</v>
      </c>
      <c r="CB19">
        <v>2</v>
      </c>
      <c r="CC19" s="5">
        <v>35.686999999999998</v>
      </c>
      <c r="CD19" s="3">
        <v>4</v>
      </c>
      <c r="CE19">
        <v>4</v>
      </c>
      <c r="CF19" t="s">
        <v>18</v>
      </c>
      <c r="CG19" t="s">
        <v>499</v>
      </c>
      <c r="CH19">
        <v>2</v>
      </c>
      <c r="CI19" s="5">
        <v>302.71300000000002</v>
      </c>
      <c r="CJ19" s="3">
        <v>4</v>
      </c>
      <c r="CK19">
        <v>3</v>
      </c>
      <c r="CL19" t="s">
        <v>500</v>
      </c>
      <c r="CM19" t="s">
        <v>501</v>
      </c>
      <c r="CN19">
        <v>2</v>
      </c>
      <c r="CO19" s="5">
        <v>22.74</v>
      </c>
      <c r="CP19" s="3">
        <v>4</v>
      </c>
      <c r="CQ19">
        <v>4</v>
      </c>
      <c r="CR19">
        <v>6</v>
      </c>
      <c r="CS19" t="s">
        <v>502</v>
      </c>
      <c r="CT19">
        <v>2</v>
      </c>
      <c r="CU19" s="5">
        <v>90.554000000000002</v>
      </c>
      <c r="CV19" s="3">
        <v>4</v>
      </c>
      <c r="CW19">
        <v>4</v>
      </c>
      <c r="CX19" t="s">
        <v>503</v>
      </c>
      <c r="CY19" t="s">
        <v>504</v>
      </c>
      <c r="CZ19">
        <v>2</v>
      </c>
      <c r="DA19" s="5">
        <v>131.18</v>
      </c>
      <c r="DB19" s="3">
        <v>3</v>
      </c>
      <c r="DC19">
        <v>3</v>
      </c>
      <c r="DD19">
        <v>700</v>
      </c>
      <c r="DF19">
        <v>0</v>
      </c>
      <c r="DG19" s="5">
        <v>161.81299999999999</v>
      </c>
      <c r="DH19" s="3">
        <v>3</v>
      </c>
      <c r="DI19">
        <v>3</v>
      </c>
      <c r="DJ19" t="s">
        <v>26</v>
      </c>
      <c r="DK19" t="s">
        <v>505</v>
      </c>
      <c r="DL19">
        <v>2</v>
      </c>
      <c r="DM19" s="5">
        <v>55.188000000000002</v>
      </c>
      <c r="DN19" s="3">
        <v>4</v>
      </c>
      <c r="DO19">
        <v>4</v>
      </c>
      <c r="DP19">
        <v>100</v>
      </c>
      <c r="DQ19" t="s">
        <v>506</v>
      </c>
      <c r="DR19">
        <v>2</v>
      </c>
      <c r="DS19" s="5">
        <v>64.387</v>
      </c>
      <c r="DT19" s="3">
        <v>4</v>
      </c>
      <c r="DU19">
        <v>4</v>
      </c>
      <c r="DV19" t="s">
        <v>29</v>
      </c>
      <c r="DW19" t="s">
        <v>507</v>
      </c>
      <c r="DX19">
        <v>2</v>
      </c>
      <c r="DY19" s="5">
        <v>87.149000000000001</v>
      </c>
      <c r="DZ19" s="3">
        <v>3</v>
      </c>
      <c r="EA19">
        <v>3</v>
      </c>
      <c r="EB19" t="s">
        <v>86</v>
      </c>
      <c r="EC19" t="s">
        <v>508</v>
      </c>
      <c r="ED19">
        <v>2</v>
      </c>
      <c r="EE19" s="5">
        <v>34.526000000000003</v>
      </c>
      <c r="EF19" s="3">
        <v>4</v>
      </c>
      <c r="EG19">
        <v>4</v>
      </c>
      <c r="EH19" t="s">
        <v>32</v>
      </c>
      <c r="EI19" t="s">
        <v>509</v>
      </c>
      <c r="EJ19">
        <v>2</v>
      </c>
      <c r="EL19">
        <f t="shared" si="0"/>
        <v>42</v>
      </c>
    </row>
    <row r="20" spans="1:142" x14ac:dyDescent="0.2">
      <c r="A20" t="s">
        <v>2</v>
      </c>
      <c r="B20" t="s">
        <v>510</v>
      </c>
      <c r="C20" s="5">
        <v>30.399000000000001</v>
      </c>
      <c r="D20" s="1">
        <v>4</v>
      </c>
      <c r="E20">
        <v>4</v>
      </c>
      <c r="F20">
        <v>24</v>
      </c>
      <c r="G20" t="s">
        <v>511</v>
      </c>
      <c r="H20">
        <v>1</v>
      </c>
      <c r="I20" s="7">
        <v>80.537999999999997</v>
      </c>
      <c r="J20" s="1">
        <v>4</v>
      </c>
      <c r="K20">
        <v>4</v>
      </c>
      <c r="L20">
        <v>1</v>
      </c>
      <c r="M20" t="s">
        <v>512</v>
      </c>
      <c r="N20">
        <v>2</v>
      </c>
      <c r="O20" s="5">
        <v>83.88</v>
      </c>
      <c r="P20" s="1">
        <v>4</v>
      </c>
      <c r="Q20">
        <v>4</v>
      </c>
      <c r="R20">
        <v>3</v>
      </c>
      <c r="S20" t="s">
        <v>442</v>
      </c>
      <c r="T20">
        <v>2</v>
      </c>
      <c r="U20" s="5">
        <v>154.273</v>
      </c>
      <c r="V20" s="3">
        <v>4</v>
      </c>
      <c r="W20">
        <v>4</v>
      </c>
      <c r="X20" t="s">
        <v>60</v>
      </c>
      <c r="Y20" t="s">
        <v>443</v>
      </c>
      <c r="Z20">
        <v>2</v>
      </c>
      <c r="AA20" s="5">
        <v>247.79</v>
      </c>
      <c r="AB20" s="3">
        <v>2</v>
      </c>
      <c r="AC20">
        <v>4</v>
      </c>
      <c r="AD20">
        <v>2</v>
      </c>
      <c r="AE20" t="s">
        <v>444</v>
      </c>
      <c r="AF20">
        <v>2</v>
      </c>
      <c r="AG20" s="5">
        <v>34.143999999999998</v>
      </c>
      <c r="AH20" s="3">
        <v>4</v>
      </c>
      <c r="AI20">
        <v>4</v>
      </c>
      <c r="AJ20">
        <v>10</v>
      </c>
      <c r="AK20" t="s">
        <v>445</v>
      </c>
      <c r="AL20">
        <v>2</v>
      </c>
      <c r="AM20" s="5">
        <v>40.491999999999997</v>
      </c>
      <c r="AN20" s="3">
        <v>4</v>
      </c>
      <c r="AO20">
        <v>4</v>
      </c>
      <c r="AP20">
        <v>19</v>
      </c>
      <c r="AQ20" t="s">
        <v>446</v>
      </c>
      <c r="AR20">
        <v>2</v>
      </c>
      <c r="AS20" s="5">
        <v>61.15</v>
      </c>
      <c r="AT20" s="3">
        <v>4</v>
      </c>
      <c r="AU20">
        <v>4</v>
      </c>
      <c r="AV20">
        <v>8</v>
      </c>
      <c r="AW20" t="s">
        <v>447</v>
      </c>
      <c r="AX20">
        <v>2</v>
      </c>
      <c r="AY20" s="5">
        <v>39.116999999999997</v>
      </c>
      <c r="AZ20" s="3">
        <v>4</v>
      </c>
      <c r="BA20">
        <v>4</v>
      </c>
      <c r="BB20" t="b">
        <v>1</v>
      </c>
      <c r="BC20" t="s">
        <v>448</v>
      </c>
      <c r="BD20">
        <v>2</v>
      </c>
      <c r="BE20" s="5">
        <v>29.904</v>
      </c>
      <c r="BF20" s="3">
        <v>4</v>
      </c>
      <c r="BG20">
        <v>4</v>
      </c>
      <c r="BH20">
        <v>10</v>
      </c>
      <c r="BI20" t="s">
        <v>449</v>
      </c>
      <c r="BJ20">
        <v>2</v>
      </c>
      <c r="BK20" s="5">
        <v>44.097000000000001</v>
      </c>
      <c r="BL20" s="3">
        <v>4</v>
      </c>
      <c r="BM20">
        <v>4</v>
      </c>
      <c r="BN20">
        <v>8</v>
      </c>
      <c r="BO20" t="s">
        <v>450</v>
      </c>
      <c r="BP20">
        <v>2</v>
      </c>
      <c r="BQ20" s="5">
        <v>44.576000000000001</v>
      </c>
      <c r="BR20" s="3">
        <v>4</v>
      </c>
      <c r="BS20">
        <v>4</v>
      </c>
      <c r="BT20" t="b">
        <v>1</v>
      </c>
      <c r="BU20" t="s">
        <v>451</v>
      </c>
      <c r="BV20">
        <v>2</v>
      </c>
      <c r="BW20" s="5">
        <v>17.283999999999999</v>
      </c>
      <c r="BX20" s="3">
        <v>4</v>
      </c>
      <c r="BY20">
        <v>4</v>
      </c>
      <c r="BZ20">
        <v>42</v>
      </c>
      <c r="CA20" t="s">
        <v>452</v>
      </c>
      <c r="CB20">
        <v>2</v>
      </c>
      <c r="CC20" s="5">
        <v>31.872</v>
      </c>
      <c r="CD20" s="3">
        <v>4</v>
      </c>
      <c r="CE20">
        <v>4</v>
      </c>
      <c r="CF20" t="s">
        <v>18</v>
      </c>
      <c r="CG20" t="s">
        <v>453</v>
      </c>
      <c r="CH20">
        <v>2</v>
      </c>
      <c r="CI20" s="5">
        <v>481.05700000000002</v>
      </c>
      <c r="CJ20" s="3">
        <v>2</v>
      </c>
      <c r="CK20">
        <v>3</v>
      </c>
      <c r="CL20" t="s">
        <v>500</v>
      </c>
      <c r="CM20" t="s">
        <v>454</v>
      </c>
      <c r="CN20">
        <v>2</v>
      </c>
      <c r="CO20" s="5">
        <v>16.991</v>
      </c>
      <c r="CP20" s="3">
        <v>4</v>
      </c>
      <c r="CQ20">
        <v>4</v>
      </c>
      <c r="CR20">
        <v>6</v>
      </c>
      <c r="CT20">
        <v>1</v>
      </c>
      <c r="CU20" s="5">
        <v>62.189</v>
      </c>
      <c r="CV20" s="3">
        <v>4</v>
      </c>
      <c r="CW20">
        <v>4</v>
      </c>
      <c r="CX20" t="s">
        <v>23</v>
      </c>
      <c r="CZ20">
        <v>1</v>
      </c>
      <c r="DA20" s="5">
        <v>100.857</v>
      </c>
      <c r="DB20" s="3">
        <v>4</v>
      </c>
      <c r="DC20">
        <v>4</v>
      </c>
      <c r="DD20">
        <v>70</v>
      </c>
      <c r="DE20" t="s">
        <v>455</v>
      </c>
      <c r="DF20">
        <v>2</v>
      </c>
      <c r="DG20" s="5">
        <v>88.552000000000007</v>
      </c>
      <c r="DH20" s="3">
        <v>4</v>
      </c>
      <c r="DI20">
        <v>4</v>
      </c>
      <c r="DJ20" t="s">
        <v>26</v>
      </c>
      <c r="DK20" t="s">
        <v>456</v>
      </c>
      <c r="DL20">
        <v>2</v>
      </c>
      <c r="DM20" s="5">
        <v>112.124</v>
      </c>
      <c r="DN20" s="3">
        <v>4</v>
      </c>
      <c r="DO20">
        <v>4</v>
      </c>
      <c r="DP20">
        <v>100</v>
      </c>
      <c r="DQ20" t="s">
        <v>538</v>
      </c>
      <c r="DR20">
        <v>2</v>
      </c>
      <c r="DS20" s="5">
        <v>117.04900000000001</v>
      </c>
      <c r="DT20" s="3">
        <v>4</v>
      </c>
      <c r="DU20">
        <v>4</v>
      </c>
      <c r="DV20" t="s">
        <v>137</v>
      </c>
      <c r="DW20" t="s">
        <v>539</v>
      </c>
      <c r="DX20">
        <v>2</v>
      </c>
      <c r="DY20" s="5">
        <v>95.497</v>
      </c>
      <c r="DZ20" s="3">
        <v>4</v>
      </c>
      <c r="EA20">
        <v>0</v>
      </c>
      <c r="EB20">
        <v>7</v>
      </c>
      <c r="EC20" t="s">
        <v>540</v>
      </c>
      <c r="ED20">
        <v>1</v>
      </c>
      <c r="EE20" s="5">
        <v>51.398000000000003</v>
      </c>
      <c r="EF20" s="3">
        <v>4</v>
      </c>
      <c r="EG20">
        <v>4</v>
      </c>
      <c r="EH20" t="s">
        <v>88</v>
      </c>
      <c r="EI20" t="s">
        <v>541</v>
      </c>
      <c r="EJ20">
        <v>2</v>
      </c>
      <c r="EL20">
        <f t="shared" si="0"/>
        <v>42</v>
      </c>
    </row>
    <row r="21" spans="1:142" x14ac:dyDescent="0.2">
      <c r="A21" t="s">
        <v>2</v>
      </c>
      <c r="B21" t="s">
        <v>542</v>
      </c>
      <c r="C21" s="5">
        <v>97.838999999999999</v>
      </c>
      <c r="D21" s="1">
        <v>3</v>
      </c>
      <c r="E21">
        <v>4</v>
      </c>
      <c r="F21">
        <v>2</v>
      </c>
      <c r="G21" t="s">
        <v>543</v>
      </c>
      <c r="H21">
        <v>0</v>
      </c>
      <c r="I21" s="7">
        <v>56.76</v>
      </c>
      <c r="J21" s="1">
        <v>4</v>
      </c>
      <c r="K21">
        <v>4</v>
      </c>
      <c r="L21">
        <v>1</v>
      </c>
      <c r="M21" t="s">
        <v>544</v>
      </c>
      <c r="N21">
        <v>2</v>
      </c>
      <c r="O21" s="5">
        <v>122.28100000000001</v>
      </c>
      <c r="P21" s="1">
        <v>3</v>
      </c>
      <c r="Q21">
        <v>3</v>
      </c>
      <c r="R21">
        <v>3</v>
      </c>
      <c r="S21" t="s">
        <v>545</v>
      </c>
      <c r="T21">
        <v>2</v>
      </c>
      <c r="U21" s="5">
        <v>129.98699999999999</v>
      </c>
      <c r="V21" s="3">
        <v>3</v>
      </c>
      <c r="W21">
        <v>3</v>
      </c>
      <c r="X21" t="s">
        <v>172</v>
      </c>
      <c r="Y21" t="s">
        <v>546</v>
      </c>
      <c r="Z21">
        <v>2</v>
      </c>
      <c r="AA21" s="5">
        <v>145.48099999999999</v>
      </c>
      <c r="AB21" s="3">
        <v>2</v>
      </c>
      <c r="AC21">
        <v>3</v>
      </c>
      <c r="AD21">
        <v>2</v>
      </c>
      <c r="AE21" t="s">
        <v>547</v>
      </c>
      <c r="AF21">
        <v>2</v>
      </c>
      <c r="AG21" s="5">
        <v>86.906000000000006</v>
      </c>
      <c r="AH21" s="3">
        <v>3</v>
      </c>
      <c r="AI21">
        <v>3</v>
      </c>
      <c r="AJ21">
        <v>10</v>
      </c>
      <c r="AK21" t="s">
        <v>548</v>
      </c>
      <c r="AL21">
        <v>2</v>
      </c>
      <c r="AM21" s="5">
        <v>68.858999999999995</v>
      </c>
      <c r="AN21" s="3">
        <v>3</v>
      </c>
      <c r="AO21">
        <v>4</v>
      </c>
      <c r="AP21">
        <v>19</v>
      </c>
      <c r="AQ21" t="s">
        <v>549</v>
      </c>
      <c r="AR21">
        <v>2</v>
      </c>
      <c r="AS21" s="5">
        <v>122.008</v>
      </c>
      <c r="AT21" s="3">
        <v>3</v>
      </c>
      <c r="AU21">
        <v>4</v>
      </c>
      <c r="AV21">
        <v>8</v>
      </c>
      <c r="AW21" t="s">
        <v>470</v>
      </c>
      <c r="AX21">
        <v>2</v>
      </c>
      <c r="AY21" s="5">
        <v>87.433000000000007</v>
      </c>
      <c r="AZ21" s="3">
        <v>3</v>
      </c>
      <c r="BA21">
        <v>4</v>
      </c>
      <c r="BB21" t="b">
        <v>1</v>
      </c>
      <c r="BC21" t="s">
        <v>471</v>
      </c>
      <c r="BD21">
        <v>2</v>
      </c>
      <c r="BE21" s="5">
        <v>24.48</v>
      </c>
      <c r="BF21" s="3">
        <v>4</v>
      </c>
      <c r="BG21">
        <v>4</v>
      </c>
      <c r="BH21">
        <v>10</v>
      </c>
      <c r="BI21" t="s">
        <v>472</v>
      </c>
      <c r="BJ21">
        <v>2</v>
      </c>
      <c r="BK21" s="5">
        <v>62.976999999999997</v>
      </c>
      <c r="BL21" s="3">
        <v>4</v>
      </c>
      <c r="BM21">
        <v>4</v>
      </c>
      <c r="BN21">
        <v>8</v>
      </c>
      <c r="BO21" t="s">
        <v>473</v>
      </c>
      <c r="BP21">
        <v>2</v>
      </c>
      <c r="BQ21" s="5">
        <v>105.685</v>
      </c>
      <c r="BR21" s="3">
        <v>4</v>
      </c>
      <c r="BS21">
        <v>4</v>
      </c>
      <c r="BT21" t="b">
        <v>1</v>
      </c>
      <c r="BU21" t="s">
        <v>474</v>
      </c>
      <c r="BV21">
        <v>2</v>
      </c>
      <c r="BW21" s="5">
        <v>37.097999999999999</v>
      </c>
      <c r="BX21" s="3">
        <v>4</v>
      </c>
      <c r="BY21">
        <v>4</v>
      </c>
      <c r="BZ21">
        <v>42</v>
      </c>
      <c r="CA21" t="s">
        <v>475</v>
      </c>
      <c r="CB21">
        <v>2</v>
      </c>
      <c r="CC21" s="5">
        <v>62.366</v>
      </c>
      <c r="CD21" s="3">
        <v>4</v>
      </c>
      <c r="CE21">
        <v>4</v>
      </c>
      <c r="CF21" t="s">
        <v>18</v>
      </c>
      <c r="CG21" t="s">
        <v>476</v>
      </c>
      <c r="CH21">
        <v>2</v>
      </c>
      <c r="CI21" s="5">
        <v>514.43600000000004</v>
      </c>
      <c r="CJ21" s="3">
        <v>1</v>
      </c>
      <c r="CK21">
        <v>2</v>
      </c>
      <c r="CL21" t="s">
        <v>477</v>
      </c>
      <c r="CM21" t="s">
        <v>478</v>
      </c>
      <c r="CN21">
        <v>0</v>
      </c>
      <c r="CO21" s="5">
        <v>17.417999999999999</v>
      </c>
      <c r="CP21" s="3">
        <v>4</v>
      </c>
      <c r="CQ21">
        <v>4</v>
      </c>
      <c r="CR21">
        <v>6</v>
      </c>
      <c r="CS21" t="s">
        <v>479</v>
      </c>
      <c r="CT21">
        <v>2</v>
      </c>
      <c r="CU21" s="5">
        <v>76.447000000000003</v>
      </c>
      <c r="CV21" s="3">
        <v>4</v>
      </c>
      <c r="CW21">
        <v>3</v>
      </c>
      <c r="CX21" t="s">
        <v>23</v>
      </c>
      <c r="CY21" t="s">
        <v>480</v>
      </c>
      <c r="CZ21">
        <v>2</v>
      </c>
      <c r="DA21" s="5">
        <v>82.599000000000004</v>
      </c>
      <c r="DB21" s="3">
        <v>4</v>
      </c>
      <c r="DC21">
        <v>4</v>
      </c>
      <c r="DD21">
        <v>70</v>
      </c>
      <c r="DE21" t="s">
        <v>481</v>
      </c>
      <c r="DF21">
        <v>1</v>
      </c>
      <c r="DG21" s="5">
        <v>287.10899999999998</v>
      </c>
      <c r="DH21" s="3">
        <v>2</v>
      </c>
      <c r="DI21">
        <v>0</v>
      </c>
      <c r="DJ21" t="s">
        <v>482</v>
      </c>
      <c r="DK21" t="s">
        <v>483</v>
      </c>
      <c r="DL21">
        <v>0</v>
      </c>
      <c r="DM21" s="5">
        <v>73.713999999999999</v>
      </c>
      <c r="DN21" s="3">
        <v>4</v>
      </c>
      <c r="DO21">
        <v>4</v>
      </c>
      <c r="DP21" t="s">
        <v>484</v>
      </c>
      <c r="DQ21" t="s">
        <v>485</v>
      </c>
      <c r="DR21">
        <v>1</v>
      </c>
      <c r="DS21" s="5">
        <v>117.56</v>
      </c>
      <c r="DT21" s="3">
        <v>3</v>
      </c>
      <c r="DU21">
        <v>3</v>
      </c>
      <c r="DV21" t="s">
        <v>486</v>
      </c>
      <c r="DW21" t="s">
        <v>487</v>
      </c>
      <c r="DX21">
        <v>1</v>
      </c>
      <c r="DY21" s="5">
        <v>87.388000000000005</v>
      </c>
      <c r="DZ21" s="3">
        <v>4</v>
      </c>
      <c r="EA21">
        <v>4</v>
      </c>
      <c r="EB21">
        <v>4.5</v>
      </c>
      <c r="EC21" t="s">
        <v>488</v>
      </c>
      <c r="ED21">
        <v>2</v>
      </c>
      <c r="EE21" s="5">
        <v>51.465000000000003</v>
      </c>
      <c r="EF21" s="3">
        <v>4</v>
      </c>
      <c r="EG21">
        <v>4</v>
      </c>
      <c r="EH21" t="s">
        <v>32</v>
      </c>
      <c r="EI21" t="s">
        <v>489</v>
      </c>
      <c r="EJ21">
        <v>2</v>
      </c>
      <c r="EL21">
        <f t="shared" si="0"/>
        <v>37</v>
      </c>
    </row>
    <row r="22" spans="1:142" x14ac:dyDescent="0.2">
      <c r="A22" t="s">
        <v>2</v>
      </c>
      <c r="B22" t="s">
        <v>490</v>
      </c>
      <c r="C22" s="5">
        <v>55.542000000000002</v>
      </c>
      <c r="D22" s="1">
        <v>3</v>
      </c>
      <c r="E22">
        <v>4</v>
      </c>
      <c r="F22">
        <v>24</v>
      </c>
      <c r="G22" t="s">
        <v>491</v>
      </c>
      <c r="H22">
        <v>1</v>
      </c>
      <c r="I22" s="7">
        <v>65.965000000000003</v>
      </c>
      <c r="J22" s="1">
        <v>3</v>
      </c>
      <c r="K22">
        <v>4</v>
      </c>
      <c r="L22">
        <v>1</v>
      </c>
      <c r="M22" t="s">
        <v>568</v>
      </c>
      <c r="N22">
        <v>2</v>
      </c>
      <c r="O22" s="5">
        <v>105.327</v>
      </c>
      <c r="P22" s="1">
        <v>2</v>
      </c>
      <c r="Q22">
        <v>3</v>
      </c>
      <c r="R22">
        <v>0</v>
      </c>
      <c r="S22" t="s">
        <v>569</v>
      </c>
      <c r="T22">
        <v>0</v>
      </c>
      <c r="U22" s="5">
        <v>96.343999999999994</v>
      </c>
      <c r="V22" s="3">
        <v>3</v>
      </c>
      <c r="W22">
        <v>3</v>
      </c>
      <c r="X22">
        <v>5715</v>
      </c>
      <c r="Y22" t="s">
        <v>570</v>
      </c>
      <c r="Z22">
        <v>2</v>
      </c>
      <c r="AA22" s="5">
        <v>93.617999999999995</v>
      </c>
      <c r="AB22" s="3">
        <v>3</v>
      </c>
      <c r="AC22">
        <v>2</v>
      </c>
      <c r="AD22">
        <v>5</v>
      </c>
      <c r="AE22" t="s">
        <v>571</v>
      </c>
      <c r="AF22">
        <v>1</v>
      </c>
      <c r="AG22" s="5">
        <v>58.975999999999999</v>
      </c>
      <c r="AH22" s="3">
        <v>3</v>
      </c>
      <c r="AI22">
        <v>4</v>
      </c>
      <c r="AJ22">
        <v>6</v>
      </c>
      <c r="AK22" t="s">
        <v>572</v>
      </c>
      <c r="AL22">
        <v>1</v>
      </c>
      <c r="AM22" s="5">
        <v>27.89</v>
      </c>
      <c r="AN22" s="3">
        <v>4</v>
      </c>
      <c r="AO22">
        <v>4</v>
      </c>
      <c r="AP22">
        <v>19</v>
      </c>
      <c r="AQ22" t="s">
        <v>573</v>
      </c>
      <c r="AR22">
        <v>2</v>
      </c>
      <c r="AS22" s="5">
        <v>124.083</v>
      </c>
      <c r="AT22" s="3">
        <v>2</v>
      </c>
      <c r="AU22">
        <v>2</v>
      </c>
      <c r="AV22">
        <v>8</v>
      </c>
      <c r="AW22" t="s">
        <v>574</v>
      </c>
      <c r="AX22">
        <v>2</v>
      </c>
      <c r="AY22" s="5">
        <v>99.001999999999995</v>
      </c>
      <c r="AZ22" s="3">
        <v>3</v>
      </c>
      <c r="BA22">
        <v>4</v>
      </c>
      <c r="BB22" t="b">
        <v>1</v>
      </c>
      <c r="BC22" t="s">
        <v>575</v>
      </c>
      <c r="BD22">
        <v>2</v>
      </c>
      <c r="BE22" s="5">
        <v>41.314</v>
      </c>
      <c r="BF22" s="3">
        <v>4</v>
      </c>
      <c r="BG22">
        <v>4</v>
      </c>
      <c r="BH22">
        <v>10</v>
      </c>
      <c r="BI22" t="s">
        <v>576</v>
      </c>
      <c r="BJ22">
        <v>2</v>
      </c>
      <c r="BK22" s="5">
        <v>85.001999999999995</v>
      </c>
      <c r="BL22" s="3">
        <v>3</v>
      </c>
      <c r="BM22">
        <v>3</v>
      </c>
      <c r="BN22">
        <v>8</v>
      </c>
      <c r="BO22" t="s">
        <v>577</v>
      </c>
      <c r="BP22">
        <v>2</v>
      </c>
      <c r="BQ22" s="5">
        <v>26.692</v>
      </c>
      <c r="BR22" s="3">
        <v>4</v>
      </c>
      <c r="BS22">
        <v>4</v>
      </c>
      <c r="BT22" t="b">
        <v>1</v>
      </c>
      <c r="BU22" t="s">
        <v>578</v>
      </c>
      <c r="BV22">
        <v>2</v>
      </c>
      <c r="BW22" s="5">
        <v>25.911999999999999</v>
      </c>
      <c r="BX22" s="3">
        <v>4</v>
      </c>
      <c r="BY22">
        <v>4</v>
      </c>
      <c r="BZ22">
        <v>42</v>
      </c>
      <c r="CA22" t="s">
        <v>579</v>
      </c>
      <c r="CB22">
        <v>2</v>
      </c>
      <c r="CC22" s="5">
        <v>26.157</v>
      </c>
      <c r="CD22" s="3">
        <v>4</v>
      </c>
      <c r="CE22">
        <v>4</v>
      </c>
      <c r="CF22" t="s">
        <v>18</v>
      </c>
      <c r="CG22" t="s">
        <v>580</v>
      </c>
      <c r="CH22">
        <v>2</v>
      </c>
      <c r="CI22" s="5">
        <v>283.09199999999998</v>
      </c>
      <c r="CJ22" s="3">
        <v>0</v>
      </c>
      <c r="CK22">
        <v>0</v>
      </c>
      <c r="CL22" t="s">
        <v>581</v>
      </c>
      <c r="CM22" t="s">
        <v>323</v>
      </c>
      <c r="CN22">
        <v>0</v>
      </c>
      <c r="CO22" s="5">
        <v>19.437000000000001</v>
      </c>
      <c r="CP22" s="3">
        <v>4</v>
      </c>
      <c r="CQ22">
        <v>4</v>
      </c>
      <c r="CR22">
        <v>6</v>
      </c>
      <c r="CS22" t="s">
        <v>582</v>
      </c>
      <c r="CT22">
        <v>2</v>
      </c>
      <c r="CU22" s="5">
        <v>119.929</v>
      </c>
      <c r="CV22" s="3">
        <v>3</v>
      </c>
      <c r="CW22">
        <v>3</v>
      </c>
      <c r="CX22" t="s">
        <v>23</v>
      </c>
      <c r="CY22" t="s">
        <v>583</v>
      </c>
      <c r="CZ22">
        <v>2</v>
      </c>
      <c r="DA22" s="5">
        <v>90.548000000000002</v>
      </c>
      <c r="DB22" s="3">
        <v>2</v>
      </c>
      <c r="DC22">
        <v>2</v>
      </c>
      <c r="DD22">
        <v>70</v>
      </c>
      <c r="DE22" t="s">
        <v>584</v>
      </c>
      <c r="DF22">
        <v>1</v>
      </c>
      <c r="DG22" s="5">
        <v>192.184</v>
      </c>
      <c r="DH22" s="3">
        <v>2</v>
      </c>
      <c r="DI22">
        <v>2</v>
      </c>
      <c r="DJ22" t="s">
        <v>26</v>
      </c>
      <c r="DK22" t="s">
        <v>585</v>
      </c>
      <c r="DL22">
        <v>2</v>
      </c>
      <c r="DM22" s="5">
        <v>104.65</v>
      </c>
      <c r="DN22" s="3">
        <v>3</v>
      </c>
      <c r="DO22">
        <v>4</v>
      </c>
      <c r="DP22">
        <v>100</v>
      </c>
      <c r="DQ22" t="s">
        <v>586</v>
      </c>
      <c r="DR22">
        <v>2</v>
      </c>
      <c r="DS22" s="5">
        <v>37.21</v>
      </c>
      <c r="DT22" s="3">
        <v>3</v>
      </c>
      <c r="DU22">
        <v>4</v>
      </c>
      <c r="DV22">
        <v>461</v>
      </c>
      <c r="DW22" t="s">
        <v>513</v>
      </c>
      <c r="DX22">
        <v>2</v>
      </c>
      <c r="DY22" s="5">
        <v>85.617000000000004</v>
      </c>
      <c r="DZ22" s="3">
        <v>2</v>
      </c>
      <c r="EA22">
        <v>3</v>
      </c>
      <c r="EB22">
        <v>9</v>
      </c>
      <c r="EC22" t="s">
        <v>514</v>
      </c>
      <c r="ED22">
        <v>1</v>
      </c>
      <c r="EE22" s="5">
        <v>48.923000000000002</v>
      </c>
      <c r="EF22" s="3">
        <v>4</v>
      </c>
      <c r="EG22">
        <v>4</v>
      </c>
      <c r="EH22">
        <v>2622148</v>
      </c>
      <c r="EI22" t="s">
        <v>515</v>
      </c>
      <c r="EJ22">
        <v>2</v>
      </c>
      <c r="EL22">
        <f t="shared" si="0"/>
        <v>37</v>
      </c>
    </row>
    <row r="23" spans="1:142" ht="12.75" customHeight="1" x14ac:dyDescent="0.2">
      <c r="A23" t="s">
        <v>2</v>
      </c>
      <c r="B23" t="s">
        <v>516</v>
      </c>
      <c r="C23" s="5">
        <v>41.999000000000002</v>
      </c>
      <c r="D23" s="1">
        <v>3</v>
      </c>
      <c r="E23">
        <v>4</v>
      </c>
      <c r="F23">
        <v>12</v>
      </c>
      <c r="G23" s="16" t="s">
        <v>517</v>
      </c>
      <c r="H23">
        <v>2</v>
      </c>
      <c r="I23" s="7">
        <v>72.584000000000003</v>
      </c>
      <c r="J23" s="1">
        <v>3</v>
      </c>
      <c r="K23">
        <v>4</v>
      </c>
      <c r="L23">
        <v>1</v>
      </c>
      <c r="M23" t="s">
        <v>518</v>
      </c>
      <c r="N23">
        <v>2</v>
      </c>
      <c r="O23" s="5">
        <v>57.143000000000001</v>
      </c>
      <c r="P23" s="1">
        <v>2</v>
      </c>
      <c r="Q23">
        <v>3</v>
      </c>
      <c r="R23">
        <v>3</v>
      </c>
      <c r="S23" t="s">
        <v>519</v>
      </c>
      <c r="T23">
        <v>2</v>
      </c>
      <c r="U23" s="5">
        <v>94.225999999999999</v>
      </c>
      <c r="V23" s="3">
        <v>3</v>
      </c>
      <c r="W23">
        <v>4</v>
      </c>
      <c r="X23" t="s">
        <v>520</v>
      </c>
      <c r="Y23" t="s">
        <v>173</v>
      </c>
      <c r="Z23">
        <v>2</v>
      </c>
      <c r="AA23" s="5">
        <v>103.64400000000001</v>
      </c>
      <c r="AB23" s="3">
        <v>3</v>
      </c>
      <c r="AC23">
        <v>4</v>
      </c>
      <c r="AD23">
        <v>2</v>
      </c>
      <c r="AE23" t="s">
        <v>521</v>
      </c>
      <c r="AF23">
        <v>2</v>
      </c>
      <c r="AG23" s="5">
        <v>28.661000000000001</v>
      </c>
      <c r="AH23" s="3">
        <v>4</v>
      </c>
      <c r="AI23">
        <v>4</v>
      </c>
      <c r="AJ23">
        <v>10</v>
      </c>
      <c r="AK23" t="s">
        <v>522</v>
      </c>
      <c r="AL23">
        <v>2</v>
      </c>
      <c r="AM23" s="5">
        <v>21.154</v>
      </c>
      <c r="AN23" s="3">
        <v>4</v>
      </c>
      <c r="AO23">
        <v>4</v>
      </c>
      <c r="AP23">
        <v>19</v>
      </c>
      <c r="AQ23" t="s">
        <v>523</v>
      </c>
      <c r="AR23">
        <v>2</v>
      </c>
      <c r="AS23" s="5">
        <v>39.688000000000002</v>
      </c>
      <c r="AT23" s="3">
        <v>4</v>
      </c>
      <c r="AU23">
        <v>4</v>
      </c>
      <c r="AV23">
        <v>8</v>
      </c>
      <c r="AW23" t="s">
        <v>524</v>
      </c>
      <c r="AX23">
        <v>2</v>
      </c>
      <c r="AY23" s="5">
        <v>16.706</v>
      </c>
      <c r="AZ23" s="3">
        <v>4</v>
      </c>
      <c r="BA23">
        <v>4</v>
      </c>
      <c r="BB23" t="b">
        <v>1</v>
      </c>
      <c r="BC23" t="s">
        <v>525</v>
      </c>
      <c r="BD23">
        <v>2</v>
      </c>
      <c r="BE23" s="5">
        <v>18.202999999999999</v>
      </c>
      <c r="BF23" s="3">
        <v>4</v>
      </c>
      <c r="BG23">
        <v>4</v>
      </c>
      <c r="BH23">
        <v>10</v>
      </c>
      <c r="BI23" t="s">
        <v>526</v>
      </c>
      <c r="BJ23">
        <v>2</v>
      </c>
      <c r="BK23" s="5">
        <v>15.587</v>
      </c>
      <c r="BL23" s="3">
        <v>3</v>
      </c>
      <c r="BM23">
        <v>3</v>
      </c>
      <c r="BN23">
        <v>8</v>
      </c>
      <c r="BO23" t="s">
        <v>527</v>
      </c>
      <c r="BP23">
        <v>2</v>
      </c>
      <c r="BQ23" s="5">
        <v>13.867000000000001</v>
      </c>
      <c r="BR23" s="3">
        <v>4</v>
      </c>
      <c r="BS23">
        <v>4</v>
      </c>
      <c r="BT23" t="b">
        <v>1</v>
      </c>
      <c r="BU23" t="s">
        <v>528</v>
      </c>
      <c r="BV23">
        <v>2</v>
      </c>
      <c r="BW23" s="5">
        <v>32.802999999999997</v>
      </c>
      <c r="BX23" s="3">
        <v>4</v>
      </c>
      <c r="BY23">
        <v>4</v>
      </c>
      <c r="BZ23">
        <v>42</v>
      </c>
      <c r="CA23" t="s">
        <v>529</v>
      </c>
      <c r="CB23">
        <v>2</v>
      </c>
      <c r="CC23" s="5">
        <v>34.051000000000002</v>
      </c>
      <c r="CD23" s="3">
        <v>4</v>
      </c>
      <c r="CE23">
        <v>4</v>
      </c>
      <c r="CF23" t="s">
        <v>18</v>
      </c>
      <c r="CG23" t="s">
        <v>530</v>
      </c>
      <c r="CH23">
        <v>2</v>
      </c>
      <c r="CI23" s="5">
        <v>569.59699999999998</v>
      </c>
      <c r="CJ23" s="3">
        <v>1</v>
      </c>
      <c r="CK23">
        <v>2</v>
      </c>
      <c r="CL23" t="s">
        <v>531</v>
      </c>
      <c r="CM23" t="s">
        <v>157</v>
      </c>
      <c r="CN23">
        <v>1</v>
      </c>
      <c r="CO23" s="5">
        <v>8.7550000000000008</v>
      </c>
      <c r="CP23" s="3">
        <v>4</v>
      </c>
      <c r="CQ23">
        <v>4</v>
      </c>
      <c r="CR23">
        <v>6</v>
      </c>
      <c r="CS23" t="s">
        <v>532</v>
      </c>
      <c r="CT23">
        <v>2</v>
      </c>
      <c r="CU23" s="5">
        <v>59.561</v>
      </c>
      <c r="CV23" s="3">
        <v>2</v>
      </c>
      <c r="CW23">
        <v>2</v>
      </c>
      <c r="CX23" t="s">
        <v>533</v>
      </c>
      <c r="CY23" t="s">
        <v>534</v>
      </c>
      <c r="CZ23">
        <v>2</v>
      </c>
      <c r="DA23" s="5">
        <v>134.881</v>
      </c>
      <c r="DB23" s="3">
        <v>2</v>
      </c>
      <c r="DC23">
        <v>3</v>
      </c>
      <c r="DD23">
        <v>70</v>
      </c>
      <c r="DE23" t="s">
        <v>160</v>
      </c>
      <c r="DF23">
        <v>2</v>
      </c>
      <c r="DG23" s="5">
        <v>287.16399999999999</v>
      </c>
      <c r="DH23" s="3">
        <v>1</v>
      </c>
      <c r="DI23">
        <v>2</v>
      </c>
      <c r="DJ23" t="s">
        <v>26</v>
      </c>
      <c r="DK23" t="s">
        <v>535</v>
      </c>
      <c r="DL23">
        <v>2</v>
      </c>
      <c r="DM23" s="5">
        <v>102.146</v>
      </c>
      <c r="DN23" s="3">
        <v>4</v>
      </c>
      <c r="DO23">
        <v>4</v>
      </c>
      <c r="DP23">
        <v>100</v>
      </c>
      <c r="DQ23" t="s">
        <v>536</v>
      </c>
      <c r="DR23">
        <v>2</v>
      </c>
      <c r="DS23" s="5">
        <v>63.225999999999999</v>
      </c>
      <c r="DT23" s="3">
        <v>3</v>
      </c>
      <c r="DU23">
        <v>3</v>
      </c>
      <c r="DV23" t="s">
        <v>29</v>
      </c>
      <c r="DW23" t="s">
        <v>537</v>
      </c>
      <c r="DX23">
        <v>2</v>
      </c>
      <c r="DY23" s="5">
        <v>98.858000000000004</v>
      </c>
      <c r="DZ23" s="3">
        <v>2</v>
      </c>
      <c r="EA23">
        <v>2</v>
      </c>
      <c r="EB23">
        <v>4.5</v>
      </c>
      <c r="EC23" t="s">
        <v>594</v>
      </c>
      <c r="ED23">
        <v>2</v>
      </c>
      <c r="EE23" s="5">
        <v>32.314999999999998</v>
      </c>
      <c r="EF23" s="3">
        <v>4</v>
      </c>
      <c r="EG23">
        <v>4</v>
      </c>
      <c r="EH23" t="s">
        <v>88</v>
      </c>
      <c r="EI23" t="s">
        <v>595</v>
      </c>
      <c r="EJ23">
        <v>2</v>
      </c>
      <c r="EL23">
        <f t="shared" si="0"/>
        <v>45</v>
      </c>
    </row>
    <row r="24" spans="1:142" x14ac:dyDescent="0.2">
      <c r="A24" t="s">
        <v>2</v>
      </c>
      <c r="B24" t="s">
        <v>596</v>
      </c>
      <c r="C24" s="5">
        <v>144.471</v>
      </c>
      <c r="D24" s="1">
        <v>3</v>
      </c>
      <c r="E24">
        <v>4</v>
      </c>
      <c r="F24">
        <v>24</v>
      </c>
      <c r="G24" t="s">
        <v>597</v>
      </c>
      <c r="H24">
        <v>1</v>
      </c>
      <c r="I24" s="7">
        <v>172.74799999999999</v>
      </c>
      <c r="J24" s="1">
        <v>3</v>
      </c>
      <c r="K24">
        <v>4</v>
      </c>
      <c r="L24">
        <v>1</v>
      </c>
      <c r="M24" t="s">
        <v>598</v>
      </c>
      <c r="N24">
        <v>2</v>
      </c>
      <c r="O24" s="5">
        <v>238.875</v>
      </c>
      <c r="P24" s="1">
        <v>3</v>
      </c>
      <c r="Q24">
        <v>2</v>
      </c>
      <c r="R24">
        <v>3</v>
      </c>
      <c r="S24" t="s">
        <v>599</v>
      </c>
      <c r="T24">
        <v>2</v>
      </c>
      <c r="U24" s="5">
        <v>308.70600000000002</v>
      </c>
      <c r="V24" s="3">
        <v>3</v>
      </c>
      <c r="W24">
        <v>3</v>
      </c>
      <c r="X24" t="s">
        <v>60</v>
      </c>
      <c r="Y24" t="s">
        <v>600</v>
      </c>
      <c r="Z24">
        <v>2</v>
      </c>
      <c r="AA24" s="5">
        <v>307.851</v>
      </c>
      <c r="AB24" s="3">
        <v>2</v>
      </c>
      <c r="AC24">
        <v>1</v>
      </c>
      <c r="AD24">
        <v>0</v>
      </c>
      <c r="AF24">
        <v>0</v>
      </c>
      <c r="AG24" s="5">
        <v>127.26</v>
      </c>
      <c r="AH24" s="3">
        <v>3</v>
      </c>
      <c r="AI24">
        <v>3</v>
      </c>
      <c r="AJ24">
        <v>10</v>
      </c>
      <c r="AK24" t="s">
        <v>601</v>
      </c>
      <c r="AL24">
        <v>2</v>
      </c>
      <c r="AM24" s="5">
        <v>37.915999999999997</v>
      </c>
      <c r="AN24" s="3">
        <v>4</v>
      </c>
      <c r="AO24">
        <v>4</v>
      </c>
      <c r="AP24">
        <v>19</v>
      </c>
      <c r="AQ24" t="s">
        <v>602</v>
      </c>
      <c r="AR24">
        <v>2</v>
      </c>
      <c r="AS24" s="5">
        <v>163.637</v>
      </c>
      <c r="AT24" s="3">
        <v>1</v>
      </c>
      <c r="AU24">
        <v>0</v>
      </c>
      <c r="AV24">
        <v>10</v>
      </c>
      <c r="AX24">
        <v>0</v>
      </c>
      <c r="AY24" s="5">
        <v>62.497</v>
      </c>
      <c r="AZ24" s="3">
        <v>4</v>
      </c>
      <c r="BA24">
        <v>4</v>
      </c>
      <c r="BB24" t="b">
        <v>0</v>
      </c>
      <c r="BC24" t="s">
        <v>603</v>
      </c>
      <c r="BD24">
        <v>2</v>
      </c>
      <c r="BE24" s="5">
        <v>96.834999999999994</v>
      </c>
      <c r="BF24" s="3">
        <v>4</v>
      </c>
      <c r="BG24">
        <v>4</v>
      </c>
      <c r="BH24">
        <v>10</v>
      </c>
      <c r="BI24" t="s">
        <v>604</v>
      </c>
      <c r="BJ24">
        <v>2</v>
      </c>
      <c r="BK24" s="5">
        <v>81.924000000000007</v>
      </c>
      <c r="BL24" s="3">
        <v>4</v>
      </c>
      <c r="BM24">
        <v>4</v>
      </c>
      <c r="BN24">
        <v>8</v>
      </c>
      <c r="BO24" t="s">
        <v>605</v>
      </c>
      <c r="BP24">
        <v>2</v>
      </c>
      <c r="BQ24" s="5">
        <v>67.611999999999995</v>
      </c>
      <c r="BR24" s="3">
        <v>4</v>
      </c>
      <c r="BS24">
        <v>4</v>
      </c>
      <c r="BT24" t="b">
        <v>1</v>
      </c>
      <c r="BU24" t="s">
        <v>606</v>
      </c>
      <c r="BV24">
        <v>2</v>
      </c>
      <c r="BW24" s="5">
        <v>28.491</v>
      </c>
      <c r="BX24" s="3">
        <v>4</v>
      </c>
      <c r="BY24">
        <v>4</v>
      </c>
      <c r="BZ24">
        <v>42</v>
      </c>
      <c r="CA24" t="s">
        <v>607</v>
      </c>
      <c r="CB24">
        <v>2</v>
      </c>
      <c r="CC24" s="5">
        <v>91.911000000000001</v>
      </c>
      <c r="CD24" s="3">
        <v>4</v>
      </c>
      <c r="CE24">
        <v>4</v>
      </c>
      <c r="CF24" t="s">
        <v>608</v>
      </c>
      <c r="CG24" t="s">
        <v>609</v>
      </c>
      <c r="CH24">
        <v>0</v>
      </c>
      <c r="CI24" s="5">
        <v>318.57100000000003</v>
      </c>
      <c r="CJ24" s="3">
        <v>2</v>
      </c>
      <c r="CK24">
        <v>3</v>
      </c>
      <c r="CL24" t="s">
        <v>358</v>
      </c>
      <c r="CM24" t="s">
        <v>610</v>
      </c>
      <c r="CN24">
        <v>1</v>
      </c>
      <c r="CO24" s="5">
        <v>38.338999999999999</v>
      </c>
      <c r="CP24" s="3">
        <v>4</v>
      </c>
      <c r="CQ24">
        <v>4</v>
      </c>
      <c r="CR24">
        <v>6</v>
      </c>
      <c r="CS24" t="s">
        <v>550</v>
      </c>
      <c r="CT24">
        <v>2</v>
      </c>
      <c r="CU24" s="5">
        <v>114.499</v>
      </c>
      <c r="CV24" s="3">
        <v>4</v>
      </c>
      <c r="CW24">
        <v>4</v>
      </c>
      <c r="CX24" t="s">
        <v>23</v>
      </c>
      <c r="CY24" t="s">
        <v>551</v>
      </c>
      <c r="CZ24">
        <v>2</v>
      </c>
      <c r="DA24" s="5">
        <v>360.47399999999999</v>
      </c>
      <c r="DB24" s="3">
        <v>4</v>
      </c>
      <c r="DC24">
        <v>3</v>
      </c>
      <c r="DD24">
        <v>70</v>
      </c>
      <c r="DE24" t="s">
        <v>552</v>
      </c>
      <c r="DF24">
        <v>2</v>
      </c>
      <c r="DG24" s="5">
        <v>148.72800000000001</v>
      </c>
      <c r="DH24" s="3">
        <v>1</v>
      </c>
      <c r="DI24">
        <v>1</v>
      </c>
      <c r="DL24">
        <v>0</v>
      </c>
      <c r="DM24" s="5">
        <v>66.843999999999994</v>
      </c>
      <c r="DN24" s="3">
        <v>4</v>
      </c>
      <c r="DO24">
        <v>4</v>
      </c>
      <c r="DP24">
        <v>100</v>
      </c>
      <c r="DQ24" t="s">
        <v>553</v>
      </c>
      <c r="DR24">
        <v>2</v>
      </c>
      <c r="DS24" s="5">
        <v>60.866999999999997</v>
      </c>
      <c r="DT24" s="3">
        <v>1</v>
      </c>
      <c r="DU24">
        <v>1</v>
      </c>
      <c r="DX24">
        <v>0</v>
      </c>
      <c r="DY24" s="5">
        <v>35.134</v>
      </c>
      <c r="DZ24" s="3">
        <v>1</v>
      </c>
      <c r="EA24">
        <v>1</v>
      </c>
      <c r="ED24">
        <v>0</v>
      </c>
      <c r="EE24" s="5">
        <v>47.9</v>
      </c>
      <c r="EF24" s="3">
        <v>4</v>
      </c>
      <c r="EG24">
        <v>4</v>
      </c>
      <c r="EH24" t="s">
        <v>554</v>
      </c>
      <c r="EI24" t="s">
        <v>555</v>
      </c>
      <c r="EJ24">
        <v>2</v>
      </c>
      <c r="EL24">
        <f t="shared" si="0"/>
        <v>32</v>
      </c>
    </row>
    <row r="25" spans="1:142" ht="12.75" customHeight="1" x14ac:dyDescent="0.2">
      <c r="A25" t="s">
        <v>2</v>
      </c>
      <c r="B25" t="s">
        <v>556</v>
      </c>
      <c r="C25" s="5">
        <v>141.864</v>
      </c>
      <c r="D25" s="1">
        <v>4</v>
      </c>
      <c r="E25">
        <v>4</v>
      </c>
      <c r="F25" t="s">
        <v>557</v>
      </c>
      <c r="G25" t="s">
        <v>558</v>
      </c>
      <c r="H25">
        <v>0</v>
      </c>
      <c r="I25" s="7">
        <v>121.631</v>
      </c>
      <c r="J25" s="1">
        <v>4</v>
      </c>
      <c r="K25">
        <v>4</v>
      </c>
      <c r="L25">
        <v>1</v>
      </c>
      <c r="M25" s="15" t="s">
        <v>559</v>
      </c>
      <c r="N25">
        <v>2</v>
      </c>
      <c r="O25" s="5">
        <v>193.61500000000001</v>
      </c>
      <c r="P25" s="1">
        <v>3</v>
      </c>
      <c r="Q25">
        <v>4</v>
      </c>
      <c r="R25">
        <v>3</v>
      </c>
      <c r="S25" t="s">
        <v>560</v>
      </c>
      <c r="T25">
        <v>2</v>
      </c>
      <c r="U25" s="5">
        <v>169.75299999999999</v>
      </c>
      <c r="V25" s="3">
        <v>3</v>
      </c>
      <c r="W25">
        <v>4</v>
      </c>
      <c r="X25" t="s">
        <v>60</v>
      </c>
      <c r="Y25" t="s">
        <v>561</v>
      </c>
      <c r="Z25">
        <v>2</v>
      </c>
      <c r="AA25" s="5">
        <v>181.75299999999999</v>
      </c>
      <c r="AB25" s="3">
        <v>2</v>
      </c>
      <c r="AC25">
        <v>3</v>
      </c>
      <c r="AD25" t="s">
        <v>180</v>
      </c>
      <c r="AE25" t="s">
        <v>562</v>
      </c>
      <c r="AF25">
        <v>2</v>
      </c>
      <c r="AG25" s="5">
        <v>146.923</v>
      </c>
      <c r="AH25" s="3">
        <v>3</v>
      </c>
      <c r="AI25">
        <v>3</v>
      </c>
      <c r="AJ25" t="s">
        <v>182</v>
      </c>
      <c r="AK25" t="s">
        <v>563</v>
      </c>
      <c r="AL25">
        <v>2</v>
      </c>
      <c r="AM25" s="5">
        <v>193.27600000000001</v>
      </c>
      <c r="AN25" s="3">
        <v>4</v>
      </c>
      <c r="AO25">
        <v>4</v>
      </c>
      <c r="AP25">
        <v>19</v>
      </c>
      <c r="AQ25" t="s">
        <v>564</v>
      </c>
      <c r="AR25">
        <v>2</v>
      </c>
      <c r="AS25" s="5">
        <v>105.553</v>
      </c>
      <c r="AT25" s="3">
        <v>3</v>
      </c>
      <c r="AU25">
        <v>4</v>
      </c>
      <c r="AV25">
        <v>8</v>
      </c>
      <c r="AW25" t="s">
        <v>565</v>
      </c>
      <c r="AX25">
        <v>2</v>
      </c>
      <c r="AY25" s="5">
        <v>114.806</v>
      </c>
      <c r="AZ25" s="3">
        <v>3</v>
      </c>
      <c r="BA25">
        <v>4</v>
      </c>
      <c r="BB25" t="s">
        <v>187</v>
      </c>
      <c r="BC25" t="s">
        <v>566</v>
      </c>
      <c r="BD25">
        <v>2</v>
      </c>
      <c r="BE25" s="5">
        <v>49.874000000000002</v>
      </c>
      <c r="BF25" s="3">
        <v>4</v>
      </c>
      <c r="BG25">
        <v>4</v>
      </c>
      <c r="BH25" t="s">
        <v>248</v>
      </c>
      <c r="BI25" t="s">
        <v>567</v>
      </c>
      <c r="BJ25">
        <v>2</v>
      </c>
      <c r="BK25" s="5">
        <v>72.704999999999998</v>
      </c>
      <c r="BL25" s="3">
        <v>3</v>
      </c>
      <c r="BM25">
        <v>4</v>
      </c>
      <c r="BN25">
        <v>8</v>
      </c>
      <c r="BO25" t="s">
        <v>620</v>
      </c>
      <c r="BP25">
        <v>2</v>
      </c>
      <c r="BQ25" s="5">
        <v>103.73</v>
      </c>
      <c r="BR25" s="3">
        <v>4</v>
      </c>
      <c r="BS25">
        <v>4</v>
      </c>
      <c r="BT25" t="b">
        <v>1</v>
      </c>
      <c r="BU25" t="s">
        <v>621</v>
      </c>
      <c r="BV25">
        <v>2</v>
      </c>
      <c r="BW25" s="5">
        <v>34.273000000000003</v>
      </c>
      <c r="BX25" s="3">
        <v>4</v>
      </c>
      <c r="BY25">
        <v>4</v>
      </c>
      <c r="BZ25">
        <v>42</v>
      </c>
      <c r="CA25" t="s">
        <v>622</v>
      </c>
      <c r="CB25">
        <v>2</v>
      </c>
      <c r="CC25" s="5">
        <v>89.088999999999999</v>
      </c>
      <c r="CD25" s="3">
        <v>3</v>
      </c>
      <c r="CE25">
        <v>4</v>
      </c>
      <c r="CF25" t="s">
        <v>18</v>
      </c>
      <c r="CG25" t="s">
        <v>623</v>
      </c>
      <c r="CH25">
        <v>2</v>
      </c>
      <c r="CI25" s="5">
        <v>540.64200000000005</v>
      </c>
      <c r="CJ25" s="3">
        <v>1</v>
      </c>
      <c r="CK25">
        <v>2</v>
      </c>
      <c r="CL25" t="s">
        <v>624</v>
      </c>
      <c r="CM25" t="s">
        <v>625</v>
      </c>
      <c r="CN25">
        <v>1</v>
      </c>
      <c r="CO25" s="5">
        <v>18.388000000000002</v>
      </c>
      <c r="CP25" s="3">
        <v>4</v>
      </c>
      <c r="CQ25">
        <v>4</v>
      </c>
      <c r="CR25">
        <v>6</v>
      </c>
      <c r="CS25" t="s">
        <v>259</v>
      </c>
      <c r="CT25">
        <v>2</v>
      </c>
      <c r="CU25" s="5">
        <v>93.798000000000002</v>
      </c>
      <c r="CV25" s="3">
        <v>3</v>
      </c>
      <c r="CW25">
        <v>0</v>
      </c>
      <c r="CZ25">
        <v>0</v>
      </c>
      <c r="DA25" s="5">
        <v>183.476</v>
      </c>
      <c r="DB25" s="3">
        <v>3</v>
      </c>
      <c r="DC25">
        <v>2</v>
      </c>
      <c r="DD25">
        <v>70</v>
      </c>
      <c r="DE25" t="s">
        <v>626</v>
      </c>
      <c r="DF25">
        <v>2</v>
      </c>
      <c r="DG25" s="5">
        <v>223.38</v>
      </c>
      <c r="DH25" s="3">
        <v>3</v>
      </c>
      <c r="DI25">
        <v>3</v>
      </c>
      <c r="DJ25" t="s">
        <v>627</v>
      </c>
      <c r="DK25" t="s">
        <v>628</v>
      </c>
      <c r="DL25">
        <v>2</v>
      </c>
      <c r="DM25" s="5">
        <v>131.828</v>
      </c>
      <c r="DN25" s="3">
        <v>4</v>
      </c>
      <c r="DO25">
        <v>4</v>
      </c>
      <c r="DP25">
        <v>100</v>
      </c>
      <c r="DQ25" t="s">
        <v>629</v>
      </c>
      <c r="DR25">
        <v>2</v>
      </c>
      <c r="DS25" s="5">
        <v>121.715</v>
      </c>
      <c r="DT25" s="3">
        <v>3</v>
      </c>
      <c r="DU25">
        <v>2</v>
      </c>
      <c r="DV25" t="s">
        <v>630</v>
      </c>
      <c r="DW25" t="s">
        <v>631</v>
      </c>
      <c r="DX25">
        <v>2</v>
      </c>
      <c r="DY25" s="5">
        <v>107.247</v>
      </c>
      <c r="DZ25" s="3">
        <v>2</v>
      </c>
      <c r="EA25">
        <v>1</v>
      </c>
      <c r="EB25" t="s">
        <v>632</v>
      </c>
      <c r="EC25" t="s">
        <v>633</v>
      </c>
      <c r="ED25">
        <v>2</v>
      </c>
      <c r="EE25" s="5">
        <v>101.627</v>
      </c>
      <c r="EF25" s="3">
        <v>3</v>
      </c>
      <c r="EG25">
        <v>3</v>
      </c>
      <c r="EH25" t="s">
        <v>587</v>
      </c>
      <c r="EI25" t="s">
        <v>88</v>
      </c>
      <c r="EJ25">
        <v>2</v>
      </c>
      <c r="EL25">
        <f t="shared" si="0"/>
        <v>41</v>
      </c>
    </row>
    <row r="26" spans="1:142" ht="12.75" customHeight="1" x14ac:dyDescent="0.2">
      <c r="A26" t="s">
        <v>2</v>
      </c>
      <c r="B26" t="s">
        <v>588</v>
      </c>
      <c r="C26" s="5">
        <v>62.55</v>
      </c>
      <c r="D26" s="1">
        <v>3</v>
      </c>
      <c r="E26">
        <v>3</v>
      </c>
      <c r="F26">
        <v>48</v>
      </c>
      <c r="G26" s="16" t="s">
        <v>589</v>
      </c>
      <c r="H26" s="16">
        <v>0</v>
      </c>
      <c r="I26" s="7">
        <v>91.697000000000003</v>
      </c>
      <c r="J26" s="1">
        <v>1</v>
      </c>
      <c r="K26">
        <v>0</v>
      </c>
      <c r="L26" t="s">
        <v>590</v>
      </c>
      <c r="M26" s="15" t="s">
        <v>591</v>
      </c>
      <c r="N26">
        <v>2</v>
      </c>
      <c r="O26" s="5">
        <v>178.54300000000001</v>
      </c>
      <c r="P26" s="1">
        <v>1</v>
      </c>
      <c r="Q26">
        <v>4</v>
      </c>
      <c r="R26">
        <v>3</v>
      </c>
      <c r="S26" s="15" t="s">
        <v>592</v>
      </c>
      <c r="T26">
        <v>1</v>
      </c>
      <c r="U26" s="5">
        <v>76.034999999999997</v>
      </c>
      <c r="V26" s="3">
        <v>4</v>
      </c>
      <c r="W26">
        <v>4</v>
      </c>
      <c r="X26" t="s">
        <v>325</v>
      </c>
      <c r="Y26" t="s">
        <v>593</v>
      </c>
      <c r="Z26">
        <v>0</v>
      </c>
      <c r="AA26" s="5">
        <v>330.83</v>
      </c>
      <c r="AB26" s="3">
        <v>0</v>
      </c>
      <c r="AC26">
        <v>0</v>
      </c>
      <c r="AD26">
        <v>5</v>
      </c>
      <c r="AE26" s="15" t="s">
        <v>647</v>
      </c>
      <c r="AF26">
        <v>0</v>
      </c>
      <c r="AG26" s="5">
        <v>71.481999999999999</v>
      </c>
      <c r="AH26" s="3">
        <v>3</v>
      </c>
      <c r="AI26">
        <v>2</v>
      </c>
      <c r="AJ26" t="s">
        <v>248</v>
      </c>
      <c r="AK26" t="s">
        <v>611</v>
      </c>
      <c r="AL26">
        <v>2</v>
      </c>
      <c r="AM26" s="5">
        <v>36.146999999999998</v>
      </c>
      <c r="AN26" s="3">
        <v>4</v>
      </c>
      <c r="AO26">
        <v>4</v>
      </c>
      <c r="AP26">
        <v>19</v>
      </c>
      <c r="AQ26" t="s">
        <v>612</v>
      </c>
      <c r="AR26">
        <v>2</v>
      </c>
      <c r="AS26" s="5">
        <v>184.297</v>
      </c>
      <c r="AT26" s="3">
        <v>2</v>
      </c>
      <c r="AU26">
        <v>3</v>
      </c>
      <c r="AV26">
        <v>8</v>
      </c>
      <c r="AW26" t="s">
        <v>613</v>
      </c>
      <c r="AX26">
        <v>2</v>
      </c>
      <c r="AY26" s="5">
        <v>76.584000000000003</v>
      </c>
      <c r="AZ26" s="3">
        <v>4</v>
      </c>
      <c r="BA26">
        <v>4</v>
      </c>
      <c r="BB26" t="b">
        <v>1</v>
      </c>
      <c r="BC26" t="s">
        <v>614</v>
      </c>
      <c r="BD26">
        <v>1</v>
      </c>
      <c r="BE26" s="5">
        <v>69.061000000000007</v>
      </c>
      <c r="BF26" s="3">
        <v>4</v>
      </c>
      <c r="BG26">
        <v>4</v>
      </c>
      <c r="BH26">
        <v>10</v>
      </c>
      <c r="BI26" t="s">
        <v>615</v>
      </c>
      <c r="BJ26">
        <v>1</v>
      </c>
      <c r="BK26" s="5">
        <v>79.960999999999999</v>
      </c>
      <c r="BL26" s="3">
        <v>3</v>
      </c>
      <c r="BM26">
        <v>2</v>
      </c>
      <c r="BN26">
        <v>16</v>
      </c>
      <c r="BO26" t="s">
        <v>616</v>
      </c>
      <c r="BP26">
        <v>1</v>
      </c>
      <c r="BQ26" s="5">
        <v>78.221999999999994</v>
      </c>
      <c r="BR26" s="3">
        <v>4</v>
      </c>
      <c r="BS26">
        <v>4</v>
      </c>
      <c r="BT26" t="b">
        <v>0</v>
      </c>
      <c r="BU26" t="s">
        <v>617</v>
      </c>
      <c r="BV26">
        <v>0</v>
      </c>
      <c r="BW26" s="5">
        <v>60.993000000000002</v>
      </c>
      <c r="BX26" s="3">
        <v>4</v>
      </c>
      <c r="BY26">
        <v>4</v>
      </c>
      <c r="BZ26">
        <v>42</v>
      </c>
      <c r="CA26" t="s">
        <v>618</v>
      </c>
      <c r="CB26">
        <v>2</v>
      </c>
      <c r="CC26" s="5">
        <v>70.915999999999997</v>
      </c>
      <c r="CD26" s="3">
        <v>4</v>
      </c>
      <c r="CE26">
        <v>4</v>
      </c>
      <c r="CF26" t="s">
        <v>18</v>
      </c>
      <c r="CG26" t="s">
        <v>619</v>
      </c>
      <c r="CH26">
        <v>2</v>
      </c>
      <c r="CI26" s="5">
        <v>97.370999999999995</v>
      </c>
      <c r="CJ26" s="3">
        <v>0</v>
      </c>
      <c r="CK26">
        <v>0</v>
      </c>
      <c r="CM26" s="15" t="s">
        <v>675</v>
      </c>
      <c r="CN26">
        <v>0</v>
      </c>
      <c r="CO26" s="5">
        <v>21.835999999999999</v>
      </c>
      <c r="CP26" s="3">
        <v>4</v>
      </c>
      <c r="CQ26">
        <v>4</v>
      </c>
      <c r="CR26">
        <v>6</v>
      </c>
      <c r="CS26" t="s">
        <v>676</v>
      </c>
      <c r="CT26">
        <v>2</v>
      </c>
      <c r="CU26" s="5">
        <v>129.21899999999999</v>
      </c>
      <c r="CV26" s="3">
        <v>4</v>
      </c>
      <c r="CW26">
        <v>4</v>
      </c>
      <c r="CX26" t="s">
        <v>23</v>
      </c>
      <c r="CY26" t="s">
        <v>634</v>
      </c>
      <c r="CZ26">
        <v>2</v>
      </c>
      <c r="DA26" s="5">
        <v>197.76300000000001</v>
      </c>
      <c r="DB26" s="3">
        <v>0</v>
      </c>
      <c r="DC26">
        <v>1</v>
      </c>
      <c r="DD26" t="s">
        <v>52</v>
      </c>
      <c r="DE26" t="s">
        <v>635</v>
      </c>
      <c r="DF26">
        <v>0</v>
      </c>
      <c r="DG26" s="5">
        <v>90.864999999999995</v>
      </c>
      <c r="DH26" s="3">
        <v>2</v>
      </c>
      <c r="DI26">
        <v>3</v>
      </c>
      <c r="DJ26" t="s">
        <v>26</v>
      </c>
      <c r="DK26" t="s">
        <v>636</v>
      </c>
      <c r="DL26">
        <v>2</v>
      </c>
      <c r="DM26" s="5">
        <v>36.497</v>
      </c>
      <c r="DN26" s="3">
        <v>4</v>
      </c>
      <c r="DO26">
        <v>4</v>
      </c>
      <c r="DP26">
        <v>10</v>
      </c>
      <c r="DQ26" t="s">
        <v>637</v>
      </c>
      <c r="DR26">
        <v>0</v>
      </c>
      <c r="DS26" s="5">
        <v>35.844000000000001</v>
      </c>
      <c r="DT26" s="3">
        <v>4</v>
      </c>
      <c r="DU26">
        <v>4</v>
      </c>
      <c r="DV26" t="s">
        <v>638</v>
      </c>
      <c r="DW26" t="s">
        <v>639</v>
      </c>
      <c r="DX26">
        <v>0</v>
      </c>
      <c r="DY26" s="5">
        <v>76.192999999999998</v>
      </c>
      <c r="DZ26" s="3">
        <v>4</v>
      </c>
      <c r="EA26">
        <v>4</v>
      </c>
      <c r="EB26">
        <v>4.5</v>
      </c>
      <c r="EC26" t="s">
        <v>640</v>
      </c>
      <c r="ED26">
        <v>2</v>
      </c>
      <c r="EE26" s="5">
        <v>39.082000000000001</v>
      </c>
      <c r="EF26" s="3">
        <v>4</v>
      </c>
      <c r="EG26">
        <v>4</v>
      </c>
      <c r="EH26" t="s">
        <v>641</v>
      </c>
      <c r="EI26" t="s">
        <v>642</v>
      </c>
      <c r="EJ26">
        <v>0</v>
      </c>
      <c r="EL26">
        <f t="shared" si="0"/>
        <v>24</v>
      </c>
    </row>
    <row r="27" spans="1:142" x14ac:dyDescent="0.2">
      <c r="A27" t="s">
        <v>2</v>
      </c>
      <c r="B27" t="s">
        <v>643</v>
      </c>
      <c r="C27" s="5">
        <v>42.207000000000001</v>
      </c>
      <c r="D27" s="1">
        <v>3</v>
      </c>
      <c r="E27">
        <v>3</v>
      </c>
      <c r="F27">
        <v>24</v>
      </c>
      <c r="G27" t="s">
        <v>644</v>
      </c>
      <c r="H27">
        <v>1</v>
      </c>
      <c r="I27" s="7">
        <v>74.180000000000007</v>
      </c>
      <c r="J27" s="1">
        <v>2</v>
      </c>
      <c r="K27">
        <v>3</v>
      </c>
      <c r="L27">
        <v>1</v>
      </c>
      <c r="M27" t="s">
        <v>645</v>
      </c>
      <c r="N27">
        <v>1</v>
      </c>
      <c r="O27" s="5">
        <v>92.207999999999998</v>
      </c>
      <c r="P27" s="1">
        <v>3</v>
      </c>
      <c r="Q27">
        <v>3</v>
      </c>
      <c r="R27">
        <v>3</v>
      </c>
      <c r="S27" t="s">
        <v>646</v>
      </c>
      <c r="T27">
        <v>1</v>
      </c>
      <c r="U27" s="5">
        <v>229.31700000000001</v>
      </c>
      <c r="V27" s="3">
        <v>1</v>
      </c>
      <c r="W27">
        <v>1</v>
      </c>
      <c r="X27">
        <v>7514</v>
      </c>
      <c r="Y27" t="s">
        <v>701</v>
      </c>
      <c r="Z27">
        <v>0</v>
      </c>
      <c r="AA27" s="5">
        <v>171.59899999999999</v>
      </c>
      <c r="AB27" s="3">
        <v>1</v>
      </c>
      <c r="AC27">
        <v>2</v>
      </c>
      <c r="AD27">
        <v>2</v>
      </c>
      <c r="AE27" t="s">
        <v>702</v>
      </c>
      <c r="AF27">
        <v>2</v>
      </c>
      <c r="AG27" s="5">
        <v>47.433</v>
      </c>
      <c r="AH27" s="3">
        <v>2</v>
      </c>
      <c r="AI27">
        <v>3</v>
      </c>
      <c r="AJ27">
        <v>10</v>
      </c>
      <c r="AK27" t="s">
        <v>703</v>
      </c>
      <c r="AL27">
        <v>1</v>
      </c>
      <c r="AM27" s="5">
        <v>41.283000000000001</v>
      </c>
      <c r="AN27" s="3">
        <v>3</v>
      </c>
      <c r="AO27">
        <v>3</v>
      </c>
      <c r="AP27">
        <v>2</v>
      </c>
      <c r="AQ27" t="s">
        <v>704</v>
      </c>
      <c r="AR27">
        <v>0</v>
      </c>
      <c r="AS27" s="5">
        <v>126.003</v>
      </c>
      <c r="AT27" s="3">
        <v>2</v>
      </c>
      <c r="AU27">
        <v>2</v>
      </c>
      <c r="AV27">
        <v>5</v>
      </c>
      <c r="AW27" t="s">
        <v>705</v>
      </c>
      <c r="AX27">
        <v>0</v>
      </c>
      <c r="AY27" s="5">
        <v>79.893000000000001</v>
      </c>
      <c r="AZ27" s="3">
        <v>3</v>
      </c>
      <c r="BA27">
        <v>3</v>
      </c>
      <c r="BB27" t="b">
        <v>1</v>
      </c>
      <c r="BC27" t="s">
        <v>648</v>
      </c>
      <c r="BD27">
        <v>2</v>
      </c>
      <c r="BE27" s="5">
        <v>33.401000000000003</v>
      </c>
      <c r="BF27" s="3">
        <v>4</v>
      </c>
      <c r="BG27">
        <v>4</v>
      </c>
      <c r="BH27">
        <v>10</v>
      </c>
      <c r="BI27" t="s">
        <v>649</v>
      </c>
      <c r="BJ27">
        <v>2</v>
      </c>
      <c r="BK27" s="5">
        <v>45.280999999999999</v>
      </c>
      <c r="BL27" s="3">
        <v>3</v>
      </c>
      <c r="BM27">
        <v>3</v>
      </c>
      <c r="BN27">
        <v>8</v>
      </c>
      <c r="BO27" t="s">
        <v>650</v>
      </c>
      <c r="BP27">
        <v>1</v>
      </c>
      <c r="BQ27" s="5">
        <v>35.857999999999997</v>
      </c>
      <c r="BR27" s="3">
        <v>4</v>
      </c>
      <c r="BS27">
        <v>4</v>
      </c>
      <c r="BT27" t="b">
        <v>1</v>
      </c>
      <c r="BU27" t="s">
        <v>651</v>
      </c>
      <c r="BV27">
        <v>2</v>
      </c>
      <c r="BW27" s="5">
        <v>19.018000000000001</v>
      </c>
      <c r="BX27" s="3">
        <v>4</v>
      </c>
      <c r="BY27">
        <v>4</v>
      </c>
      <c r="BZ27">
        <v>42</v>
      </c>
      <c r="CA27" t="s">
        <v>652</v>
      </c>
      <c r="CB27">
        <v>2</v>
      </c>
      <c r="CC27" s="5">
        <v>29.486999999999998</v>
      </c>
      <c r="CD27" s="3">
        <v>4</v>
      </c>
      <c r="CE27">
        <v>4</v>
      </c>
      <c r="CF27" t="s">
        <v>18</v>
      </c>
      <c r="CG27" t="s">
        <v>653</v>
      </c>
      <c r="CH27">
        <v>2</v>
      </c>
      <c r="CI27" s="5">
        <v>557.62300000000005</v>
      </c>
      <c r="CJ27" s="3">
        <v>0</v>
      </c>
      <c r="CK27">
        <v>0</v>
      </c>
      <c r="CL27" t="s">
        <v>654</v>
      </c>
      <c r="CM27" t="s">
        <v>655</v>
      </c>
      <c r="CN27">
        <v>1</v>
      </c>
      <c r="CO27" s="5">
        <v>15.207000000000001</v>
      </c>
      <c r="CP27" s="3">
        <v>4</v>
      </c>
      <c r="CQ27">
        <v>4</v>
      </c>
      <c r="CR27">
        <v>6</v>
      </c>
      <c r="CS27" t="s">
        <v>656</v>
      </c>
      <c r="CT27">
        <v>2</v>
      </c>
      <c r="CU27" s="5">
        <v>73.841999999999999</v>
      </c>
      <c r="CV27" s="3">
        <v>2</v>
      </c>
      <c r="CW27">
        <v>2</v>
      </c>
      <c r="CX27" t="s">
        <v>23</v>
      </c>
      <c r="CY27" t="s">
        <v>657</v>
      </c>
      <c r="CZ27">
        <v>2</v>
      </c>
      <c r="DA27" s="5">
        <v>143.44300000000001</v>
      </c>
      <c r="DB27" s="3">
        <v>2</v>
      </c>
      <c r="DC27">
        <v>3</v>
      </c>
      <c r="DD27">
        <v>70</v>
      </c>
      <c r="DE27" t="s">
        <v>658</v>
      </c>
      <c r="DF27">
        <v>2</v>
      </c>
      <c r="DG27" s="5">
        <v>154.96899999999999</v>
      </c>
      <c r="DH27" s="3">
        <v>2</v>
      </c>
      <c r="DI27">
        <v>1</v>
      </c>
      <c r="DJ27" t="s">
        <v>26</v>
      </c>
      <c r="DK27" t="s">
        <v>659</v>
      </c>
      <c r="DL27">
        <v>2</v>
      </c>
      <c r="DM27" s="5">
        <v>54.21</v>
      </c>
      <c r="DN27" s="3">
        <v>3</v>
      </c>
      <c r="DO27">
        <v>3</v>
      </c>
      <c r="DP27">
        <v>1010</v>
      </c>
      <c r="DQ27" t="s">
        <v>660</v>
      </c>
      <c r="DR27">
        <v>1</v>
      </c>
      <c r="DS27" s="5">
        <v>98.260999999999996</v>
      </c>
      <c r="DT27" s="3">
        <v>3</v>
      </c>
      <c r="DU27">
        <v>3</v>
      </c>
      <c r="DV27" t="s">
        <v>630</v>
      </c>
      <c r="DW27" t="s">
        <v>661</v>
      </c>
      <c r="DX27">
        <v>2</v>
      </c>
      <c r="DY27" s="5">
        <v>95.983999999999995</v>
      </c>
      <c r="DZ27" s="3">
        <v>3</v>
      </c>
      <c r="EA27">
        <v>3</v>
      </c>
      <c r="EB27">
        <v>4.5</v>
      </c>
      <c r="EC27" t="s">
        <v>662</v>
      </c>
      <c r="ED27">
        <v>2</v>
      </c>
      <c r="EE27" s="5">
        <v>39.555999999999997</v>
      </c>
      <c r="EF27" s="3">
        <v>4</v>
      </c>
      <c r="EG27">
        <v>4</v>
      </c>
      <c r="EH27" t="s">
        <v>663</v>
      </c>
      <c r="EI27" t="s">
        <v>664</v>
      </c>
      <c r="EJ27">
        <v>2</v>
      </c>
      <c r="EL27">
        <f t="shared" si="0"/>
        <v>33</v>
      </c>
    </row>
    <row r="28" spans="1:142" x14ac:dyDescent="0.2">
      <c r="A28" t="s">
        <v>2</v>
      </c>
      <c r="B28" t="s">
        <v>665</v>
      </c>
      <c r="C28" s="5">
        <v>97.56</v>
      </c>
      <c r="D28" s="1">
        <v>2</v>
      </c>
      <c r="E28">
        <v>2</v>
      </c>
      <c r="F28">
        <v>16</v>
      </c>
      <c r="G28" t="s">
        <v>666</v>
      </c>
      <c r="H28">
        <v>0</v>
      </c>
      <c r="I28" s="7">
        <v>129.637</v>
      </c>
      <c r="J28" s="1">
        <v>2</v>
      </c>
      <c r="K28">
        <v>2</v>
      </c>
      <c r="L28">
        <v>1</v>
      </c>
      <c r="M28" t="s">
        <v>667</v>
      </c>
      <c r="N28">
        <v>2</v>
      </c>
      <c r="O28" s="5">
        <v>204.07300000000001</v>
      </c>
      <c r="P28" s="1">
        <v>2</v>
      </c>
      <c r="Q28">
        <v>2</v>
      </c>
      <c r="R28">
        <v>3</v>
      </c>
      <c r="S28" t="s">
        <v>668</v>
      </c>
      <c r="T28">
        <v>1</v>
      </c>
      <c r="U28" s="5">
        <v>117.184</v>
      </c>
      <c r="V28" s="3">
        <v>2</v>
      </c>
      <c r="W28">
        <v>2</v>
      </c>
      <c r="X28" t="s">
        <v>669</v>
      </c>
      <c r="Y28" t="s">
        <v>670</v>
      </c>
      <c r="Z28">
        <v>0</v>
      </c>
      <c r="AA28" s="5">
        <v>224.61799999999999</v>
      </c>
      <c r="AB28" s="3">
        <v>1</v>
      </c>
      <c r="AC28">
        <v>2</v>
      </c>
      <c r="AD28">
        <v>3</v>
      </c>
      <c r="AE28" t="s">
        <v>671</v>
      </c>
      <c r="AF28">
        <v>0</v>
      </c>
      <c r="AG28" s="5">
        <v>78.225999999999999</v>
      </c>
      <c r="AH28" s="3">
        <v>2</v>
      </c>
      <c r="AI28">
        <v>2</v>
      </c>
      <c r="AJ28">
        <v>10</v>
      </c>
      <c r="AK28" t="s">
        <v>672</v>
      </c>
      <c r="AL28">
        <v>2</v>
      </c>
      <c r="AM28" s="5">
        <v>124.785</v>
      </c>
      <c r="AN28" s="3">
        <v>2</v>
      </c>
      <c r="AO28">
        <v>2</v>
      </c>
      <c r="AP28" t="s">
        <v>673</v>
      </c>
      <c r="AQ28" t="s">
        <v>674</v>
      </c>
      <c r="AR28">
        <v>0</v>
      </c>
      <c r="AS28" s="5">
        <v>85.534000000000006</v>
      </c>
      <c r="AT28" s="3">
        <v>2</v>
      </c>
      <c r="AU28">
        <v>2</v>
      </c>
      <c r="AV28">
        <v>2</v>
      </c>
      <c r="AW28" t="s">
        <v>682</v>
      </c>
      <c r="AX28">
        <v>0</v>
      </c>
      <c r="AY28" s="5">
        <v>137.738</v>
      </c>
      <c r="AZ28" s="3">
        <v>1</v>
      </c>
      <c r="BA28">
        <v>2</v>
      </c>
      <c r="BB28" t="b">
        <v>1</v>
      </c>
      <c r="BC28" t="s">
        <v>683</v>
      </c>
      <c r="BD28">
        <v>1</v>
      </c>
      <c r="BE28" s="5">
        <v>55.173000000000002</v>
      </c>
      <c r="BF28" s="3">
        <v>2</v>
      </c>
      <c r="BG28">
        <v>2</v>
      </c>
      <c r="BH28">
        <v>10</v>
      </c>
      <c r="BI28" t="s">
        <v>684</v>
      </c>
      <c r="BJ28">
        <v>1</v>
      </c>
      <c r="BK28" s="5">
        <v>103.331</v>
      </c>
      <c r="BL28" s="3">
        <v>2</v>
      </c>
      <c r="BM28">
        <v>2</v>
      </c>
      <c r="BN28">
        <v>8</v>
      </c>
      <c r="BO28" t="s">
        <v>685</v>
      </c>
      <c r="BP28">
        <v>1</v>
      </c>
      <c r="BQ28" s="5">
        <v>79.22</v>
      </c>
      <c r="BR28" s="3">
        <v>2</v>
      </c>
      <c r="BS28">
        <v>2</v>
      </c>
      <c r="BT28" t="b">
        <v>1</v>
      </c>
      <c r="BU28" t="s">
        <v>686</v>
      </c>
      <c r="BV28">
        <v>2</v>
      </c>
      <c r="BW28" s="5">
        <v>84.082999999999998</v>
      </c>
      <c r="BX28" s="3">
        <v>2</v>
      </c>
      <c r="BY28">
        <v>2</v>
      </c>
      <c r="BZ28">
        <v>42</v>
      </c>
      <c r="CA28" t="s">
        <v>687</v>
      </c>
      <c r="CB28">
        <v>2</v>
      </c>
      <c r="CC28" s="5">
        <v>94.242999999999995</v>
      </c>
      <c r="CD28" s="3">
        <v>2</v>
      </c>
      <c r="CE28">
        <v>2</v>
      </c>
      <c r="CF28" t="s">
        <v>688</v>
      </c>
      <c r="CG28" t="s">
        <v>689</v>
      </c>
      <c r="CH28">
        <v>2</v>
      </c>
      <c r="CI28" s="5">
        <v>58.747</v>
      </c>
      <c r="CJ28" s="3">
        <v>0</v>
      </c>
      <c r="CK28">
        <v>0</v>
      </c>
      <c r="CN28">
        <v>0</v>
      </c>
      <c r="CO28" s="5">
        <v>13.444000000000001</v>
      </c>
      <c r="CP28" s="3">
        <v>2</v>
      </c>
      <c r="CQ28">
        <v>2</v>
      </c>
      <c r="CR28">
        <v>6</v>
      </c>
      <c r="CS28" t="s">
        <v>690</v>
      </c>
      <c r="CT28">
        <v>2</v>
      </c>
      <c r="CU28" s="5">
        <v>180.81200000000001</v>
      </c>
      <c r="CV28" s="3">
        <v>2</v>
      </c>
      <c r="CW28">
        <v>2</v>
      </c>
      <c r="CX28" t="s">
        <v>691</v>
      </c>
      <c r="CY28" t="s">
        <v>692</v>
      </c>
      <c r="CZ28">
        <v>2</v>
      </c>
      <c r="DA28" s="5">
        <v>45.457000000000001</v>
      </c>
      <c r="DB28" s="3">
        <v>0</v>
      </c>
      <c r="DC28">
        <v>0</v>
      </c>
      <c r="DF28">
        <v>0</v>
      </c>
      <c r="DG28" s="5">
        <v>91.058999999999997</v>
      </c>
      <c r="DH28" s="3">
        <v>0</v>
      </c>
      <c r="DI28">
        <v>0</v>
      </c>
      <c r="DL28">
        <v>0</v>
      </c>
      <c r="DM28" s="5">
        <v>120.752</v>
      </c>
      <c r="DN28" s="3">
        <v>2</v>
      </c>
      <c r="DO28">
        <v>2</v>
      </c>
      <c r="DP28">
        <v>0</v>
      </c>
      <c r="DQ28" t="s">
        <v>693</v>
      </c>
      <c r="DR28">
        <v>0</v>
      </c>
      <c r="DS28" s="5">
        <v>33.817999999999998</v>
      </c>
      <c r="DT28" s="3">
        <v>0</v>
      </c>
      <c r="DU28">
        <v>0</v>
      </c>
      <c r="DX28">
        <v>0</v>
      </c>
      <c r="DY28" s="5">
        <v>76.286000000000001</v>
      </c>
      <c r="DZ28" s="3">
        <v>2</v>
      </c>
      <c r="EA28">
        <v>2</v>
      </c>
      <c r="EB28">
        <v>4</v>
      </c>
      <c r="EC28" t="s">
        <v>694</v>
      </c>
      <c r="ED28">
        <v>0</v>
      </c>
      <c r="EE28" s="5">
        <v>164.751</v>
      </c>
      <c r="EF28" s="3">
        <v>2</v>
      </c>
      <c r="EG28">
        <v>2</v>
      </c>
      <c r="EH28" t="s">
        <v>695</v>
      </c>
      <c r="EI28" t="s">
        <v>696</v>
      </c>
      <c r="EJ28">
        <v>1</v>
      </c>
      <c r="EL28">
        <f t="shared" si="0"/>
        <v>19</v>
      </c>
    </row>
    <row r="29" spans="1:142" x14ac:dyDescent="0.2">
      <c r="A29" t="s">
        <v>2</v>
      </c>
      <c r="B29" t="s">
        <v>697</v>
      </c>
      <c r="C29" s="5">
        <v>137.98099999999999</v>
      </c>
      <c r="D29" s="1">
        <v>2</v>
      </c>
      <c r="E29">
        <v>3</v>
      </c>
      <c r="F29" t="s">
        <v>698</v>
      </c>
      <c r="G29" t="s">
        <v>699</v>
      </c>
      <c r="H29">
        <v>0</v>
      </c>
      <c r="I29" s="7">
        <v>195.09800000000001</v>
      </c>
      <c r="J29" s="1">
        <v>2</v>
      </c>
      <c r="K29">
        <v>3</v>
      </c>
      <c r="L29" t="s">
        <v>700</v>
      </c>
      <c r="M29" t="s">
        <v>710</v>
      </c>
      <c r="N29">
        <v>2</v>
      </c>
      <c r="O29" s="5">
        <v>137.87299999999999</v>
      </c>
      <c r="P29" s="1">
        <v>2</v>
      </c>
      <c r="Q29">
        <v>2</v>
      </c>
      <c r="R29" t="s">
        <v>711</v>
      </c>
      <c r="S29" t="s">
        <v>712</v>
      </c>
      <c r="T29">
        <v>1</v>
      </c>
      <c r="U29" s="5">
        <v>113.708</v>
      </c>
      <c r="V29" s="3">
        <v>0</v>
      </c>
      <c r="W29">
        <v>1</v>
      </c>
      <c r="X29" t="s">
        <v>713</v>
      </c>
      <c r="Y29" t="s">
        <v>714</v>
      </c>
      <c r="Z29">
        <v>0</v>
      </c>
      <c r="AA29" s="5">
        <v>352.54599999999999</v>
      </c>
      <c r="AB29" s="3">
        <v>1</v>
      </c>
      <c r="AC29">
        <v>1</v>
      </c>
      <c r="AD29" t="s">
        <v>713</v>
      </c>
      <c r="AE29" t="s">
        <v>715</v>
      </c>
      <c r="AF29">
        <v>0</v>
      </c>
      <c r="AG29" s="5">
        <v>90.85</v>
      </c>
      <c r="AH29" s="3">
        <v>2</v>
      </c>
      <c r="AI29">
        <v>2</v>
      </c>
      <c r="AJ29" t="s">
        <v>716</v>
      </c>
      <c r="AK29" t="s">
        <v>717</v>
      </c>
      <c r="AL29">
        <v>1</v>
      </c>
      <c r="AM29" s="5">
        <v>106.102</v>
      </c>
      <c r="AN29" s="3">
        <v>2</v>
      </c>
      <c r="AO29">
        <v>3</v>
      </c>
      <c r="AP29" t="s">
        <v>718</v>
      </c>
      <c r="AQ29" t="s">
        <v>719</v>
      </c>
      <c r="AR29">
        <v>2</v>
      </c>
      <c r="AS29" s="5">
        <v>125.77200000000001</v>
      </c>
      <c r="AT29" s="3">
        <v>0</v>
      </c>
      <c r="AU29">
        <v>0</v>
      </c>
      <c r="AV29" t="s">
        <v>720</v>
      </c>
      <c r="AW29" t="s">
        <v>721</v>
      </c>
      <c r="AX29">
        <v>0</v>
      </c>
      <c r="AY29" s="5">
        <v>116.544</v>
      </c>
      <c r="AZ29" s="3">
        <v>3</v>
      </c>
      <c r="BA29">
        <v>3</v>
      </c>
      <c r="BB29" t="s">
        <v>722</v>
      </c>
      <c r="BC29" t="s">
        <v>723</v>
      </c>
      <c r="BD29">
        <v>2</v>
      </c>
      <c r="BE29" s="5">
        <v>42.348999999999997</v>
      </c>
      <c r="BF29" s="3">
        <v>3</v>
      </c>
      <c r="BG29">
        <v>3</v>
      </c>
      <c r="BH29">
        <v>10</v>
      </c>
      <c r="BI29" t="s">
        <v>724</v>
      </c>
      <c r="BJ29">
        <v>2</v>
      </c>
      <c r="BK29" s="5">
        <v>63.247</v>
      </c>
      <c r="BL29" s="3">
        <v>2</v>
      </c>
      <c r="BM29">
        <v>3</v>
      </c>
      <c r="BN29" t="s">
        <v>725</v>
      </c>
      <c r="BO29" t="s">
        <v>726</v>
      </c>
      <c r="BP29">
        <v>1</v>
      </c>
      <c r="BQ29" s="5">
        <v>216.964</v>
      </c>
      <c r="BR29" s="3">
        <v>2</v>
      </c>
      <c r="BS29">
        <v>3</v>
      </c>
      <c r="BT29" t="s">
        <v>727</v>
      </c>
      <c r="BU29" t="s">
        <v>728</v>
      </c>
      <c r="BV29">
        <v>2</v>
      </c>
      <c r="BW29" s="5">
        <v>53.828000000000003</v>
      </c>
      <c r="BX29" s="3">
        <v>3</v>
      </c>
      <c r="BY29">
        <v>3</v>
      </c>
      <c r="BZ29" t="s">
        <v>311</v>
      </c>
      <c r="CA29" t="s">
        <v>729</v>
      </c>
      <c r="CB29">
        <v>2</v>
      </c>
      <c r="CC29" s="5">
        <v>63.988999999999997</v>
      </c>
      <c r="CD29" s="3">
        <v>3</v>
      </c>
      <c r="CE29">
        <v>3</v>
      </c>
      <c r="CF29" t="s">
        <v>18</v>
      </c>
      <c r="CG29" t="s">
        <v>730</v>
      </c>
      <c r="CH29">
        <v>2</v>
      </c>
      <c r="CI29" s="5">
        <v>438.33699999999999</v>
      </c>
      <c r="CJ29" s="3">
        <v>0</v>
      </c>
      <c r="CK29">
        <v>0</v>
      </c>
      <c r="CL29" t="s">
        <v>731</v>
      </c>
      <c r="CM29" t="s">
        <v>721</v>
      </c>
      <c r="CN29">
        <v>0</v>
      </c>
      <c r="CO29" s="5">
        <v>11.425000000000001</v>
      </c>
      <c r="CP29" s="3">
        <v>3</v>
      </c>
      <c r="CQ29">
        <v>4</v>
      </c>
      <c r="CR29">
        <v>6</v>
      </c>
      <c r="CS29" t="s">
        <v>732</v>
      </c>
      <c r="CT29">
        <v>2</v>
      </c>
      <c r="CU29" s="5">
        <v>164.45099999999999</v>
      </c>
      <c r="CV29" s="3">
        <v>2</v>
      </c>
      <c r="CW29">
        <v>3</v>
      </c>
      <c r="CX29" t="s">
        <v>733</v>
      </c>
      <c r="CY29" t="s">
        <v>734</v>
      </c>
      <c r="CZ29">
        <v>2</v>
      </c>
      <c r="DA29" s="5">
        <v>248.79300000000001</v>
      </c>
      <c r="DB29" s="3">
        <v>1</v>
      </c>
      <c r="DC29">
        <v>1</v>
      </c>
      <c r="DD29" t="s">
        <v>52</v>
      </c>
      <c r="DE29" t="s">
        <v>735</v>
      </c>
      <c r="DF29">
        <v>0</v>
      </c>
      <c r="DG29" s="5">
        <v>97.808999999999997</v>
      </c>
      <c r="DH29" s="3">
        <v>1</v>
      </c>
      <c r="DI29">
        <v>1</v>
      </c>
      <c r="DJ29" t="s">
        <v>627</v>
      </c>
      <c r="DK29" t="s">
        <v>736</v>
      </c>
      <c r="DL29">
        <v>2</v>
      </c>
      <c r="DM29" s="5">
        <v>79.968999999999994</v>
      </c>
      <c r="DN29" s="3">
        <v>2</v>
      </c>
      <c r="DO29">
        <v>3</v>
      </c>
      <c r="DP29" t="s">
        <v>484</v>
      </c>
      <c r="DQ29" t="s">
        <v>677</v>
      </c>
      <c r="DR29">
        <v>0</v>
      </c>
      <c r="DS29" s="5">
        <v>13.492000000000001</v>
      </c>
      <c r="DT29" s="3">
        <v>0</v>
      </c>
      <c r="DU29">
        <v>0</v>
      </c>
      <c r="DV29" t="s">
        <v>678</v>
      </c>
      <c r="DX29">
        <v>0</v>
      </c>
      <c r="DY29" s="5">
        <v>32.055</v>
      </c>
      <c r="DZ29" s="3">
        <v>0</v>
      </c>
      <c r="EA29">
        <v>0</v>
      </c>
      <c r="EB29" t="s">
        <v>713</v>
      </c>
      <c r="ED29">
        <v>0</v>
      </c>
      <c r="EE29" s="5">
        <v>50.05</v>
      </c>
      <c r="EF29" s="3">
        <v>3</v>
      </c>
      <c r="EG29">
        <v>3</v>
      </c>
      <c r="EH29" t="s">
        <v>679</v>
      </c>
      <c r="EI29" t="s">
        <v>680</v>
      </c>
      <c r="EJ29">
        <v>2</v>
      </c>
      <c r="EL29">
        <f t="shared" si="0"/>
        <v>25</v>
      </c>
    </row>
    <row r="30" spans="1:142" x14ac:dyDescent="0.2">
      <c r="A30" t="s">
        <v>2</v>
      </c>
      <c r="B30" t="s">
        <v>681</v>
      </c>
      <c r="C30" s="5">
        <v>42.292000000000002</v>
      </c>
      <c r="D30" s="1">
        <v>4</v>
      </c>
      <c r="E30">
        <v>4</v>
      </c>
      <c r="F30">
        <v>24</v>
      </c>
      <c r="G30" t="s">
        <v>741</v>
      </c>
      <c r="H30">
        <v>2</v>
      </c>
      <c r="I30" s="7">
        <v>94.024000000000001</v>
      </c>
      <c r="J30" s="1">
        <v>4</v>
      </c>
      <c r="K30">
        <v>4</v>
      </c>
      <c r="L30">
        <v>1</v>
      </c>
      <c r="M30" t="s">
        <v>742</v>
      </c>
      <c r="N30">
        <v>2</v>
      </c>
      <c r="O30" s="5">
        <v>181.19300000000001</v>
      </c>
      <c r="P30" s="1">
        <v>2</v>
      </c>
      <c r="Q30">
        <v>4</v>
      </c>
      <c r="R30">
        <v>3</v>
      </c>
      <c r="S30" t="s">
        <v>743</v>
      </c>
      <c r="T30">
        <v>2</v>
      </c>
      <c r="U30" s="5">
        <v>116.54600000000001</v>
      </c>
      <c r="V30" s="3">
        <v>3</v>
      </c>
      <c r="W30">
        <v>4</v>
      </c>
      <c r="X30" t="s">
        <v>744</v>
      </c>
      <c r="Y30" t="s">
        <v>8</v>
      </c>
      <c r="Z30">
        <v>2</v>
      </c>
      <c r="AA30" s="5">
        <v>270.488</v>
      </c>
      <c r="AB30" s="3">
        <v>2</v>
      </c>
      <c r="AC30">
        <v>3</v>
      </c>
      <c r="AD30">
        <v>2</v>
      </c>
      <c r="AE30" t="s">
        <v>745</v>
      </c>
      <c r="AF30">
        <v>2</v>
      </c>
      <c r="AG30" s="5">
        <v>79.893000000000001</v>
      </c>
      <c r="AH30" s="3">
        <v>2</v>
      </c>
      <c r="AI30">
        <v>3</v>
      </c>
      <c r="AJ30">
        <v>10</v>
      </c>
      <c r="AK30" t="s">
        <v>746</v>
      </c>
      <c r="AL30">
        <v>2</v>
      </c>
      <c r="AM30" s="5">
        <v>25.050999999999998</v>
      </c>
      <c r="AN30" s="3"/>
      <c r="AO30">
        <v>4</v>
      </c>
      <c r="AP30">
        <v>19</v>
      </c>
      <c r="AQ30" t="s">
        <v>747</v>
      </c>
      <c r="AR30">
        <v>2</v>
      </c>
      <c r="AS30" s="5">
        <v>87.138000000000005</v>
      </c>
      <c r="AT30" s="3">
        <v>4</v>
      </c>
      <c r="AU30">
        <v>4</v>
      </c>
      <c r="AV30">
        <v>8</v>
      </c>
      <c r="AW30" t="s">
        <v>423</v>
      </c>
      <c r="AX30">
        <v>2</v>
      </c>
      <c r="AY30" s="5">
        <v>57.237000000000002</v>
      </c>
      <c r="AZ30" s="3">
        <v>4</v>
      </c>
      <c r="BA30">
        <v>4</v>
      </c>
      <c r="BB30" t="b">
        <v>0</v>
      </c>
      <c r="BC30" t="s">
        <v>748</v>
      </c>
      <c r="BD30">
        <v>2</v>
      </c>
      <c r="BE30" s="5">
        <v>29.574999999999999</v>
      </c>
      <c r="BF30" s="3">
        <v>4</v>
      </c>
      <c r="BG30">
        <v>4</v>
      </c>
      <c r="BH30">
        <v>10</v>
      </c>
      <c r="BI30" t="s">
        <v>749</v>
      </c>
      <c r="BJ30">
        <v>2</v>
      </c>
      <c r="BK30" s="5">
        <v>76.034999999999997</v>
      </c>
      <c r="BL30" s="3">
        <v>3</v>
      </c>
      <c r="BM30">
        <v>3</v>
      </c>
      <c r="BN30">
        <v>8</v>
      </c>
      <c r="BO30" t="s">
        <v>750</v>
      </c>
      <c r="BP30">
        <v>1</v>
      </c>
      <c r="BQ30" s="5">
        <v>52.131</v>
      </c>
      <c r="BR30" s="3">
        <v>4</v>
      </c>
      <c r="BS30">
        <v>4</v>
      </c>
      <c r="BT30" t="b">
        <v>1</v>
      </c>
      <c r="BU30" t="s">
        <v>751</v>
      </c>
      <c r="BV30">
        <v>2</v>
      </c>
      <c r="BW30" s="5">
        <v>35.558999999999997</v>
      </c>
      <c r="BX30" s="3">
        <v>4</v>
      </c>
      <c r="BY30">
        <v>4</v>
      </c>
      <c r="BZ30">
        <v>42</v>
      </c>
      <c r="CA30" t="s">
        <v>752</v>
      </c>
      <c r="CB30">
        <v>2</v>
      </c>
      <c r="CC30" s="5">
        <v>35.066000000000003</v>
      </c>
      <c r="CD30" s="3">
        <v>4</v>
      </c>
      <c r="CE30">
        <v>4</v>
      </c>
      <c r="CF30" t="s">
        <v>18</v>
      </c>
      <c r="CG30" t="s">
        <v>753</v>
      </c>
      <c r="CH30">
        <v>2</v>
      </c>
      <c r="CI30" s="5">
        <v>444.39299999999997</v>
      </c>
      <c r="CJ30" s="3">
        <v>2</v>
      </c>
      <c r="CK30">
        <v>2</v>
      </c>
      <c r="CL30" t="s">
        <v>500</v>
      </c>
      <c r="CM30" t="s">
        <v>754</v>
      </c>
      <c r="CN30">
        <v>1</v>
      </c>
      <c r="CO30" s="5">
        <v>19.948</v>
      </c>
      <c r="CP30" s="3">
        <v>4</v>
      </c>
      <c r="CQ30">
        <v>4</v>
      </c>
      <c r="CR30">
        <v>6</v>
      </c>
      <c r="CS30" t="s">
        <v>259</v>
      </c>
      <c r="CT30">
        <v>2</v>
      </c>
      <c r="CU30" s="5">
        <v>137.80000000000001</v>
      </c>
      <c r="CV30" s="3">
        <v>2</v>
      </c>
      <c r="CW30">
        <v>2</v>
      </c>
      <c r="CX30" t="s">
        <v>755</v>
      </c>
      <c r="CY30" t="s">
        <v>756</v>
      </c>
      <c r="CZ30">
        <v>1</v>
      </c>
      <c r="DA30" s="5">
        <v>122.32</v>
      </c>
      <c r="DB30" s="3">
        <v>3</v>
      </c>
      <c r="DC30">
        <v>3</v>
      </c>
      <c r="DD30">
        <v>70</v>
      </c>
      <c r="DE30" t="s">
        <v>757</v>
      </c>
      <c r="DF30">
        <v>2</v>
      </c>
      <c r="DG30" s="5">
        <v>98.950999999999993</v>
      </c>
      <c r="DH30" s="3">
        <v>4</v>
      </c>
      <c r="DI30">
        <v>4</v>
      </c>
      <c r="DJ30" t="s">
        <v>758</v>
      </c>
      <c r="DK30" t="s">
        <v>759</v>
      </c>
      <c r="DL30">
        <v>2</v>
      </c>
      <c r="DM30" s="5">
        <v>79.201999999999998</v>
      </c>
      <c r="DN30" s="3">
        <v>4</v>
      </c>
      <c r="DO30">
        <v>4</v>
      </c>
      <c r="DP30">
        <v>100</v>
      </c>
      <c r="DQ30" t="s">
        <v>760</v>
      </c>
      <c r="DR30">
        <v>2</v>
      </c>
      <c r="DS30" s="5">
        <v>172.72900000000001</v>
      </c>
      <c r="DT30" s="3">
        <v>2</v>
      </c>
      <c r="DU30">
        <v>2</v>
      </c>
      <c r="DV30" t="s">
        <v>137</v>
      </c>
      <c r="DW30" t="s">
        <v>761</v>
      </c>
      <c r="DX30">
        <v>2</v>
      </c>
      <c r="DY30" s="5">
        <v>96.248999999999995</v>
      </c>
      <c r="DZ30" s="3">
        <v>4</v>
      </c>
      <c r="EA30">
        <v>4</v>
      </c>
      <c r="EB30">
        <v>4.5</v>
      </c>
      <c r="EC30" t="s">
        <v>762</v>
      </c>
      <c r="ED30">
        <v>2</v>
      </c>
      <c r="EE30" s="5">
        <v>25.969000000000001</v>
      </c>
      <c r="EF30" s="3">
        <v>4</v>
      </c>
      <c r="EG30">
        <v>4</v>
      </c>
      <c r="EH30" t="s">
        <v>554</v>
      </c>
      <c r="EI30" t="s">
        <v>763</v>
      </c>
      <c r="EJ30">
        <v>2</v>
      </c>
      <c r="EL30">
        <f t="shared" si="0"/>
        <v>43</v>
      </c>
    </row>
    <row r="31" spans="1:142" x14ac:dyDescent="0.2">
      <c r="A31" t="s">
        <v>2</v>
      </c>
      <c r="B31" t="s">
        <v>764</v>
      </c>
      <c r="C31" s="5">
        <v>59.661000000000001</v>
      </c>
      <c r="D31" s="1">
        <v>4</v>
      </c>
      <c r="E31">
        <v>4</v>
      </c>
      <c r="F31">
        <v>24</v>
      </c>
      <c r="G31" t="s">
        <v>765</v>
      </c>
      <c r="H31">
        <v>1</v>
      </c>
      <c r="I31" s="7">
        <v>121.578</v>
      </c>
      <c r="J31" s="1">
        <v>3</v>
      </c>
      <c r="K31">
        <v>4</v>
      </c>
      <c r="L31">
        <v>1</v>
      </c>
      <c r="M31" t="s">
        <v>766</v>
      </c>
      <c r="N31">
        <v>2</v>
      </c>
      <c r="O31" s="5">
        <v>128.774</v>
      </c>
      <c r="P31" s="1">
        <v>3</v>
      </c>
      <c r="Q31">
        <v>4</v>
      </c>
      <c r="R31">
        <v>3</v>
      </c>
      <c r="S31" t="s">
        <v>767</v>
      </c>
      <c r="T31">
        <v>1</v>
      </c>
      <c r="U31" s="5">
        <v>174.42400000000001</v>
      </c>
      <c r="V31" s="3">
        <v>3</v>
      </c>
      <c r="W31">
        <v>4</v>
      </c>
      <c r="X31">
        <v>5714</v>
      </c>
      <c r="Y31" t="s">
        <v>768</v>
      </c>
      <c r="Z31">
        <v>2</v>
      </c>
      <c r="AA31" s="5">
        <v>168.864</v>
      </c>
      <c r="AB31" s="3">
        <v>3</v>
      </c>
      <c r="AC31">
        <v>4</v>
      </c>
      <c r="AD31">
        <v>5</v>
      </c>
      <c r="AF31">
        <v>0</v>
      </c>
      <c r="AG31" s="5">
        <v>52.62</v>
      </c>
      <c r="AH31" s="3">
        <v>4</v>
      </c>
      <c r="AI31">
        <v>4</v>
      </c>
      <c r="AJ31">
        <v>12</v>
      </c>
      <c r="AL31">
        <v>0</v>
      </c>
      <c r="AM31" s="5">
        <v>100.23</v>
      </c>
      <c r="AN31" s="3">
        <v>4</v>
      </c>
      <c r="AO31">
        <v>4</v>
      </c>
      <c r="AP31">
        <v>19</v>
      </c>
      <c r="AQ31" t="s">
        <v>769</v>
      </c>
      <c r="AR31">
        <v>2</v>
      </c>
      <c r="AS31" s="5">
        <v>99.697999999999993</v>
      </c>
      <c r="AT31" s="3">
        <v>2</v>
      </c>
      <c r="AU31">
        <v>3</v>
      </c>
      <c r="AV31">
        <v>8</v>
      </c>
      <c r="AW31" t="s">
        <v>770</v>
      </c>
      <c r="AX31">
        <v>2</v>
      </c>
      <c r="AY31" s="5">
        <v>58.896000000000001</v>
      </c>
      <c r="AZ31" s="3">
        <v>4</v>
      </c>
      <c r="BA31">
        <v>4</v>
      </c>
      <c r="BB31" t="s">
        <v>187</v>
      </c>
      <c r="BC31" t="s">
        <v>771</v>
      </c>
      <c r="BD31">
        <v>2</v>
      </c>
      <c r="BE31" s="5">
        <v>40.558999999999997</v>
      </c>
      <c r="BF31" s="3">
        <v>4</v>
      </c>
      <c r="BG31">
        <v>4</v>
      </c>
      <c r="BH31" t="s">
        <v>248</v>
      </c>
      <c r="BI31" t="s">
        <v>772</v>
      </c>
      <c r="BJ31">
        <v>2</v>
      </c>
      <c r="BK31" s="5">
        <v>57.73</v>
      </c>
      <c r="BL31" s="3">
        <v>4</v>
      </c>
      <c r="BM31">
        <v>4</v>
      </c>
      <c r="BN31">
        <v>8</v>
      </c>
      <c r="BO31" t="s">
        <v>773</v>
      </c>
      <c r="BP31">
        <v>1</v>
      </c>
      <c r="BQ31" s="5">
        <v>73.253</v>
      </c>
      <c r="BR31" s="3">
        <v>3</v>
      </c>
      <c r="BS31">
        <v>4</v>
      </c>
      <c r="BT31" t="b">
        <v>1</v>
      </c>
      <c r="BU31" t="s">
        <v>774</v>
      </c>
      <c r="BV31">
        <v>2</v>
      </c>
      <c r="BW31" s="5">
        <v>42.639000000000003</v>
      </c>
      <c r="BX31" s="3">
        <v>4</v>
      </c>
      <c r="BY31">
        <v>4</v>
      </c>
      <c r="BZ31">
        <v>42</v>
      </c>
      <c r="CA31" t="s">
        <v>775</v>
      </c>
      <c r="CB31">
        <v>2</v>
      </c>
      <c r="CC31" s="5">
        <v>41.402999999999999</v>
      </c>
      <c r="CD31" s="3">
        <v>4</v>
      </c>
      <c r="CE31">
        <v>4</v>
      </c>
      <c r="CF31" t="s">
        <v>18</v>
      </c>
      <c r="CG31" t="s">
        <v>776</v>
      </c>
      <c r="CH31">
        <v>2</v>
      </c>
      <c r="CI31" s="5">
        <v>719.48299999999995</v>
      </c>
      <c r="CJ31" s="3">
        <v>0</v>
      </c>
      <c r="CK31">
        <v>1</v>
      </c>
      <c r="CL31" t="s">
        <v>706</v>
      </c>
      <c r="CM31" t="s">
        <v>707</v>
      </c>
      <c r="CN31">
        <v>1</v>
      </c>
      <c r="CO31" s="5">
        <v>20.373000000000001</v>
      </c>
      <c r="CP31" s="3">
        <v>4</v>
      </c>
      <c r="CQ31">
        <v>4</v>
      </c>
      <c r="CR31">
        <v>6</v>
      </c>
      <c r="CS31" t="s">
        <v>708</v>
      </c>
      <c r="CT31">
        <v>2</v>
      </c>
      <c r="CU31" s="5">
        <v>146.67400000000001</v>
      </c>
      <c r="CV31" s="3">
        <v>3</v>
      </c>
      <c r="CW31">
        <v>3</v>
      </c>
      <c r="CX31" t="s">
        <v>23</v>
      </c>
      <c r="CY31" t="s">
        <v>709</v>
      </c>
      <c r="CZ31">
        <v>2</v>
      </c>
      <c r="DA31" s="5">
        <v>94.41</v>
      </c>
      <c r="DB31" s="3">
        <v>3</v>
      </c>
      <c r="DC31">
        <v>3</v>
      </c>
      <c r="DD31" t="s">
        <v>320</v>
      </c>
      <c r="DE31" t="s">
        <v>786</v>
      </c>
      <c r="DF31">
        <v>1</v>
      </c>
      <c r="DG31" s="5">
        <v>268.42700000000002</v>
      </c>
      <c r="DH31" s="3">
        <v>2</v>
      </c>
      <c r="DI31">
        <v>3</v>
      </c>
      <c r="DJ31" t="s">
        <v>206</v>
      </c>
      <c r="DK31" t="s">
        <v>787</v>
      </c>
      <c r="DL31">
        <v>2</v>
      </c>
      <c r="DM31" s="5">
        <v>67.236000000000004</v>
      </c>
      <c r="DN31" s="3">
        <v>3</v>
      </c>
      <c r="DO31">
        <v>3</v>
      </c>
      <c r="DP31">
        <v>1</v>
      </c>
      <c r="DQ31" t="s">
        <v>788</v>
      </c>
      <c r="DR31">
        <v>0</v>
      </c>
      <c r="DS31" s="5">
        <v>111.221</v>
      </c>
      <c r="DT31" s="3">
        <v>3</v>
      </c>
      <c r="DU31">
        <v>3</v>
      </c>
      <c r="DV31" t="s">
        <v>789</v>
      </c>
      <c r="DW31" t="s">
        <v>790</v>
      </c>
      <c r="DX31">
        <v>2</v>
      </c>
      <c r="DY31" s="5">
        <v>96.349000000000004</v>
      </c>
      <c r="DZ31" s="3">
        <v>2</v>
      </c>
      <c r="EA31">
        <v>3</v>
      </c>
      <c r="EB31">
        <v>4</v>
      </c>
      <c r="EC31" t="s">
        <v>791</v>
      </c>
      <c r="ED31">
        <v>0</v>
      </c>
      <c r="EE31" s="5">
        <v>49.158000000000001</v>
      </c>
      <c r="EF31" s="3">
        <v>4</v>
      </c>
      <c r="EG31">
        <v>4</v>
      </c>
      <c r="EH31" t="s">
        <v>88</v>
      </c>
      <c r="EI31" t="s">
        <v>792</v>
      </c>
      <c r="EJ31">
        <v>2</v>
      </c>
      <c r="EL31">
        <f t="shared" si="0"/>
        <v>33</v>
      </c>
    </row>
    <row r="32" spans="1:142" x14ac:dyDescent="0.2">
      <c r="A32" t="s">
        <v>2</v>
      </c>
      <c r="B32" t="s">
        <v>793</v>
      </c>
      <c r="C32" s="5">
        <v>111.687</v>
      </c>
      <c r="D32" s="1">
        <v>2</v>
      </c>
      <c r="E32">
        <v>4</v>
      </c>
      <c r="F32">
        <v>24</v>
      </c>
      <c r="G32" t="s">
        <v>794</v>
      </c>
      <c r="H32">
        <v>1</v>
      </c>
      <c r="I32" s="7">
        <v>88.938999999999993</v>
      </c>
      <c r="J32" s="1">
        <v>3</v>
      </c>
      <c r="K32">
        <v>4</v>
      </c>
      <c r="L32">
        <v>1</v>
      </c>
      <c r="M32" t="s">
        <v>795</v>
      </c>
      <c r="N32">
        <v>2</v>
      </c>
      <c r="O32" s="5">
        <v>87.921000000000006</v>
      </c>
      <c r="P32" s="1">
        <v>2</v>
      </c>
      <c r="Q32">
        <v>1</v>
      </c>
      <c r="R32">
        <v>3</v>
      </c>
      <c r="S32" t="s">
        <v>796</v>
      </c>
      <c r="T32">
        <v>2</v>
      </c>
      <c r="U32" s="5">
        <v>135.738</v>
      </c>
      <c r="V32" s="3">
        <v>2</v>
      </c>
      <c r="W32">
        <v>2</v>
      </c>
      <c r="X32" t="s">
        <v>797</v>
      </c>
      <c r="Y32" t="s">
        <v>798</v>
      </c>
      <c r="Z32">
        <v>2</v>
      </c>
      <c r="AA32" s="5">
        <v>64.128</v>
      </c>
      <c r="AB32" s="3">
        <v>4</v>
      </c>
      <c r="AC32">
        <v>4</v>
      </c>
      <c r="AD32">
        <v>2</v>
      </c>
      <c r="AE32" t="s">
        <v>799</v>
      </c>
      <c r="AF32">
        <v>2</v>
      </c>
      <c r="AG32" s="5">
        <v>71.352000000000004</v>
      </c>
      <c r="AH32" s="3">
        <v>3</v>
      </c>
      <c r="AI32">
        <v>4</v>
      </c>
      <c r="AJ32">
        <v>10</v>
      </c>
      <c r="AK32" t="s">
        <v>800</v>
      </c>
      <c r="AL32">
        <v>2</v>
      </c>
      <c r="AM32" s="5">
        <v>17.521999999999998</v>
      </c>
      <c r="AN32" s="3">
        <v>4</v>
      </c>
      <c r="AO32">
        <v>4</v>
      </c>
      <c r="AP32">
        <v>19</v>
      </c>
      <c r="AQ32" t="s">
        <v>801</v>
      </c>
      <c r="AR32">
        <v>2</v>
      </c>
      <c r="AS32" s="5">
        <v>80.703999999999994</v>
      </c>
      <c r="AT32" s="3">
        <v>3</v>
      </c>
      <c r="AU32">
        <v>3</v>
      </c>
      <c r="AV32">
        <v>8</v>
      </c>
      <c r="AW32" t="s">
        <v>802</v>
      </c>
      <c r="AX32">
        <v>2</v>
      </c>
      <c r="AY32" s="5">
        <v>88.543999999999997</v>
      </c>
      <c r="AZ32" s="3">
        <v>4</v>
      </c>
      <c r="BA32">
        <v>4</v>
      </c>
      <c r="BB32" t="b">
        <v>1</v>
      </c>
      <c r="BC32" t="s">
        <v>803</v>
      </c>
      <c r="BD32">
        <v>2</v>
      </c>
      <c r="BE32" s="5">
        <v>45.607999999999997</v>
      </c>
      <c r="BF32" s="3">
        <v>4</v>
      </c>
      <c r="BG32">
        <v>4</v>
      </c>
      <c r="BH32">
        <v>10</v>
      </c>
      <c r="BI32" t="s">
        <v>804</v>
      </c>
      <c r="BJ32">
        <v>2</v>
      </c>
      <c r="BK32" s="5">
        <v>111.264</v>
      </c>
      <c r="BL32" s="3">
        <v>2</v>
      </c>
      <c r="BM32">
        <v>4</v>
      </c>
      <c r="BN32">
        <v>8</v>
      </c>
      <c r="BO32" t="s">
        <v>805</v>
      </c>
      <c r="BP32">
        <v>2</v>
      </c>
      <c r="BQ32" s="5">
        <v>37.878999999999998</v>
      </c>
      <c r="BR32" s="3">
        <v>4</v>
      </c>
      <c r="BS32">
        <v>4</v>
      </c>
      <c r="BT32" t="b">
        <v>1</v>
      </c>
      <c r="BU32" t="s">
        <v>806</v>
      </c>
      <c r="BV32">
        <v>2</v>
      </c>
      <c r="BW32" s="5">
        <v>34.936999999999998</v>
      </c>
      <c r="BX32" s="3">
        <v>4</v>
      </c>
      <c r="BY32">
        <v>3</v>
      </c>
      <c r="BZ32">
        <v>42</v>
      </c>
      <c r="CA32" t="s">
        <v>807</v>
      </c>
      <c r="CB32">
        <v>2</v>
      </c>
      <c r="CC32" s="5">
        <v>20.11</v>
      </c>
      <c r="CD32" s="3">
        <v>4</v>
      </c>
      <c r="CE32">
        <v>4</v>
      </c>
      <c r="CF32" t="s">
        <v>18</v>
      </c>
      <c r="CG32" t="s">
        <v>808</v>
      </c>
      <c r="CH32">
        <v>2</v>
      </c>
      <c r="CI32" s="5">
        <v>161.74799999999999</v>
      </c>
      <c r="CJ32" s="3">
        <v>4</v>
      </c>
      <c r="CK32">
        <v>4</v>
      </c>
      <c r="CL32" t="s">
        <v>737</v>
      </c>
      <c r="CM32" t="s">
        <v>738</v>
      </c>
      <c r="CN32">
        <v>1</v>
      </c>
      <c r="CO32" s="5">
        <v>20.834</v>
      </c>
      <c r="CP32" s="3">
        <v>4</v>
      </c>
      <c r="CQ32">
        <v>4</v>
      </c>
      <c r="CR32">
        <v>6</v>
      </c>
      <c r="CS32" t="s">
        <v>739</v>
      </c>
      <c r="CT32">
        <v>2</v>
      </c>
      <c r="CU32" s="5">
        <v>55.396000000000001</v>
      </c>
      <c r="CV32" s="3">
        <v>4</v>
      </c>
      <c r="CW32">
        <v>4</v>
      </c>
      <c r="CX32" t="s">
        <v>740</v>
      </c>
      <c r="CY32" t="s">
        <v>818</v>
      </c>
      <c r="CZ32">
        <v>2</v>
      </c>
      <c r="DA32" s="5">
        <v>107.315</v>
      </c>
      <c r="DB32" s="3">
        <v>3</v>
      </c>
      <c r="DC32">
        <v>4</v>
      </c>
      <c r="DD32">
        <v>70</v>
      </c>
      <c r="DE32" t="s">
        <v>819</v>
      </c>
      <c r="DF32">
        <v>2</v>
      </c>
      <c r="DG32" s="5">
        <v>88.025000000000006</v>
      </c>
      <c r="DH32" s="3">
        <v>3</v>
      </c>
      <c r="DI32">
        <v>3</v>
      </c>
      <c r="DJ32" t="s">
        <v>820</v>
      </c>
      <c r="DK32" t="s">
        <v>821</v>
      </c>
      <c r="DL32">
        <v>2</v>
      </c>
      <c r="DM32" s="5">
        <v>29.88</v>
      </c>
      <c r="DN32" s="3">
        <v>4</v>
      </c>
      <c r="DO32">
        <v>4</v>
      </c>
      <c r="DP32">
        <v>100</v>
      </c>
      <c r="DQ32" t="s">
        <v>822</v>
      </c>
      <c r="DR32">
        <v>2</v>
      </c>
      <c r="DS32" s="5">
        <v>67.207999999999998</v>
      </c>
      <c r="DT32" s="3">
        <v>4</v>
      </c>
      <c r="DU32">
        <v>3</v>
      </c>
      <c r="DV32" t="s">
        <v>137</v>
      </c>
      <c r="DW32" t="s">
        <v>823</v>
      </c>
      <c r="DX32">
        <v>2</v>
      </c>
      <c r="DY32" s="5">
        <v>75.968000000000004</v>
      </c>
      <c r="DZ32" s="3">
        <v>4</v>
      </c>
      <c r="EA32">
        <v>4</v>
      </c>
      <c r="EB32" t="s">
        <v>241</v>
      </c>
      <c r="EC32" t="s">
        <v>824</v>
      </c>
      <c r="ED32">
        <v>1</v>
      </c>
      <c r="EE32" s="5">
        <v>48.408999999999999</v>
      </c>
      <c r="EF32" s="3">
        <v>4</v>
      </c>
      <c r="EG32">
        <v>4</v>
      </c>
      <c r="EH32" t="s">
        <v>88</v>
      </c>
      <c r="EI32" t="s">
        <v>825</v>
      </c>
      <c r="EJ32">
        <v>2</v>
      </c>
      <c r="EL32">
        <f t="shared" si="0"/>
        <v>43</v>
      </c>
    </row>
    <row r="33" spans="1:142" x14ac:dyDescent="0.2">
      <c r="A33" t="s">
        <v>2</v>
      </c>
      <c r="B33" t="s">
        <v>826</v>
      </c>
      <c r="C33" s="5">
        <v>55.737000000000002</v>
      </c>
      <c r="D33" s="1">
        <v>4</v>
      </c>
      <c r="E33">
        <v>4</v>
      </c>
      <c r="F33">
        <v>24</v>
      </c>
      <c r="G33" t="s">
        <v>827</v>
      </c>
      <c r="H33">
        <v>1</v>
      </c>
      <c r="I33" s="7">
        <v>107.21899999999999</v>
      </c>
      <c r="J33" s="1">
        <v>4</v>
      </c>
      <c r="K33">
        <v>4</v>
      </c>
      <c r="L33">
        <v>1</v>
      </c>
      <c r="M33" t="s">
        <v>828</v>
      </c>
      <c r="N33">
        <v>2</v>
      </c>
      <c r="O33" s="5">
        <v>149.458</v>
      </c>
      <c r="P33" s="1">
        <v>3</v>
      </c>
      <c r="Q33">
        <v>4</v>
      </c>
      <c r="R33">
        <v>3</v>
      </c>
      <c r="S33" t="s">
        <v>829</v>
      </c>
      <c r="T33">
        <v>2</v>
      </c>
      <c r="U33" s="5">
        <v>105.07</v>
      </c>
      <c r="V33" s="3">
        <v>3</v>
      </c>
      <c r="W33">
        <v>4</v>
      </c>
      <c r="X33" t="s">
        <v>830</v>
      </c>
      <c r="Y33" t="s">
        <v>831</v>
      </c>
      <c r="Z33">
        <v>2</v>
      </c>
      <c r="AA33" s="5">
        <v>310.58999999999997</v>
      </c>
      <c r="AB33" s="3">
        <v>2</v>
      </c>
      <c r="AC33">
        <v>3</v>
      </c>
      <c r="AD33">
        <v>2</v>
      </c>
      <c r="AE33" t="s">
        <v>832</v>
      </c>
      <c r="AF33">
        <v>2</v>
      </c>
      <c r="AG33" s="5">
        <v>33.884</v>
      </c>
      <c r="AH33" s="3">
        <v>4</v>
      </c>
      <c r="AI33">
        <v>4</v>
      </c>
      <c r="AJ33">
        <v>10</v>
      </c>
      <c r="AK33" t="s">
        <v>833</v>
      </c>
      <c r="AL33">
        <v>2</v>
      </c>
      <c r="AM33" s="5">
        <v>34.069000000000003</v>
      </c>
      <c r="AN33" s="3">
        <v>4</v>
      </c>
      <c r="AO33">
        <v>4</v>
      </c>
      <c r="AP33">
        <v>19</v>
      </c>
      <c r="AQ33" t="s">
        <v>834</v>
      </c>
      <c r="AR33">
        <v>2</v>
      </c>
      <c r="AS33" s="5">
        <v>158.398</v>
      </c>
      <c r="AT33" s="3">
        <v>3</v>
      </c>
      <c r="AU33">
        <v>3</v>
      </c>
      <c r="AV33">
        <v>8</v>
      </c>
      <c r="AW33" t="s">
        <v>721</v>
      </c>
      <c r="AX33">
        <v>1</v>
      </c>
      <c r="AY33" s="5">
        <v>43.363</v>
      </c>
      <c r="AZ33" s="3">
        <v>4</v>
      </c>
      <c r="BA33">
        <v>4</v>
      </c>
      <c r="BB33" t="b">
        <v>1</v>
      </c>
      <c r="BC33" t="s">
        <v>835</v>
      </c>
      <c r="BD33">
        <v>2</v>
      </c>
      <c r="BE33" s="5">
        <v>62.301000000000002</v>
      </c>
      <c r="BF33" s="3">
        <v>4</v>
      </c>
      <c r="BG33">
        <v>4</v>
      </c>
      <c r="BH33">
        <v>10</v>
      </c>
      <c r="BI33" t="s">
        <v>836</v>
      </c>
      <c r="BJ33">
        <v>2</v>
      </c>
      <c r="BK33" s="5">
        <v>32.515999999999998</v>
      </c>
      <c r="BL33" s="3">
        <v>4</v>
      </c>
      <c r="BM33">
        <v>4</v>
      </c>
      <c r="BN33">
        <v>8</v>
      </c>
      <c r="BO33" t="s">
        <v>837</v>
      </c>
      <c r="BP33">
        <v>2</v>
      </c>
      <c r="BQ33" s="5">
        <v>19.725000000000001</v>
      </c>
      <c r="BR33" s="3">
        <v>4</v>
      </c>
      <c r="BS33">
        <v>4</v>
      </c>
      <c r="BT33" t="b">
        <v>1</v>
      </c>
      <c r="BU33" t="s">
        <v>838</v>
      </c>
      <c r="BV33">
        <v>2</v>
      </c>
      <c r="BW33" s="5">
        <v>34.853000000000002</v>
      </c>
      <c r="BX33" s="3">
        <v>4</v>
      </c>
      <c r="BY33">
        <v>4</v>
      </c>
      <c r="BZ33">
        <v>42</v>
      </c>
      <c r="CA33" t="s">
        <v>839</v>
      </c>
      <c r="CB33">
        <v>2</v>
      </c>
      <c r="CC33" s="5">
        <v>26.292000000000002</v>
      </c>
      <c r="CD33" s="3">
        <v>4</v>
      </c>
      <c r="CE33">
        <v>4</v>
      </c>
      <c r="CF33" t="s">
        <v>18</v>
      </c>
      <c r="CG33" t="s">
        <v>840</v>
      </c>
      <c r="CH33">
        <v>2</v>
      </c>
      <c r="CI33" s="5">
        <v>216.27500000000001</v>
      </c>
      <c r="CJ33" s="3">
        <v>2</v>
      </c>
      <c r="CK33">
        <v>4</v>
      </c>
      <c r="CL33" t="s">
        <v>841</v>
      </c>
      <c r="CM33" t="s">
        <v>842</v>
      </c>
      <c r="CN33">
        <v>1</v>
      </c>
      <c r="CO33" s="5">
        <v>21.542000000000002</v>
      </c>
      <c r="CP33" s="3">
        <v>4</v>
      </c>
      <c r="CQ33">
        <v>4</v>
      </c>
      <c r="CR33">
        <v>6</v>
      </c>
      <c r="CT33">
        <v>1</v>
      </c>
      <c r="CU33" s="5">
        <v>112.392</v>
      </c>
      <c r="CV33" s="3">
        <v>4</v>
      </c>
      <c r="CW33">
        <v>4</v>
      </c>
      <c r="CX33" t="s">
        <v>843</v>
      </c>
      <c r="CY33" t="s">
        <v>844</v>
      </c>
      <c r="CZ33">
        <v>1</v>
      </c>
      <c r="DA33" s="5">
        <v>109.935</v>
      </c>
      <c r="DB33" s="3">
        <v>3</v>
      </c>
      <c r="DC33">
        <v>4</v>
      </c>
      <c r="DD33" t="s">
        <v>52</v>
      </c>
      <c r="DE33" t="s">
        <v>777</v>
      </c>
      <c r="DF33">
        <v>0</v>
      </c>
      <c r="DG33" s="5">
        <v>87.972999999999999</v>
      </c>
      <c r="DH33" s="3">
        <v>4</v>
      </c>
      <c r="DI33">
        <v>4</v>
      </c>
      <c r="DJ33" t="s">
        <v>26</v>
      </c>
      <c r="DK33" t="s">
        <v>778</v>
      </c>
      <c r="DL33">
        <v>2</v>
      </c>
      <c r="DM33" s="5">
        <v>98.611000000000004</v>
      </c>
      <c r="DN33" s="3">
        <v>4</v>
      </c>
      <c r="DO33">
        <v>4</v>
      </c>
      <c r="DP33">
        <v>100</v>
      </c>
      <c r="DQ33" t="s">
        <v>779</v>
      </c>
      <c r="DR33">
        <v>2</v>
      </c>
      <c r="DS33" s="5">
        <v>89.325999999999993</v>
      </c>
      <c r="DT33" s="3">
        <v>4</v>
      </c>
      <c r="DU33">
        <v>4</v>
      </c>
      <c r="DV33" t="s">
        <v>780</v>
      </c>
      <c r="DW33" t="s">
        <v>781</v>
      </c>
      <c r="DX33">
        <v>2</v>
      </c>
      <c r="DY33" s="5">
        <v>115.974</v>
      </c>
      <c r="DZ33" s="3">
        <v>3</v>
      </c>
      <c r="EA33">
        <v>4</v>
      </c>
      <c r="EB33">
        <v>4.5</v>
      </c>
      <c r="EC33" t="s">
        <v>782</v>
      </c>
      <c r="ED33">
        <v>2</v>
      </c>
      <c r="EE33" s="5">
        <v>21.210999999999999</v>
      </c>
      <c r="EF33" s="3">
        <v>4</v>
      </c>
      <c r="EG33">
        <v>4</v>
      </c>
      <c r="EH33" t="s">
        <v>32</v>
      </c>
      <c r="EI33" t="s">
        <v>783</v>
      </c>
      <c r="EJ33">
        <v>2</v>
      </c>
      <c r="EL33">
        <f t="shared" si="0"/>
        <v>39</v>
      </c>
    </row>
    <row r="34" spans="1:142" x14ac:dyDescent="0.2">
      <c r="A34" t="s">
        <v>2</v>
      </c>
      <c r="B34" t="s">
        <v>784</v>
      </c>
      <c r="C34" s="5">
        <v>94.042000000000002</v>
      </c>
      <c r="D34" s="1">
        <v>3</v>
      </c>
      <c r="E34">
        <v>3</v>
      </c>
      <c r="F34">
        <v>24</v>
      </c>
      <c r="G34" t="s">
        <v>785</v>
      </c>
      <c r="H34">
        <v>2</v>
      </c>
      <c r="I34" s="7">
        <v>105.64</v>
      </c>
      <c r="J34" s="1">
        <v>3</v>
      </c>
      <c r="K34">
        <v>3</v>
      </c>
      <c r="L34">
        <v>1</v>
      </c>
      <c r="M34" t="s">
        <v>856</v>
      </c>
      <c r="N34">
        <v>2</v>
      </c>
      <c r="O34" s="5">
        <v>210.565</v>
      </c>
      <c r="P34" s="1">
        <v>2</v>
      </c>
      <c r="Q34">
        <v>2</v>
      </c>
      <c r="R34">
        <v>3</v>
      </c>
      <c r="S34" t="s">
        <v>857</v>
      </c>
      <c r="T34">
        <v>1</v>
      </c>
      <c r="U34" s="5">
        <v>140.285</v>
      </c>
      <c r="V34" s="3">
        <v>3</v>
      </c>
      <c r="W34">
        <v>3</v>
      </c>
      <c r="X34" t="s">
        <v>60</v>
      </c>
      <c r="Y34" t="s">
        <v>858</v>
      </c>
      <c r="Z34">
        <v>2</v>
      </c>
      <c r="AA34" s="5">
        <v>298.51600000000002</v>
      </c>
      <c r="AB34" s="3">
        <v>2</v>
      </c>
      <c r="AC34">
        <v>0</v>
      </c>
      <c r="AD34">
        <v>5</v>
      </c>
      <c r="AE34" t="s">
        <v>859</v>
      </c>
      <c r="AF34">
        <v>1</v>
      </c>
      <c r="AG34" s="5">
        <v>51.069000000000003</v>
      </c>
      <c r="AH34" s="3">
        <v>3</v>
      </c>
      <c r="AI34">
        <v>3</v>
      </c>
      <c r="AJ34">
        <v>10</v>
      </c>
      <c r="AK34" t="s">
        <v>860</v>
      </c>
      <c r="AL34">
        <v>2</v>
      </c>
      <c r="AM34" s="5">
        <v>54.283999999999999</v>
      </c>
      <c r="AN34" s="3">
        <v>4</v>
      </c>
      <c r="AO34">
        <v>4</v>
      </c>
      <c r="AP34">
        <v>19</v>
      </c>
      <c r="AQ34" t="s">
        <v>861</v>
      </c>
      <c r="AR34">
        <v>2</v>
      </c>
      <c r="AS34" s="5">
        <v>81.004999999999995</v>
      </c>
      <c r="AT34" s="3">
        <v>3</v>
      </c>
      <c r="AU34">
        <v>3</v>
      </c>
      <c r="AV34">
        <v>8</v>
      </c>
      <c r="AW34" t="s">
        <v>862</v>
      </c>
      <c r="AX34">
        <v>2</v>
      </c>
      <c r="AY34" s="5">
        <v>47.363999999999997</v>
      </c>
      <c r="AZ34" s="3">
        <v>3</v>
      </c>
      <c r="BA34">
        <v>3</v>
      </c>
      <c r="BB34" t="b">
        <v>1</v>
      </c>
      <c r="BC34" t="s">
        <v>863</v>
      </c>
      <c r="BD34">
        <v>2</v>
      </c>
      <c r="BE34" s="5">
        <v>49.640999999999998</v>
      </c>
      <c r="BF34" s="3">
        <v>3</v>
      </c>
      <c r="BG34">
        <v>3</v>
      </c>
      <c r="BH34">
        <v>10</v>
      </c>
      <c r="BI34" t="s">
        <v>864</v>
      </c>
      <c r="BJ34">
        <v>2</v>
      </c>
      <c r="BK34" s="5">
        <v>78.361999999999995</v>
      </c>
      <c r="BL34" s="3">
        <v>3</v>
      </c>
      <c r="BM34">
        <v>3</v>
      </c>
      <c r="BN34">
        <v>8</v>
      </c>
      <c r="BO34" t="s">
        <v>865</v>
      </c>
      <c r="BP34">
        <v>2</v>
      </c>
      <c r="BQ34" s="5">
        <v>39.093000000000004</v>
      </c>
      <c r="BR34" s="3">
        <v>3</v>
      </c>
      <c r="BS34">
        <v>3</v>
      </c>
      <c r="BT34" t="b">
        <v>1</v>
      </c>
      <c r="BU34" t="s">
        <v>866</v>
      </c>
      <c r="BV34">
        <v>2</v>
      </c>
      <c r="BW34" s="5">
        <v>43.395000000000003</v>
      </c>
      <c r="BX34" s="3">
        <v>3</v>
      </c>
      <c r="BY34">
        <v>3</v>
      </c>
      <c r="BZ34">
        <v>42</v>
      </c>
      <c r="CA34" t="s">
        <v>867</v>
      </c>
      <c r="CB34">
        <v>2</v>
      </c>
      <c r="CC34" s="5">
        <v>70.39</v>
      </c>
      <c r="CD34" s="3">
        <v>3</v>
      </c>
      <c r="CE34">
        <v>3</v>
      </c>
      <c r="CF34" t="s">
        <v>868</v>
      </c>
      <c r="CG34" t="s">
        <v>869</v>
      </c>
      <c r="CH34">
        <v>2</v>
      </c>
      <c r="CI34" s="5">
        <v>360.19</v>
      </c>
      <c r="CJ34" s="3">
        <v>1</v>
      </c>
      <c r="CK34">
        <v>1</v>
      </c>
      <c r="CL34" t="s">
        <v>870</v>
      </c>
      <c r="CN34">
        <v>0</v>
      </c>
      <c r="CO34" s="5">
        <v>40.063000000000002</v>
      </c>
      <c r="CP34" s="3">
        <v>3</v>
      </c>
      <c r="CQ34">
        <v>3</v>
      </c>
      <c r="CR34">
        <v>6</v>
      </c>
      <c r="CS34" t="s">
        <v>871</v>
      </c>
      <c r="CT34">
        <v>2</v>
      </c>
      <c r="CU34" s="5">
        <v>144.59800000000001</v>
      </c>
      <c r="CV34" s="3">
        <v>2</v>
      </c>
      <c r="CW34">
        <v>2</v>
      </c>
      <c r="CX34" t="s">
        <v>872</v>
      </c>
      <c r="CY34" t="s">
        <v>873</v>
      </c>
      <c r="CZ34">
        <v>2</v>
      </c>
      <c r="DA34" s="5">
        <v>170.05600000000001</v>
      </c>
      <c r="DB34" s="3">
        <v>2</v>
      </c>
      <c r="DC34">
        <v>2</v>
      </c>
      <c r="DD34">
        <v>70</v>
      </c>
      <c r="DE34" t="s">
        <v>434</v>
      </c>
      <c r="DF34">
        <v>2</v>
      </c>
      <c r="DG34" s="5">
        <v>139.37700000000001</v>
      </c>
      <c r="DH34" s="3">
        <v>2</v>
      </c>
      <c r="DI34">
        <v>2</v>
      </c>
      <c r="DJ34" t="s">
        <v>26</v>
      </c>
      <c r="DK34" t="s">
        <v>874</v>
      </c>
      <c r="DL34">
        <v>2</v>
      </c>
      <c r="DM34" s="5">
        <v>124.328</v>
      </c>
      <c r="DN34" s="3">
        <v>2</v>
      </c>
      <c r="DO34">
        <v>2</v>
      </c>
      <c r="DP34">
        <v>10</v>
      </c>
      <c r="DQ34" t="s">
        <v>875</v>
      </c>
      <c r="DR34">
        <v>1</v>
      </c>
      <c r="DS34" s="5">
        <v>77.915999999999997</v>
      </c>
      <c r="DT34" s="3">
        <v>2</v>
      </c>
      <c r="DU34">
        <v>2</v>
      </c>
      <c r="DV34" t="s">
        <v>876</v>
      </c>
      <c r="DW34" t="s">
        <v>877</v>
      </c>
      <c r="DX34">
        <v>0</v>
      </c>
      <c r="DY34" s="5">
        <v>56.365000000000002</v>
      </c>
      <c r="DZ34" s="3">
        <v>1</v>
      </c>
      <c r="EA34">
        <v>1</v>
      </c>
      <c r="EB34">
        <v>4</v>
      </c>
      <c r="EC34" t="s">
        <v>878</v>
      </c>
      <c r="ED34">
        <v>2</v>
      </c>
      <c r="EE34" s="5">
        <v>39.26</v>
      </c>
      <c r="EF34" s="3">
        <v>3</v>
      </c>
      <c r="EG34">
        <v>3</v>
      </c>
      <c r="EH34" t="s">
        <v>554</v>
      </c>
      <c r="EI34" t="s">
        <v>879</v>
      </c>
      <c r="EJ34">
        <v>2</v>
      </c>
      <c r="EL34">
        <f t="shared" si="0"/>
        <v>39</v>
      </c>
    </row>
    <row r="35" spans="1:142" x14ac:dyDescent="0.2">
      <c r="A35" t="s">
        <v>2</v>
      </c>
      <c r="B35" t="s">
        <v>880</v>
      </c>
      <c r="C35" s="5">
        <v>54.191000000000003</v>
      </c>
      <c r="D35" s="1">
        <v>3</v>
      </c>
      <c r="E35">
        <v>4</v>
      </c>
      <c r="F35">
        <v>24</v>
      </c>
      <c r="G35" t="s">
        <v>881</v>
      </c>
      <c r="H35">
        <v>2</v>
      </c>
      <c r="I35" s="7">
        <v>92.528000000000006</v>
      </c>
      <c r="J35" s="1">
        <v>2</v>
      </c>
      <c r="K35">
        <v>4</v>
      </c>
      <c r="L35">
        <v>1</v>
      </c>
      <c r="N35">
        <v>1</v>
      </c>
      <c r="O35" s="5">
        <v>90.034000000000006</v>
      </c>
      <c r="P35" s="1">
        <v>2</v>
      </c>
      <c r="Q35">
        <v>4</v>
      </c>
      <c r="R35">
        <v>3</v>
      </c>
      <c r="S35" t="s">
        <v>882</v>
      </c>
      <c r="T35">
        <v>2</v>
      </c>
      <c r="U35" s="5">
        <v>172.3</v>
      </c>
      <c r="V35" s="3">
        <v>2</v>
      </c>
      <c r="W35">
        <v>2</v>
      </c>
      <c r="X35" t="s">
        <v>883</v>
      </c>
      <c r="Y35" t="s">
        <v>8</v>
      </c>
      <c r="Z35">
        <v>2</v>
      </c>
      <c r="AA35" s="5">
        <v>156.828</v>
      </c>
      <c r="AB35" s="3">
        <v>2</v>
      </c>
      <c r="AC35">
        <v>3</v>
      </c>
      <c r="AD35">
        <v>2</v>
      </c>
      <c r="AE35" t="s">
        <v>884</v>
      </c>
      <c r="AF35">
        <v>2</v>
      </c>
      <c r="AG35" s="5">
        <v>46.478999999999999</v>
      </c>
      <c r="AH35" s="3">
        <v>3</v>
      </c>
      <c r="AI35">
        <v>4</v>
      </c>
      <c r="AJ35" t="s">
        <v>248</v>
      </c>
      <c r="AK35" t="s">
        <v>885</v>
      </c>
      <c r="AL35">
        <v>2</v>
      </c>
      <c r="AM35" s="5">
        <v>21.913</v>
      </c>
      <c r="AN35" s="3">
        <v>3</v>
      </c>
      <c r="AO35">
        <v>4</v>
      </c>
      <c r="AP35">
        <v>19</v>
      </c>
      <c r="AQ35" t="s">
        <v>886</v>
      </c>
      <c r="AR35">
        <v>2</v>
      </c>
      <c r="AS35" s="5">
        <v>82.733999999999995</v>
      </c>
      <c r="AT35" s="3">
        <v>3</v>
      </c>
      <c r="AU35">
        <v>0</v>
      </c>
      <c r="AV35">
        <v>5</v>
      </c>
      <c r="AW35" t="s">
        <v>423</v>
      </c>
      <c r="AX35">
        <v>2</v>
      </c>
      <c r="AY35" s="5">
        <v>26.478000000000002</v>
      </c>
      <c r="AZ35" s="3">
        <v>4</v>
      </c>
      <c r="BA35">
        <v>4</v>
      </c>
      <c r="BB35" t="s">
        <v>187</v>
      </c>
      <c r="BC35" t="s">
        <v>887</v>
      </c>
      <c r="BD35">
        <v>2</v>
      </c>
      <c r="BE35" s="5">
        <v>34.710999999999999</v>
      </c>
      <c r="BF35" s="3">
        <v>4</v>
      </c>
      <c r="BG35">
        <v>4</v>
      </c>
      <c r="BH35">
        <v>10</v>
      </c>
      <c r="BI35" t="s">
        <v>888</v>
      </c>
      <c r="BJ35">
        <v>2</v>
      </c>
      <c r="BK35" s="5">
        <v>55.689</v>
      </c>
      <c r="BL35" s="3">
        <v>3</v>
      </c>
      <c r="BM35">
        <v>4</v>
      </c>
      <c r="BN35">
        <v>8</v>
      </c>
      <c r="BO35" t="s">
        <v>889</v>
      </c>
      <c r="BP35">
        <v>2</v>
      </c>
      <c r="BQ35" s="5">
        <v>28.664000000000001</v>
      </c>
      <c r="BR35" s="3">
        <v>3</v>
      </c>
      <c r="BS35">
        <v>3</v>
      </c>
      <c r="BT35" t="b">
        <v>1</v>
      </c>
      <c r="BU35" t="s">
        <v>890</v>
      </c>
      <c r="BV35">
        <v>2</v>
      </c>
      <c r="BW35" s="5">
        <v>23.667999999999999</v>
      </c>
      <c r="BX35" s="3">
        <v>4</v>
      </c>
      <c r="BY35">
        <v>4</v>
      </c>
      <c r="BZ35">
        <v>42</v>
      </c>
      <c r="CA35" t="s">
        <v>891</v>
      </c>
      <c r="CB35">
        <v>2</v>
      </c>
      <c r="CC35" s="5">
        <v>25.707999999999998</v>
      </c>
      <c r="CD35" s="3">
        <v>4</v>
      </c>
      <c r="CE35">
        <v>4</v>
      </c>
      <c r="CF35" t="s">
        <v>18</v>
      </c>
      <c r="CG35" t="s">
        <v>19</v>
      </c>
      <c r="CH35">
        <v>2</v>
      </c>
      <c r="CI35" s="5">
        <v>310.50400000000002</v>
      </c>
      <c r="CJ35" s="3">
        <v>1</v>
      </c>
      <c r="CK35">
        <v>2</v>
      </c>
      <c r="CL35" t="s">
        <v>892</v>
      </c>
      <c r="CM35" t="s">
        <v>157</v>
      </c>
      <c r="CN35">
        <v>1</v>
      </c>
      <c r="CO35" s="5">
        <v>16.806000000000001</v>
      </c>
      <c r="CP35" s="3">
        <v>4</v>
      </c>
      <c r="CQ35">
        <v>4</v>
      </c>
      <c r="CR35">
        <v>6</v>
      </c>
      <c r="CS35" t="s">
        <v>893</v>
      </c>
      <c r="CT35">
        <v>2</v>
      </c>
      <c r="CU35" s="5">
        <v>134.99299999999999</v>
      </c>
      <c r="CV35" s="3">
        <v>2</v>
      </c>
      <c r="CW35">
        <v>3</v>
      </c>
      <c r="CX35" t="s">
        <v>809</v>
      </c>
      <c r="CY35" t="s">
        <v>810</v>
      </c>
      <c r="CZ35">
        <v>2</v>
      </c>
      <c r="DA35" s="5">
        <v>129.51900000000001</v>
      </c>
      <c r="DB35" s="3">
        <v>3</v>
      </c>
      <c r="DC35">
        <v>4</v>
      </c>
      <c r="DD35">
        <v>70</v>
      </c>
      <c r="DE35" t="s">
        <v>811</v>
      </c>
      <c r="DF35">
        <v>2</v>
      </c>
      <c r="DG35" s="5">
        <v>124.53100000000001</v>
      </c>
      <c r="DH35" s="3">
        <v>2</v>
      </c>
      <c r="DI35">
        <v>2</v>
      </c>
      <c r="DJ35" t="s">
        <v>26</v>
      </c>
      <c r="DK35" t="s">
        <v>812</v>
      </c>
      <c r="DL35">
        <v>2</v>
      </c>
      <c r="DM35" s="5">
        <v>86.301000000000002</v>
      </c>
      <c r="DN35" s="3">
        <v>2</v>
      </c>
      <c r="DO35">
        <v>4</v>
      </c>
      <c r="DP35">
        <v>1</v>
      </c>
      <c r="DQ35" t="s">
        <v>813</v>
      </c>
      <c r="DR35">
        <v>1</v>
      </c>
      <c r="DS35" s="5">
        <v>106.294</v>
      </c>
      <c r="DT35" s="3">
        <v>2</v>
      </c>
      <c r="DU35">
        <v>3</v>
      </c>
      <c r="DV35" t="s">
        <v>29</v>
      </c>
      <c r="DW35" t="s">
        <v>814</v>
      </c>
      <c r="DX35">
        <v>2</v>
      </c>
      <c r="DY35" s="5">
        <v>88.466999999999999</v>
      </c>
      <c r="DZ35" s="3">
        <v>2</v>
      </c>
      <c r="EA35">
        <v>3</v>
      </c>
      <c r="EB35">
        <v>4.5</v>
      </c>
      <c r="EC35" t="s">
        <v>815</v>
      </c>
      <c r="ED35">
        <v>2</v>
      </c>
      <c r="EE35" s="5">
        <v>97.850999999999999</v>
      </c>
      <c r="EF35" s="3">
        <v>2</v>
      </c>
      <c r="EG35">
        <v>3</v>
      </c>
      <c r="EH35" t="s">
        <v>32</v>
      </c>
      <c r="EI35" t="s">
        <v>816</v>
      </c>
      <c r="EJ35">
        <v>2</v>
      </c>
      <c r="EL35">
        <f t="shared" si="0"/>
        <v>43</v>
      </c>
    </row>
    <row r="36" spans="1:142" x14ac:dyDescent="0.2">
      <c r="A36" t="s">
        <v>2</v>
      </c>
      <c r="B36" t="s">
        <v>817</v>
      </c>
      <c r="C36" s="5">
        <v>84.87</v>
      </c>
      <c r="D36" s="1">
        <v>3</v>
      </c>
      <c r="E36">
        <v>4</v>
      </c>
      <c r="F36">
        <v>24</v>
      </c>
      <c r="G36" t="s">
        <v>907</v>
      </c>
      <c r="H36">
        <v>1</v>
      </c>
      <c r="I36" s="7">
        <v>79.17</v>
      </c>
      <c r="J36" s="1">
        <v>4</v>
      </c>
      <c r="K36">
        <v>4</v>
      </c>
      <c r="L36">
        <v>1</v>
      </c>
      <c r="M36" t="s">
        <v>908</v>
      </c>
      <c r="N36">
        <v>2</v>
      </c>
      <c r="O36" s="5">
        <v>122.791</v>
      </c>
      <c r="P36" s="1">
        <v>2</v>
      </c>
      <c r="Q36">
        <v>4</v>
      </c>
      <c r="R36">
        <v>3</v>
      </c>
      <c r="S36" t="s">
        <v>909</v>
      </c>
      <c r="T36">
        <v>2</v>
      </c>
      <c r="U36" s="5">
        <v>162.22499999999999</v>
      </c>
      <c r="V36" s="3">
        <v>2</v>
      </c>
      <c r="W36">
        <v>4</v>
      </c>
      <c r="X36" t="s">
        <v>60</v>
      </c>
      <c r="Y36" t="s">
        <v>910</v>
      </c>
      <c r="Z36">
        <v>2</v>
      </c>
      <c r="AA36" s="5">
        <v>115.09099999999999</v>
      </c>
      <c r="AB36" s="3">
        <v>3</v>
      </c>
      <c r="AC36">
        <v>4</v>
      </c>
      <c r="AD36">
        <v>2</v>
      </c>
      <c r="AE36" t="s">
        <v>911</v>
      </c>
      <c r="AF36">
        <v>2</v>
      </c>
      <c r="AG36" s="5">
        <v>56.183</v>
      </c>
      <c r="AH36" s="3">
        <v>4</v>
      </c>
      <c r="AI36">
        <v>4</v>
      </c>
      <c r="AJ36">
        <v>10</v>
      </c>
      <c r="AK36" t="s">
        <v>912</v>
      </c>
      <c r="AL36">
        <v>2</v>
      </c>
      <c r="AM36" s="5">
        <v>49.768999999999998</v>
      </c>
      <c r="AN36" s="3">
        <v>4</v>
      </c>
      <c r="AO36">
        <v>4</v>
      </c>
      <c r="AP36">
        <v>19</v>
      </c>
      <c r="AQ36" t="s">
        <v>913</v>
      </c>
      <c r="AR36">
        <v>2</v>
      </c>
      <c r="AS36" s="5">
        <v>87.655000000000001</v>
      </c>
      <c r="AT36" s="3">
        <v>3</v>
      </c>
      <c r="AU36">
        <v>4</v>
      </c>
      <c r="AV36">
        <v>8</v>
      </c>
      <c r="AW36" t="s">
        <v>914</v>
      </c>
      <c r="AX36">
        <v>2</v>
      </c>
      <c r="AY36" s="5">
        <v>85.016000000000005</v>
      </c>
      <c r="AZ36" s="3">
        <v>3</v>
      </c>
      <c r="BA36">
        <v>4</v>
      </c>
      <c r="BB36" t="b">
        <v>1</v>
      </c>
      <c r="BC36" t="s">
        <v>915</v>
      </c>
      <c r="BD36">
        <v>2</v>
      </c>
      <c r="BE36" s="5">
        <v>41.008000000000003</v>
      </c>
      <c r="BF36" s="3">
        <v>4</v>
      </c>
      <c r="BG36">
        <v>4</v>
      </c>
      <c r="BH36">
        <v>10</v>
      </c>
      <c r="BI36" t="s">
        <v>916</v>
      </c>
      <c r="BJ36">
        <v>2</v>
      </c>
      <c r="BK36" s="5">
        <v>92.334999999999994</v>
      </c>
      <c r="BL36" s="3">
        <v>4</v>
      </c>
      <c r="BM36">
        <v>4</v>
      </c>
      <c r="BN36">
        <v>8</v>
      </c>
      <c r="BO36" t="s">
        <v>917</v>
      </c>
      <c r="BP36">
        <v>2</v>
      </c>
      <c r="BQ36" s="5">
        <v>44.987000000000002</v>
      </c>
      <c r="BR36" s="3">
        <v>4</v>
      </c>
      <c r="BS36">
        <v>4</v>
      </c>
      <c r="BT36" t="b">
        <v>1</v>
      </c>
      <c r="BU36" t="s">
        <v>918</v>
      </c>
      <c r="BV36">
        <v>2</v>
      </c>
      <c r="BW36" s="5">
        <v>29.52</v>
      </c>
      <c r="BX36" s="3">
        <v>4</v>
      </c>
      <c r="BY36">
        <v>4</v>
      </c>
      <c r="BZ36">
        <v>42</v>
      </c>
      <c r="CA36" t="s">
        <v>919</v>
      </c>
      <c r="CB36">
        <v>2</v>
      </c>
      <c r="CC36" s="5">
        <v>40.963999999999999</v>
      </c>
      <c r="CD36" s="3">
        <v>4</v>
      </c>
      <c r="CE36">
        <v>4</v>
      </c>
      <c r="CF36" t="s">
        <v>18</v>
      </c>
      <c r="CG36" t="s">
        <v>920</v>
      </c>
      <c r="CH36">
        <v>2</v>
      </c>
      <c r="CI36" s="5">
        <v>576.06299999999999</v>
      </c>
      <c r="CJ36" s="3">
        <v>3</v>
      </c>
      <c r="CK36">
        <v>4</v>
      </c>
      <c r="CL36" t="s">
        <v>921</v>
      </c>
      <c r="CM36" t="s">
        <v>922</v>
      </c>
      <c r="CN36">
        <v>1</v>
      </c>
      <c r="CO36" s="5">
        <v>21.550999999999998</v>
      </c>
      <c r="CP36" s="3">
        <v>4</v>
      </c>
      <c r="CQ36">
        <v>4</v>
      </c>
      <c r="CR36">
        <v>6</v>
      </c>
      <c r="CS36" t="s">
        <v>502</v>
      </c>
      <c r="CT36">
        <v>2</v>
      </c>
      <c r="CU36" s="5">
        <v>71.492000000000004</v>
      </c>
      <c r="CV36" s="3">
        <v>4</v>
      </c>
      <c r="CW36">
        <v>4</v>
      </c>
      <c r="CX36" t="s">
        <v>843</v>
      </c>
      <c r="CY36" t="s">
        <v>923</v>
      </c>
      <c r="CZ36">
        <v>1</v>
      </c>
      <c r="DA36" s="5">
        <v>128.428</v>
      </c>
      <c r="DB36" s="3">
        <v>3</v>
      </c>
      <c r="DC36">
        <v>4</v>
      </c>
      <c r="DD36">
        <v>70</v>
      </c>
      <c r="DE36" t="s">
        <v>845</v>
      </c>
      <c r="DF36">
        <v>2</v>
      </c>
      <c r="DG36" s="5">
        <v>106.557</v>
      </c>
      <c r="DH36" s="3">
        <v>3</v>
      </c>
      <c r="DI36">
        <v>4</v>
      </c>
      <c r="DJ36" t="s">
        <v>26</v>
      </c>
      <c r="DK36" t="s">
        <v>846</v>
      </c>
      <c r="DL36">
        <v>2</v>
      </c>
      <c r="DM36" s="5">
        <v>59.527000000000001</v>
      </c>
      <c r="DN36" s="3">
        <v>3</v>
      </c>
      <c r="DO36">
        <v>4</v>
      </c>
      <c r="DP36">
        <v>1</v>
      </c>
      <c r="DQ36" t="s">
        <v>847</v>
      </c>
      <c r="DR36">
        <v>2</v>
      </c>
      <c r="DS36" s="5">
        <v>109.15600000000001</v>
      </c>
      <c r="DT36" s="3">
        <v>3</v>
      </c>
      <c r="DU36">
        <v>4</v>
      </c>
      <c r="DV36" t="s">
        <v>137</v>
      </c>
      <c r="DW36" t="s">
        <v>848</v>
      </c>
      <c r="DX36">
        <v>2</v>
      </c>
      <c r="DY36" s="5">
        <v>91.858000000000004</v>
      </c>
      <c r="DZ36" s="3">
        <v>3</v>
      </c>
      <c r="EA36">
        <v>4</v>
      </c>
      <c r="EB36">
        <v>4.5</v>
      </c>
      <c r="EC36" t="s">
        <v>849</v>
      </c>
      <c r="ED36">
        <v>2</v>
      </c>
      <c r="EE36" s="5">
        <v>49.554000000000002</v>
      </c>
      <c r="EF36" s="3">
        <v>4</v>
      </c>
      <c r="EG36">
        <v>4</v>
      </c>
      <c r="EH36" t="s">
        <v>88</v>
      </c>
      <c r="EI36" t="s">
        <v>850</v>
      </c>
      <c r="EJ36">
        <v>2</v>
      </c>
      <c r="EL36">
        <f t="shared" si="0"/>
        <v>43</v>
      </c>
    </row>
    <row r="37" spans="1:142" x14ac:dyDescent="0.2">
      <c r="A37" t="s">
        <v>2</v>
      </c>
      <c r="B37" t="s">
        <v>851</v>
      </c>
      <c r="C37" s="5">
        <v>77.843999999999994</v>
      </c>
      <c r="D37" s="1">
        <v>2</v>
      </c>
      <c r="E37">
        <v>3</v>
      </c>
      <c r="F37">
        <v>24</v>
      </c>
      <c r="G37" t="s">
        <v>852</v>
      </c>
      <c r="H37">
        <v>1</v>
      </c>
      <c r="I37" s="7">
        <v>66.614000000000004</v>
      </c>
      <c r="J37" s="1">
        <v>2</v>
      </c>
      <c r="K37">
        <v>3</v>
      </c>
      <c r="L37">
        <v>1</v>
      </c>
      <c r="M37" t="s">
        <v>853</v>
      </c>
      <c r="N37">
        <v>2</v>
      </c>
      <c r="O37" s="5">
        <v>148.202</v>
      </c>
      <c r="P37" s="1">
        <v>1</v>
      </c>
      <c r="Q37">
        <v>2</v>
      </c>
      <c r="R37">
        <v>3</v>
      </c>
      <c r="S37" t="s">
        <v>854</v>
      </c>
      <c r="T37">
        <v>2</v>
      </c>
      <c r="U37" s="5">
        <v>185.83099999999999</v>
      </c>
      <c r="V37" s="3">
        <v>1</v>
      </c>
      <c r="W37">
        <v>2</v>
      </c>
      <c r="X37" t="s">
        <v>60</v>
      </c>
      <c r="Y37" t="s">
        <v>855</v>
      </c>
      <c r="Z37">
        <v>2</v>
      </c>
      <c r="AA37" s="5">
        <v>117.85599999999999</v>
      </c>
      <c r="AB37" s="3">
        <v>1</v>
      </c>
      <c r="AC37">
        <v>2</v>
      </c>
      <c r="AD37">
        <v>2</v>
      </c>
      <c r="AE37" t="s">
        <v>935</v>
      </c>
      <c r="AF37">
        <v>2</v>
      </c>
      <c r="AG37" s="5">
        <v>61.082999999999998</v>
      </c>
      <c r="AH37" s="3">
        <v>2</v>
      </c>
      <c r="AI37">
        <v>3</v>
      </c>
      <c r="AJ37">
        <v>4</v>
      </c>
      <c r="AK37" t="s">
        <v>936</v>
      </c>
      <c r="AL37">
        <v>0</v>
      </c>
      <c r="AM37" s="5">
        <v>36.758000000000003</v>
      </c>
      <c r="AN37" s="3">
        <v>2</v>
      </c>
      <c r="AO37">
        <v>3</v>
      </c>
      <c r="AP37">
        <v>19</v>
      </c>
      <c r="AQ37" t="s">
        <v>937</v>
      </c>
      <c r="AR37">
        <v>2</v>
      </c>
      <c r="AS37" s="5">
        <v>147.78899999999999</v>
      </c>
      <c r="AT37" s="3">
        <v>1</v>
      </c>
      <c r="AU37">
        <v>2</v>
      </c>
      <c r="AV37">
        <v>8</v>
      </c>
      <c r="AW37" t="s">
        <v>938</v>
      </c>
      <c r="AX37">
        <v>2</v>
      </c>
      <c r="AY37" s="5">
        <v>90.242999999999995</v>
      </c>
      <c r="AZ37" s="3">
        <v>2</v>
      </c>
      <c r="BA37">
        <v>3</v>
      </c>
      <c r="BB37" t="b">
        <v>1</v>
      </c>
      <c r="BC37" t="s">
        <v>939</v>
      </c>
      <c r="BD37">
        <v>2</v>
      </c>
      <c r="BE37" s="5">
        <v>22.26</v>
      </c>
      <c r="BF37" s="3">
        <v>3</v>
      </c>
      <c r="BG37">
        <v>3</v>
      </c>
      <c r="BH37">
        <v>10</v>
      </c>
      <c r="BI37" t="s">
        <v>940</v>
      </c>
      <c r="BJ37">
        <v>2</v>
      </c>
      <c r="BK37" s="5">
        <v>76.369</v>
      </c>
      <c r="BL37" s="3">
        <v>2</v>
      </c>
      <c r="BM37">
        <v>3</v>
      </c>
      <c r="BN37">
        <v>8</v>
      </c>
      <c r="BO37" t="s">
        <v>941</v>
      </c>
      <c r="BP37">
        <v>2</v>
      </c>
      <c r="BQ37" s="5">
        <v>55.878</v>
      </c>
      <c r="BR37" s="3">
        <v>2</v>
      </c>
      <c r="BS37">
        <v>2</v>
      </c>
      <c r="BT37" t="b">
        <v>1</v>
      </c>
      <c r="BU37" t="s">
        <v>942</v>
      </c>
      <c r="BV37">
        <v>2</v>
      </c>
      <c r="BW37" s="5">
        <v>54.155000000000001</v>
      </c>
      <c r="BX37" s="3">
        <v>3</v>
      </c>
      <c r="BY37">
        <v>3</v>
      </c>
      <c r="BZ37">
        <v>42</v>
      </c>
      <c r="CA37" t="s">
        <v>943</v>
      </c>
      <c r="CB37">
        <v>2</v>
      </c>
      <c r="CC37" s="5">
        <v>18.536000000000001</v>
      </c>
      <c r="CD37" s="3">
        <v>3</v>
      </c>
      <c r="CE37">
        <v>3</v>
      </c>
      <c r="CF37" t="s">
        <v>18</v>
      </c>
      <c r="CG37" t="s">
        <v>944</v>
      </c>
      <c r="CH37">
        <v>2</v>
      </c>
      <c r="CI37" s="5">
        <v>400.66199999999998</v>
      </c>
      <c r="CJ37" s="3">
        <v>1</v>
      </c>
      <c r="CK37">
        <v>0</v>
      </c>
      <c r="CL37" t="s">
        <v>945</v>
      </c>
      <c r="CM37" t="s">
        <v>946</v>
      </c>
      <c r="CN37">
        <v>1</v>
      </c>
      <c r="CO37" s="5">
        <v>22.337</v>
      </c>
      <c r="CP37" s="3">
        <v>3</v>
      </c>
      <c r="CQ37">
        <v>4</v>
      </c>
      <c r="CR37">
        <v>6</v>
      </c>
      <c r="CS37" t="s">
        <v>947</v>
      </c>
      <c r="CT37">
        <v>2</v>
      </c>
      <c r="CU37" s="5">
        <v>48.746000000000002</v>
      </c>
      <c r="CV37" s="3">
        <v>3</v>
      </c>
      <c r="CW37">
        <v>4</v>
      </c>
      <c r="CX37" t="s">
        <v>23</v>
      </c>
      <c r="CY37" t="s">
        <v>948</v>
      </c>
      <c r="CZ37">
        <v>2</v>
      </c>
      <c r="DA37" s="5">
        <v>125.54600000000001</v>
      </c>
      <c r="DB37" s="3">
        <v>2</v>
      </c>
      <c r="DC37">
        <v>2</v>
      </c>
      <c r="DD37">
        <v>70</v>
      </c>
      <c r="DE37" t="s">
        <v>949</v>
      </c>
      <c r="DF37">
        <v>2</v>
      </c>
      <c r="DG37" s="5">
        <v>119.536</v>
      </c>
      <c r="DH37" s="3">
        <v>1</v>
      </c>
      <c r="DI37">
        <v>2</v>
      </c>
      <c r="DJ37" t="s">
        <v>950</v>
      </c>
      <c r="DK37" t="s">
        <v>951</v>
      </c>
      <c r="DL37">
        <v>0</v>
      </c>
      <c r="DM37" s="5">
        <v>132.13499999999999</v>
      </c>
      <c r="DN37" s="3">
        <v>2</v>
      </c>
      <c r="DO37">
        <v>2</v>
      </c>
      <c r="DP37">
        <v>0</v>
      </c>
      <c r="DQ37" t="s">
        <v>952</v>
      </c>
      <c r="DR37">
        <v>1</v>
      </c>
      <c r="DS37" s="5">
        <v>68.25</v>
      </c>
      <c r="DT37" s="3">
        <v>2</v>
      </c>
      <c r="DU37">
        <v>2</v>
      </c>
      <c r="DV37" t="s">
        <v>137</v>
      </c>
      <c r="DW37" t="s">
        <v>761</v>
      </c>
      <c r="DX37">
        <v>2</v>
      </c>
      <c r="DY37" s="5">
        <v>116.771</v>
      </c>
      <c r="DZ37" s="3">
        <v>2</v>
      </c>
      <c r="EA37">
        <v>2</v>
      </c>
      <c r="EB37">
        <v>4</v>
      </c>
      <c r="EC37" t="s">
        <v>953</v>
      </c>
      <c r="ED37">
        <v>2</v>
      </c>
      <c r="EE37" s="5">
        <v>41.543999999999997</v>
      </c>
      <c r="EF37" s="3">
        <v>3</v>
      </c>
      <c r="EG37">
        <v>3</v>
      </c>
      <c r="EH37" t="s">
        <v>88</v>
      </c>
      <c r="EI37" t="s">
        <v>954</v>
      </c>
      <c r="EJ37">
        <v>2</v>
      </c>
      <c r="EL37">
        <f t="shared" si="0"/>
        <v>39</v>
      </c>
    </row>
    <row r="38" spans="1:142" x14ac:dyDescent="0.2">
      <c r="A38" t="s">
        <v>2</v>
      </c>
      <c r="B38" t="s">
        <v>955</v>
      </c>
      <c r="C38" s="5">
        <v>55.633000000000003</v>
      </c>
      <c r="D38" s="1">
        <v>3</v>
      </c>
      <c r="E38">
        <v>3</v>
      </c>
      <c r="F38">
        <v>24</v>
      </c>
      <c r="G38" t="s">
        <v>956</v>
      </c>
      <c r="H38">
        <v>2</v>
      </c>
      <c r="I38" s="7">
        <v>61.628999999999998</v>
      </c>
      <c r="J38" s="1">
        <v>3</v>
      </c>
      <c r="K38">
        <v>3</v>
      </c>
      <c r="L38">
        <v>1</v>
      </c>
      <c r="M38" t="s">
        <v>957</v>
      </c>
      <c r="N38">
        <v>2</v>
      </c>
      <c r="O38" s="5">
        <v>143.47300000000001</v>
      </c>
      <c r="P38" s="1">
        <v>2</v>
      </c>
      <c r="Q38">
        <v>3</v>
      </c>
      <c r="R38">
        <v>3</v>
      </c>
      <c r="S38" t="s">
        <v>958</v>
      </c>
      <c r="T38">
        <v>2</v>
      </c>
      <c r="U38" s="5">
        <v>99</v>
      </c>
      <c r="V38" s="3">
        <v>2</v>
      </c>
      <c r="W38">
        <v>2</v>
      </c>
      <c r="X38" t="s">
        <v>60</v>
      </c>
      <c r="Y38" t="s">
        <v>959</v>
      </c>
      <c r="Z38">
        <v>2</v>
      </c>
      <c r="AA38" s="5">
        <v>88.117000000000004</v>
      </c>
      <c r="AB38" s="3">
        <v>2</v>
      </c>
      <c r="AC38">
        <v>3</v>
      </c>
      <c r="AD38">
        <v>2</v>
      </c>
      <c r="AE38" t="s">
        <v>960</v>
      </c>
      <c r="AF38">
        <v>2</v>
      </c>
      <c r="AG38" s="5">
        <v>65.373000000000005</v>
      </c>
      <c r="AH38" s="3">
        <v>2</v>
      </c>
      <c r="AI38">
        <v>3</v>
      </c>
      <c r="AJ38">
        <v>10</v>
      </c>
      <c r="AK38" t="s">
        <v>961</v>
      </c>
      <c r="AL38">
        <v>2</v>
      </c>
      <c r="AM38" s="5">
        <v>46.716000000000001</v>
      </c>
      <c r="AN38" s="3">
        <v>3</v>
      </c>
      <c r="AO38">
        <v>3</v>
      </c>
      <c r="AP38">
        <v>19</v>
      </c>
      <c r="AQ38" t="s">
        <v>962</v>
      </c>
      <c r="AR38">
        <v>2</v>
      </c>
      <c r="AS38" s="5">
        <v>103.83</v>
      </c>
      <c r="AT38" s="3">
        <v>2</v>
      </c>
      <c r="AU38">
        <v>2</v>
      </c>
      <c r="AV38">
        <v>8</v>
      </c>
      <c r="AW38" t="s">
        <v>423</v>
      </c>
      <c r="AX38">
        <v>2</v>
      </c>
      <c r="AY38" s="5">
        <v>42.066000000000003</v>
      </c>
      <c r="AZ38" s="3">
        <v>3</v>
      </c>
      <c r="BA38">
        <v>3</v>
      </c>
      <c r="BB38" t="b">
        <v>1</v>
      </c>
      <c r="BC38" t="s">
        <v>863</v>
      </c>
      <c r="BD38">
        <v>2</v>
      </c>
      <c r="BE38" s="5">
        <v>38.151000000000003</v>
      </c>
      <c r="BF38" s="3">
        <v>3</v>
      </c>
      <c r="BG38">
        <v>3</v>
      </c>
      <c r="BH38">
        <v>10</v>
      </c>
      <c r="BI38" t="s">
        <v>963</v>
      </c>
      <c r="BJ38">
        <v>2</v>
      </c>
      <c r="BK38" s="5">
        <v>56.959000000000003</v>
      </c>
      <c r="BL38" s="3">
        <v>3</v>
      </c>
      <c r="BM38">
        <v>3</v>
      </c>
      <c r="BN38">
        <v>8</v>
      </c>
      <c r="BO38" t="s">
        <v>964</v>
      </c>
      <c r="BP38">
        <v>2</v>
      </c>
      <c r="BQ38" s="5">
        <v>31.963999999999999</v>
      </c>
      <c r="BR38" s="3">
        <v>3</v>
      </c>
      <c r="BS38">
        <v>3</v>
      </c>
      <c r="BT38" t="b">
        <v>1</v>
      </c>
      <c r="BU38" t="s">
        <v>894</v>
      </c>
      <c r="BV38">
        <v>2</v>
      </c>
      <c r="BW38" s="5">
        <v>28.129000000000001</v>
      </c>
      <c r="BX38" s="3">
        <v>3</v>
      </c>
      <c r="BY38">
        <v>3</v>
      </c>
      <c r="BZ38">
        <v>42</v>
      </c>
      <c r="CA38" t="s">
        <v>895</v>
      </c>
      <c r="CB38">
        <v>2</v>
      </c>
      <c r="CC38" s="5">
        <v>26.638999999999999</v>
      </c>
      <c r="CD38" s="3">
        <v>3</v>
      </c>
      <c r="CE38">
        <v>3</v>
      </c>
      <c r="CF38" t="s">
        <v>18</v>
      </c>
      <c r="CG38" t="s">
        <v>896</v>
      </c>
      <c r="CH38">
        <v>2</v>
      </c>
      <c r="CI38" s="5">
        <v>285.96899999999999</v>
      </c>
      <c r="CJ38" s="3">
        <v>2</v>
      </c>
      <c r="CK38">
        <v>2</v>
      </c>
      <c r="CL38" t="s">
        <v>897</v>
      </c>
      <c r="CM38" t="s">
        <v>898</v>
      </c>
      <c r="CN38">
        <v>2</v>
      </c>
      <c r="CO38" s="5">
        <v>11.544</v>
      </c>
      <c r="CP38" s="3">
        <v>4</v>
      </c>
      <c r="CQ38">
        <v>3</v>
      </c>
      <c r="CR38">
        <v>6</v>
      </c>
      <c r="CS38" t="s">
        <v>502</v>
      </c>
      <c r="CT38">
        <v>2</v>
      </c>
      <c r="CU38" s="5">
        <v>73.867000000000004</v>
      </c>
      <c r="CV38" s="3">
        <v>3</v>
      </c>
      <c r="CW38">
        <v>3</v>
      </c>
      <c r="CX38" t="s">
        <v>23</v>
      </c>
      <c r="CY38" t="s">
        <v>899</v>
      </c>
      <c r="CZ38">
        <v>2</v>
      </c>
      <c r="DA38" s="5">
        <v>88.039000000000001</v>
      </c>
      <c r="DB38" s="3">
        <v>2</v>
      </c>
      <c r="DC38">
        <v>2</v>
      </c>
      <c r="DD38" t="s">
        <v>52</v>
      </c>
      <c r="DE38" t="s">
        <v>900</v>
      </c>
      <c r="DF38">
        <v>0</v>
      </c>
      <c r="DG38" s="5">
        <v>67.269000000000005</v>
      </c>
      <c r="DH38" s="3">
        <v>2</v>
      </c>
      <c r="DI38">
        <v>3</v>
      </c>
      <c r="DJ38" t="s">
        <v>26</v>
      </c>
      <c r="DK38" t="s">
        <v>901</v>
      </c>
      <c r="DL38">
        <v>2</v>
      </c>
      <c r="DM38" s="5">
        <v>30.794</v>
      </c>
      <c r="DN38" s="3">
        <v>3</v>
      </c>
      <c r="DO38">
        <v>3</v>
      </c>
      <c r="DP38">
        <v>1</v>
      </c>
      <c r="DQ38" t="s">
        <v>902</v>
      </c>
      <c r="DR38">
        <v>1</v>
      </c>
      <c r="DS38" s="5">
        <v>84.486000000000004</v>
      </c>
      <c r="DT38" s="3">
        <v>2</v>
      </c>
      <c r="DU38">
        <v>3</v>
      </c>
      <c r="DV38" t="s">
        <v>137</v>
      </c>
      <c r="DW38" t="s">
        <v>903</v>
      </c>
      <c r="DX38">
        <v>2</v>
      </c>
      <c r="DY38" s="5">
        <v>164.37100000000001</v>
      </c>
      <c r="DZ38" s="3">
        <v>2</v>
      </c>
      <c r="EA38">
        <v>2</v>
      </c>
      <c r="EB38">
        <v>3.5</v>
      </c>
      <c r="EC38" t="s">
        <v>904</v>
      </c>
      <c r="ED38">
        <v>1</v>
      </c>
      <c r="EE38" s="5">
        <v>36.673999999999999</v>
      </c>
      <c r="EF38" s="3">
        <v>3</v>
      </c>
      <c r="EG38">
        <v>3</v>
      </c>
      <c r="EH38" t="s">
        <v>88</v>
      </c>
      <c r="EI38" t="s">
        <v>905</v>
      </c>
      <c r="EJ38">
        <v>2</v>
      </c>
      <c r="EL38">
        <f t="shared" si="0"/>
        <v>42</v>
      </c>
    </row>
    <row r="39" spans="1:142" x14ac:dyDescent="0.2">
      <c r="A39" t="s">
        <v>2</v>
      </c>
      <c r="B39" t="s">
        <v>906</v>
      </c>
      <c r="C39" s="5">
        <v>55.610999999999997</v>
      </c>
      <c r="D39" s="1">
        <v>3</v>
      </c>
      <c r="E39">
        <v>4</v>
      </c>
      <c r="F39">
        <v>24</v>
      </c>
      <c r="G39" t="s">
        <v>979</v>
      </c>
      <c r="H39">
        <v>1</v>
      </c>
      <c r="I39" s="7">
        <v>62.631999999999998</v>
      </c>
      <c r="J39" s="1">
        <v>4</v>
      </c>
      <c r="K39">
        <v>4</v>
      </c>
      <c r="L39">
        <v>1</v>
      </c>
      <c r="M39" t="s">
        <v>980</v>
      </c>
      <c r="N39">
        <v>2</v>
      </c>
      <c r="O39" s="5">
        <v>118.75700000000001</v>
      </c>
      <c r="P39" s="1">
        <v>2</v>
      </c>
      <c r="Q39">
        <v>2</v>
      </c>
      <c r="R39">
        <v>3</v>
      </c>
      <c r="T39">
        <v>1</v>
      </c>
      <c r="U39" s="5">
        <v>263.07</v>
      </c>
      <c r="V39" s="3">
        <v>1</v>
      </c>
      <c r="W39">
        <v>4</v>
      </c>
      <c r="X39" t="s">
        <v>60</v>
      </c>
      <c r="Y39" t="s">
        <v>981</v>
      </c>
      <c r="Z39">
        <v>1</v>
      </c>
      <c r="AA39" s="5">
        <v>136.53200000000001</v>
      </c>
      <c r="AB39" s="3">
        <v>3</v>
      </c>
      <c r="AC39">
        <v>2</v>
      </c>
      <c r="AD39">
        <v>2</v>
      </c>
      <c r="AF39">
        <v>1</v>
      </c>
      <c r="AG39" s="5">
        <v>87.68</v>
      </c>
      <c r="AH39" s="3">
        <v>3</v>
      </c>
      <c r="AI39">
        <v>4</v>
      </c>
      <c r="AJ39">
        <v>10</v>
      </c>
      <c r="AK39" t="s">
        <v>982</v>
      </c>
      <c r="AL39">
        <v>2</v>
      </c>
      <c r="AM39" s="5">
        <v>67.266000000000005</v>
      </c>
      <c r="AN39" s="3">
        <v>4</v>
      </c>
      <c r="AO39">
        <v>3</v>
      </c>
      <c r="AP39">
        <v>19</v>
      </c>
      <c r="AQ39" t="s">
        <v>983</v>
      </c>
      <c r="AR39">
        <v>2</v>
      </c>
      <c r="AS39" s="5">
        <v>243.20699999999999</v>
      </c>
      <c r="AT39" s="3">
        <v>1</v>
      </c>
      <c r="AU39">
        <v>1</v>
      </c>
      <c r="AV39">
        <v>8</v>
      </c>
      <c r="AX39">
        <v>0</v>
      </c>
      <c r="AY39" s="5">
        <v>99.665000000000006</v>
      </c>
      <c r="AZ39" s="3">
        <v>2</v>
      </c>
      <c r="BA39">
        <v>2</v>
      </c>
      <c r="BB39" t="b">
        <v>1</v>
      </c>
      <c r="BC39" t="s">
        <v>984</v>
      </c>
      <c r="BD39">
        <v>2</v>
      </c>
      <c r="BE39" s="5">
        <v>57.975000000000001</v>
      </c>
      <c r="BF39" s="3">
        <v>4</v>
      </c>
      <c r="BG39">
        <v>4</v>
      </c>
      <c r="BH39">
        <v>10</v>
      </c>
      <c r="BI39" t="s">
        <v>985</v>
      </c>
      <c r="BJ39">
        <v>2</v>
      </c>
      <c r="BK39" s="5">
        <v>70.108999999999995</v>
      </c>
      <c r="BL39" s="3">
        <v>3</v>
      </c>
      <c r="BM39">
        <v>4</v>
      </c>
      <c r="BN39">
        <v>8</v>
      </c>
      <c r="BO39" t="s">
        <v>986</v>
      </c>
      <c r="BP39">
        <v>2</v>
      </c>
      <c r="BQ39" s="5">
        <v>97.804000000000002</v>
      </c>
      <c r="BR39" s="3">
        <v>3</v>
      </c>
      <c r="BS39">
        <v>3</v>
      </c>
      <c r="BT39" t="b">
        <v>1</v>
      </c>
      <c r="BU39" t="s">
        <v>987</v>
      </c>
      <c r="BV39">
        <v>2</v>
      </c>
      <c r="BW39" s="5">
        <v>61.65</v>
      </c>
      <c r="BX39" s="3">
        <v>4</v>
      </c>
      <c r="BY39">
        <v>4</v>
      </c>
      <c r="BZ39">
        <v>42</v>
      </c>
      <c r="CA39" t="s">
        <v>988</v>
      </c>
      <c r="CB39">
        <v>2</v>
      </c>
      <c r="CC39" s="5">
        <v>55.45</v>
      </c>
      <c r="CD39" s="3">
        <v>4</v>
      </c>
      <c r="CE39">
        <v>4</v>
      </c>
      <c r="CF39" t="s">
        <v>688</v>
      </c>
      <c r="CG39" t="s">
        <v>989</v>
      </c>
      <c r="CH39">
        <v>2</v>
      </c>
      <c r="CI39" s="5">
        <v>199.33199999999999</v>
      </c>
      <c r="CJ39" s="3">
        <v>0</v>
      </c>
      <c r="CK39">
        <v>0</v>
      </c>
      <c r="CN39">
        <v>0</v>
      </c>
      <c r="CO39" s="5">
        <v>15.113</v>
      </c>
      <c r="CP39" s="3">
        <v>4</v>
      </c>
      <c r="CQ39">
        <v>4</v>
      </c>
      <c r="CR39">
        <v>6</v>
      </c>
      <c r="CS39" t="s">
        <v>990</v>
      </c>
      <c r="CT39">
        <v>2</v>
      </c>
      <c r="CU39" s="5">
        <v>118.40600000000001</v>
      </c>
      <c r="CV39" s="3">
        <v>4</v>
      </c>
      <c r="CW39">
        <v>4</v>
      </c>
      <c r="CX39" t="s">
        <v>843</v>
      </c>
      <c r="CY39" t="s">
        <v>991</v>
      </c>
      <c r="CZ39">
        <v>1</v>
      </c>
      <c r="DA39" s="5">
        <v>190.501</v>
      </c>
      <c r="DB39" s="3">
        <v>0</v>
      </c>
      <c r="DC39">
        <v>1</v>
      </c>
      <c r="DD39" t="s">
        <v>52</v>
      </c>
      <c r="DF39">
        <v>0</v>
      </c>
      <c r="DG39" s="5">
        <v>62.89</v>
      </c>
      <c r="DH39" s="3">
        <v>0</v>
      </c>
      <c r="DI39">
        <v>0</v>
      </c>
      <c r="DL39">
        <v>0</v>
      </c>
      <c r="DM39" s="5">
        <v>56.298000000000002</v>
      </c>
      <c r="DN39" s="3">
        <v>3</v>
      </c>
      <c r="DO39">
        <v>2</v>
      </c>
      <c r="DQ39" t="s">
        <v>992</v>
      </c>
      <c r="DR39">
        <v>0</v>
      </c>
      <c r="DS39" s="5">
        <v>116.087</v>
      </c>
      <c r="DT39" s="3">
        <v>3</v>
      </c>
      <c r="DU39">
        <v>3</v>
      </c>
      <c r="DV39" t="s">
        <v>137</v>
      </c>
      <c r="DW39" t="s">
        <v>993</v>
      </c>
      <c r="DX39">
        <v>2</v>
      </c>
      <c r="DY39" s="5">
        <v>76.448999999999998</v>
      </c>
      <c r="DZ39" s="3">
        <v>3</v>
      </c>
      <c r="EA39">
        <v>3</v>
      </c>
      <c r="EB39">
        <v>6</v>
      </c>
      <c r="ED39">
        <v>0</v>
      </c>
      <c r="EE39" s="5">
        <v>55.969000000000001</v>
      </c>
      <c r="EF39" s="3">
        <v>4</v>
      </c>
      <c r="EG39">
        <v>4</v>
      </c>
      <c r="EH39" t="s">
        <v>88</v>
      </c>
      <c r="EI39" t="s">
        <v>924</v>
      </c>
      <c r="EJ39">
        <v>2</v>
      </c>
      <c r="EL39">
        <f t="shared" si="0"/>
        <v>29</v>
      </c>
    </row>
    <row r="40" spans="1:142" x14ac:dyDescent="0.2">
      <c r="A40" t="s">
        <v>2</v>
      </c>
      <c r="B40" t="s">
        <v>925</v>
      </c>
      <c r="C40" s="5">
        <v>29.474</v>
      </c>
      <c r="D40" s="1">
        <v>4</v>
      </c>
      <c r="E40">
        <v>3</v>
      </c>
      <c r="F40">
        <v>24</v>
      </c>
      <c r="G40" t="s">
        <v>926</v>
      </c>
      <c r="H40">
        <v>2</v>
      </c>
      <c r="I40" s="7">
        <v>74.147000000000006</v>
      </c>
      <c r="J40" s="1">
        <v>2</v>
      </c>
      <c r="K40">
        <v>3</v>
      </c>
      <c r="L40" t="s">
        <v>84</v>
      </c>
      <c r="M40" t="s">
        <v>927</v>
      </c>
      <c r="N40">
        <v>2</v>
      </c>
      <c r="O40" s="5">
        <v>76.614000000000004</v>
      </c>
      <c r="P40" s="1">
        <v>2</v>
      </c>
      <c r="Q40">
        <v>1</v>
      </c>
      <c r="R40">
        <v>3</v>
      </c>
      <c r="S40" t="s">
        <v>928</v>
      </c>
      <c r="T40">
        <v>1</v>
      </c>
      <c r="U40" s="5">
        <v>79.221999999999994</v>
      </c>
      <c r="V40" s="3">
        <v>2</v>
      </c>
      <c r="W40">
        <v>2</v>
      </c>
      <c r="X40" t="s">
        <v>929</v>
      </c>
      <c r="Y40" t="s">
        <v>930</v>
      </c>
      <c r="Z40">
        <v>0</v>
      </c>
      <c r="AA40" s="5">
        <v>136.80600000000001</v>
      </c>
      <c r="AB40" s="3">
        <v>2</v>
      </c>
      <c r="AC40">
        <v>4</v>
      </c>
      <c r="AD40">
        <v>2</v>
      </c>
      <c r="AE40" t="s">
        <v>931</v>
      </c>
      <c r="AF40">
        <v>2</v>
      </c>
      <c r="AG40" s="5">
        <v>83.245000000000005</v>
      </c>
      <c r="AH40" s="3">
        <v>2</v>
      </c>
      <c r="AI40">
        <v>3</v>
      </c>
      <c r="AJ40" t="s">
        <v>248</v>
      </c>
      <c r="AK40" t="s">
        <v>932</v>
      </c>
      <c r="AL40">
        <v>2</v>
      </c>
      <c r="AM40" s="5">
        <v>24.491</v>
      </c>
      <c r="AN40" s="3">
        <v>2</v>
      </c>
      <c r="AO40">
        <v>3</v>
      </c>
      <c r="AP40">
        <v>19</v>
      </c>
      <c r="AQ40" t="s">
        <v>933</v>
      </c>
      <c r="AR40">
        <v>2</v>
      </c>
      <c r="AS40" s="5">
        <v>48.9</v>
      </c>
      <c r="AT40" s="3">
        <v>3</v>
      </c>
      <c r="AU40">
        <v>4</v>
      </c>
      <c r="AV40">
        <v>8</v>
      </c>
      <c r="AW40" t="s">
        <v>934</v>
      </c>
      <c r="AX40">
        <v>2</v>
      </c>
      <c r="AY40" s="5">
        <v>51.517000000000003</v>
      </c>
      <c r="AZ40" s="3">
        <v>3</v>
      </c>
      <c r="BA40">
        <v>4</v>
      </c>
      <c r="BB40" t="b">
        <v>1</v>
      </c>
      <c r="BC40" t="s">
        <v>1007</v>
      </c>
      <c r="BD40">
        <v>2</v>
      </c>
      <c r="BE40" s="5">
        <v>27.413</v>
      </c>
      <c r="BF40" s="3">
        <v>3</v>
      </c>
      <c r="BG40">
        <v>4</v>
      </c>
      <c r="BH40">
        <v>10</v>
      </c>
      <c r="BI40" t="s">
        <v>1008</v>
      </c>
      <c r="BJ40">
        <v>2</v>
      </c>
      <c r="BK40" s="5">
        <v>37.164999999999999</v>
      </c>
      <c r="BL40" s="3">
        <v>3</v>
      </c>
      <c r="BM40">
        <v>4</v>
      </c>
      <c r="BN40">
        <v>8</v>
      </c>
      <c r="BO40" t="s">
        <v>1009</v>
      </c>
      <c r="BP40">
        <v>2</v>
      </c>
      <c r="BQ40" s="5">
        <v>16.289000000000001</v>
      </c>
      <c r="BR40" s="3">
        <v>4</v>
      </c>
      <c r="BS40">
        <v>4</v>
      </c>
      <c r="BT40" t="b">
        <v>1</v>
      </c>
      <c r="BU40" t="s">
        <v>1010</v>
      </c>
      <c r="BV40">
        <v>2</v>
      </c>
      <c r="BW40" s="5">
        <v>23.114999999999998</v>
      </c>
      <c r="BX40" s="3">
        <v>4</v>
      </c>
      <c r="BY40">
        <v>4</v>
      </c>
      <c r="BZ40">
        <v>42</v>
      </c>
      <c r="CA40" t="s">
        <v>1011</v>
      </c>
      <c r="CB40">
        <v>2</v>
      </c>
      <c r="CC40" s="5">
        <v>33.777000000000001</v>
      </c>
      <c r="CD40" s="3">
        <v>3</v>
      </c>
      <c r="CE40">
        <v>4</v>
      </c>
      <c r="CF40" t="s">
        <v>688</v>
      </c>
      <c r="CG40" t="s">
        <v>1012</v>
      </c>
      <c r="CH40">
        <v>2</v>
      </c>
      <c r="CI40" s="5">
        <v>317.88900000000001</v>
      </c>
      <c r="CJ40" s="3">
        <v>1</v>
      </c>
      <c r="CK40">
        <v>1</v>
      </c>
      <c r="CL40" t="s">
        <v>1013</v>
      </c>
      <c r="CM40" t="s">
        <v>1014</v>
      </c>
      <c r="CN40">
        <v>1</v>
      </c>
      <c r="CO40" s="5">
        <v>23.734000000000002</v>
      </c>
      <c r="CP40" s="3">
        <v>3</v>
      </c>
      <c r="CQ40">
        <v>4</v>
      </c>
      <c r="CR40">
        <v>6</v>
      </c>
      <c r="CS40" t="s">
        <v>1015</v>
      </c>
      <c r="CT40">
        <v>2</v>
      </c>
      <c r="CU40" s="5">
        <v>116.816</v>
      </c>
      <c r="CV40" s="3">
        <v>3</v>
      </c>
      <c r="CW40">
        <v>3</v>
      </c>
      <c r="CX40" t="s">
        <v>23</v>
      </c>
      <c r="CY40" t="s">
        <v>1016</v>
      </c>
      <c r="CZ40">
        <v>2</v>
      </c>
      <c r="DA40" s="5">
        <v>150.31</v>
      </c>
      <c r="DB40" s="3">
        <v>2</v>
      </c>
      <c r="DC40">
        <v>3</v>
      </c>
      <c r="DD40">
        <v>70</v>
      </c>
      <c r="DE40" t="s">
        <v>1017</v>
      </c>
      <c r="DF40">
        <v>2</v>
      </c>
      <c r="DG40" s="5">
        <v>70.012</v>
      </c>
      <c r="DH40" s="3">
        <v>2</v>
      </c>
      <c r="DI40">
        <v>1</v>
      </c>
      <c r="DJ40" t="s">
        <v>1018</v>
      </c>
      <c r="DK40" t="s">
        <v>1019</v>
      </c>
      <c r="DL40">
        <v>2</v>
      </c>
      <c r="DM40" s="5">
        <v>44.88</v>
      </c>
      <c r="DN40" s="3">
        <v>3</v>
      </c>
      <c r="DO40">
        <v>4</v>
      </c>
      <c r="DP40">
        <v>100</v>
      </c>
      <c r="DQ40" t="s">
        <v>1020</v>
      </c>
      <c r="DR40">
        <v>2</v>
      </c>
      <c r="DS40" s="5">
        <v>43.695999999999998</v>
      </c>
      <c r="DT40" s="3">
        <v>3</v>
      </c>
      <c r="DU40">
        <v>3</v>
      </c>
      <c r="DV40" t="s">
        <v>1021</v>
      </c>
      <c r="DW40" t="s">
        <v>1022</v>
      </c>
      <c r="DX40">
        <v>2</v>
      </c>
      <c r="DY40" s="5">
        <v>81.430000000000007</v>
      </c>
      <c r="DZ40" s="3">
        <v>2</v>
      </c>
      <c r="EA40">
        <v>3</v>
      </c>
      <c r="EB40" t="s">
        <v>632</v>
      </c>
      <c r="EC40" t="s">
        <v>1023</v>
      </c>
      <c r="ED40">
        <v>2</v>
      </c>
      <c r="EE40" s="5">
        <v>50.052999999999997</v>
      </c>
      <c r="EF40" s="3">
        <v>3</v>
      </c>
      <c r="EG40">
        <v>4</v>
      </c>
      <c r="EH40" t="s">
        <v>1024</v>
      </c>
      <c r="EI40" t="s">
        <v>965</v>
      </c>
      <c r="EJ40">
        <v>2</v>
      </c>
      <c r="EL40">
        <f t="shared" si="0"/>
        <v>42</v>
      </c>
    </row>
    <row r="41" spans="1:142" x14ac:dyDescent="0.2">
      <c r="A41" t="s">
        <v>2</v>
      </c>
      <c r="B41" t="s">
        <v>966</v>
      </c>
      <c r="C41" s="5">
        <v>81.555999999999997</v>
      </c>
      <c r="D41" s="1">
        <v>2</v>
      </c>
      <c r="E41">
        <v>3</v>
      </c>
      <c r="F41">
        <v>24</v>
      </c>
      <c r="G41" t="s">
        <v>967</v>
      </c>
      <c r="H41">
        <v>1</v>
      </c>
      <c r="I41" s="7">
        <v>87.801000000000002</v>
      </c>
      <c r="J41" s="1">
        <v>2</v>
      </c>
      <c r="K41">
        <v>3</v>
      </c>
      <c r="L41">
        <v>1</v>
      </c>
      <c r="M41" t="s">
        <v>968</v>
      </c>
      <c r="N41">
        <v>2</v>
      </c>
      <c r="O41" s="5">
        <v>176.01</v>
      </c>
      <c r="P41" s="1">
        <v>1</v>
      </c>
      <c r="Q41">
        <v>2</v>
      </c>
      <c r="R41">
        <v>3</v>
      </c>
      <c r="S41" t="s">
        <v>969</v>
      </c>
      <c r="T41">
        <v>1</v>
      </c>
      <c r="U41" s="5">
        <v>84.76</v>
      </c>
      <c r="V41" s="3">
        <v>2</v>
      </c>
      <c r="W41">
        <v>3</v>
      </c>
      <c r="X41" t="s">
        <v>325</v>
      </c>
      <c r="Y41" t="s">
        <v>970</v>
      </c>
      <c r="Z41">
        <v>0</v>
      </c>
      <c r="AA41" s="5">
        <v>233.97399999999999</v>
      </c>
      <c r="AB41" s="3">
        <v>1</v>
      </c>
      <c r="AC41">
        <v>3</v>
      </c>
      <c r="AD41">
        <v>3</v>
      </c>
      <c r="AE41" t="s">
        <v>971</v>
      </c>
      <c r="AF41">
        <v>1</v>
      </c>
      <c r="AG41" s="5">
        <v>89.94</v>
      </c>
      <c r="AH41" s="3">
        <v>2</v>
      </c>
      <c r="AI41">
        <v>3</v>
      </c>
      <c r="AJ41">
        <v>10</v>
      </c>
      <c r="AK41" t="s">
        <v>972</v>
      </c>
      <c r="AL41">
        <v>2</v>
      </c>
      <c r="AM41" s="5">
        <v>51.527999999999999</v>
      </c>
      <c r="AN41" s="3">
        <v>4</v>
      </c>
      <c r="AO41">
        <v>4</v>
      </c>
      <c r="AP41">
        <v>19</v>
      </c>
      <c r="AQ41" t="s">
        <v>973</v>
      </c>
      <c r="AR41">
        <v>2</v>
      </c>
      <c r="AS41" s="5">
        <v>151.06</v>
      </c>
      <c r="AT41" s="3">
        <v>1</v>
      </c>
      <c r="AU41">
        <v>2</v>
      </c>
      <c r="AV41">
        <v>8</v>
      </c>
      <c r="AW41" t="s">
        <v>974</v>
      </c>
      <c r="AX41">
        <v>2</v>
      </c>
      <c r="AY41" s="5">
        <v>97.352000000000004</v>
      </c>
      <c r="AZ41" s="3">
        <v>3</v>
      </c>
      <c r="BA41">
        <v>4</v>
      </c>
      <c r="BB41" t="b">
        <v>1</v>
      </c>
      <c r="BC41" t="s">
        <v>975</v>
      </c>
      <c r="BD41">
        <v>2</v>
      </c>
      <c r="BE41" s="5">
        <v>48.097999999999999</v>
      </c>
      <c r="BF41" s="3">
        <v>4</v>
      </c>
      <c r="BG41">
        <v>4</v>
      </c>
      <c r="BH41">
        <v>10</v>
      </c>
      <c r="BI41" t="s">
        <v>976</v>
      </c>
      <c r="BJ41">
        <v>2</v>
      </c>
      <c r="BK41" s="5">
        <v>66.238</v>
      </c>
      <c r="BL41" s="3">
        <v>3</v>
      </c>
      <c r="BM41">
        <v>3</v>
      </c>
      <c r="BN41">
        <v>8</v>
      </c>
      <c r="BO41" t="s">
        <v>977</v>
      </c>
      <c r="BP41">
        <v>2</v>
      </c>
      <c r="BQ41" s="5">
        <v>61.033000000000001</v>
      </c>
      <c r="BR41" s="3">
        <v>2</v>
      </c>
      <c r="BS41">
        <v>3</v>
      </c>
      <c r="BT41" t="b">
        <v>1</v>
      </c>
      <c r="BU41" t="s">
        <v>978</v>
      </c>
      <c r="BV41">
        <v>2</v>
      </c>
      <c r="BW41" s="5">
        <v>62.381999999999998</v>
      </c>
      <c r="BX41" s="3">
        <v>4</v>
      </c>
      <c r="BY41">
        <v>4</v>
      </c>
      <c r="BZ41">
        <v>42</v>
      </c>
      <c r="CA41" t="s">
        <v>994</v>
      </c>
      <c r="CB41">
        <v>2</v>
      </c>
      <c r="CC41" s="5">
        <v>52.616</v>
      </c>
      <c r="CD41" s="3">
        <v>3</v>
      </c>
      <c r="CE41">
        <v>4</v>
      </c>
      <c r="CF41" t="s">
        <v>18</v>
      </c>
      <c r="CG41" t="s">
        <v>995</v>
      </c>
      <c r="CH41">
        <v>2</v>
      </c>
      <c r="CI41" s="5">
        <v>441.07400000000001</v>
      </c>
      <c r="CJ41" s="3">
        <v>0</v>
      </c>
      <c r="CK41">
        <v>0</v>
      </c>
      <c r="CL41" t="s">
        <v>996</v>
      </c>
      <c r="CM41" t="s">
        <v>721</v>
      </c>
      <c r="CN41">
        <v>0</v>
      </c>
      <c r="CO41" s="5">
        <v>20.678000000000001</v>
      </c>
      <c r="CP41" s="3">
        <v>4</v>
      </c>
      <c r="CQ41">
        <v>4</v>
      </c>
      <c r="CR41">
        <v>6</v>
      </c>
      <c r="CS41" t="s">
        <v>997</v>
      </c>
      <c r="CT41">
        <v>2</v>
      </c>
      <c r="CU41" s="5">
        <v>110.068</v>
      </c>
      <c r="CV41" s="3">
        <v>3</v>
      </c>
      <c r="CW41">
        <v>3</v>
      </c>
      <c r="CX41" t="s">
        <v>23</v>
      </c>
      <c r="CY41" t="s">
        <v>998</v>
      </c>
      <c r="CZ41">
        <v>2</v>
      </c>
      <c r="DA41" s="5">
        <v>157.672</v>
      </c>
      <c r="DB41" s="3">
        <v>2</v>
      </c>
      <c r="DC41">
        <v>3</v>
      </c>
      <c r="DD41">
        <v>70</v>
      </c>
      <c r="DE41" t="s">
        <v>999</v>
      </c>
      <c r="DF41">
        <v>2</v>
      </c>
      <c r="DG41" s="5">
        <v>153.279</v>
      </c>
      <c r="DH41" s="3">
        <v>1</v>
      </c>
      <c r="DI41">
        <v>3</v>
      </c>
      <c r="DJ41" t="s">
        <v>1000</v>
      </c>
      <c r="DK41" t="s">
        <v>1001</v>
      </c>
      <c r="DL41">
        <v>2</v>
      </c>
      <c r="DM41" s="5">
        <v>68.522000000000006</v>
      </c>
      <c r="DN41" s="3">
        <v>3</v>
      </c>
      <c r="DO41">
        <v>4</v>
      </c>
      <c r="DP41">
        <v>100</v>
      </c>
      <c r="DQ41" t="s">
        <v>1002</v>
      </c>
      <c r="DR41">
        <v>2</v>
      </c>
      <c r="DS41" s="5">
        <v>76.253</v>
      </c>
      <c r="DT41" s="3">
        <v>3</v>
      </c>
      <c r="DU41">
        <v>4</v>
      </c>
      <c r="DV41" t="s">
        <v>638</v>
      </c>
      <c r="DW41" t="s">
        <v>1003</v>
      </c>
      <c r="DX41">
        <v>0</v>
      </c>
      <c r="DY41" s="5">
        <v>80.260000000000005</v>
      </c>
      <c r="DZ41" s="3">
        <v>2</v>
      </c>
      <c r="EA41">
        <v>2</v>
      </c>
      <c r="EB41">
        <v>9</v>
      </c>
      <c r="EC41" t="s">
        <v>1004</v>
      </c>
      <c r="ED41">
        <v>2</v>
      </c>
      <c r="EE41" s="5">
        <v>48.069000000000003</v>
      </c>
      <c r="EF41" s="3">
        <v>4</v>
      </c>
      <c r="EG41">
        <v>4</v>
      </c>
      <c r="EH41" t="s">
        <v>1005</v>
      </c>
      <c r="EI41" t="s">
        <v>1006</v>
      </c>
      <c r="EJ41">
        <v>2</v>
      </c>
      <c r="EL41">
        <f t="shared" si="0"/>
        <v>37</v>
      </c>
    </row>
    <row r="42" spans="1:142" s="22" customFormat="1" ht="15" customHeight="1" x14ac:dyDescent="0.25">
      <c r="A42" s="20" t="s">
        <v>2</v>
      </c>
      <c r="B42" s="20" t="s">
        <v>1206</v>
      </c>
      <c r="C42" s="92">
        <v>82.048000000000002</v>
      </c>
      <c r="D42" s="18">
        <v>4</v>
      </c>
      <c r="E42" s="22">
        <v>4</v>
      </c>
      <c r="F42" s="21">
        <v>24</v>
      </c>
      <c r="G42" s="23" t="s">
        <v>1207</v>
      </c>
      <c r="H42" s="23">
        <v>2</v>
      </c>
      <c r="I42" s="91">
        <v>59.557000000000002</v>
      </c>
      <c r="J42" s="18">
        <v>4</v>
      </c>
      <c r="K42" s="24">
        <v>4</v>
      </c>
      <c r="L42" s="24">
        <v>1</v>
      </c>
      <c r="M42" s="93" t="s">
        <v>1208</v>
      </c>
      <c r="N42" s="25">
        <v>2</v>
      </c>
      <c r="O42" s="90">
        <v>97.47</v>
      </c>
      <c r="P42" s="18">
        <v>4</v>
      </c>
      <c r="Q42" s="26">
        <v>4</v>
      </c>
      <c r="R42" s="26">
        <v>3</v>
      </c>
      <c r="S42" s="27" t="s">
        <v>1209</v>
      </c>
      <c r="T42" s="27">
        <v>2</v>
      </c>
      <c r="U42" s="87">
        <v>55.442</v>
      </c>
      <c r="V42" s="18">
        <v>4</v>
      </c>
      <c r="W42" s="28">
        <v>4</v>
      </c>
      <c r="X42" s="29" t="s">
        <v>172</v>
      </c>
      <c r="Y42" s="29" t="s">
        <v>1210</v>
      </c>
      <c r="Z42" s="29">
        <v>2</v>
      </c>
      <c r="AA42" s="88">
        <v>261.041</v>
      </c>
      <c r="AB42" s="18">
        <v>1</v>
      </c>
      <c r="AC42" s="30">
        <v>1</v>
      </c>
      <c r="AD42" s="31">
        <v>2</v>
      </c>
      <c r="AE42" s="32" t="s">
        <v>1211</v>
      </c>
      <c r="AF42" s="31">
        <v>2</v>
      </c>
      <c r="AG42" s="89">
        <v>28.748000000000001</v>
      </c>
      <c r="AH42" s="18">
        <v>4</v>
      </c>
      <c r="AI42" s="33">
        <v>4</v>
      </c>
      <c r="AJ42" s="33">
        <v>10</v>
      </c>
      <c r="AK42" s="34" t="s">
        <v>1212</v>
      </c>
      <c r="AL42" s="34">
        <v>2</v>
      </c>
      <c r="AM42" s="86">
        <v>36.396999999999998</v>
      </c>
      <c r="AN42" s="18">
        <v>3</v>
      </c>
      <c r="AO42" s="35">
        <v>4</v>
      </c>
      <c r="AP42" s="36">
        <v>19</v>
      </c>
      <c r="AQ42" s="37" t="s">
        <v>1213</v>
      </c>
      <c r="AR42" s="37">
        <v>2</v>
      </c>
      <c r="AS42" s="85">
        <v>17.225999999999999</v>
      </c>
      <c r="AT42" s="18">
        <v>4</v>
      </c>
      <c r="AU42" s="38">
        <v>4</v>
      </c>
      <c r="AV42" s="38">
        <v>8</v>
      </c>
      <c r="AW42" s="39" t="s">
        <v>1214</v>
      </c>
      <c r="AX42" s="39">
        <v>2</v>
      </c>
      <c r="AY42" s="84">
        <v>25.373999999999999</v>
      </c>
      <c r="AZ42" s="18">
        <v>3</v>
      </c>
      <c r="BA42" s="40">
        <v>4</v>
      </c>
      <c r="BB42" s="41" t="s">
        <v>1215</v>
      </c>
      <c r="BC42" s="42" t="s">
        <v>1216</v>
      </c>
      <c r="BD42" s="42">
        <v>2</v>
      </c>
      <c r="BE42" s="81">
        <v>33.58</v>
      </c>
      <c r="BF42" s="18">
        <v>4</v>
      </c>
      <c r="BG42" s="43">
        <v>4</v>
      </c>
      <c r="BH42" s="44">
        <v>10</v>
      </c>
      <c r="BI42" s="44" t="s">
        <v>1217</v>
      </c>
      <c r="BJ42" s="44">
        <v>2</v>
      </c>
      <c r="BK42" s="82">
        <v>39.268000000000001</v>
      </c>
      <c r="BL42" s="18">
        <v>4</v>
      </c>
      <c r="BM42" s="45">
        <v>4</v>
      </c>
      <c r="BN42" s="46">
        <v>8</v>
      </c>
      <c r="BO42" s="46" t="s">
        <v>1218</v>
      </c>
      <c r="BP42" s="46">
        <v>2</v>
      </c>
      <c r="BQ42" s="83">
        <v>41.283999999999999</v>
      </c>
      <c r="BR42" s="80">
        <v>4</v>
      </c>
      <c r="BS42" s="47">
        <v>4</v>
      </c>
      <c r="BT42" s="48" t="s">
        <v>1215</v>
      </c>
      <c r="BU42" s="48" t="s">
        <v>1219</v>
      </c>
      <c r="BV42" s="48">
        <v>2</v>
      </c>
      <c r="BW42" s="79">
        <v>27.731000000000002</v>
      </c>
      <c r="BX42" s="18">
        <v>4</v>
      </c>
      <c r="BY42" s="49">
        <v>4</v>
      </c>
      <c r="BZ42" s="50">
        <v>42</v>
      </c>
      <c r="CA42" s="50" t="s">
        <v>1220</v>
      </c>
      <c r="CB42" s="50">
        <v>2</v>
      </c>
      <c r="CC42" s="78">
        <v>29.145</v>
      </c>
      <c r="CD42" s="18">
        <v>4</v>
      </c>
      <c r="CE42" s="51">
        <v>4</v>
      </c>
      <c r="CF42" s="52" t="s">
        <v>18</v>
      </c>
      <c r="CG42" s="52" t="s">
        <v>1221</v>
      </c>
      <c r="CH42" s="52">
        <v>2</v>
      </c>
      <c r="CI42" s="77">
        <v>63.823999999999998</v>
      </c>
      <c r="CJ42" s="18">
        <v>0</v>
      </c>
      <c r="CK42" s="53">
        <v>3</v>
      </c>
      <c r="CL42" s="54" t="s">
        <v>1222</v>
      </c>
      <c r="CM42" s="54" t="s">
        <v>1223</v>
      </c>
      <c r="CN42" s="54">
        <v>1</v>
      </c>
      <c r="CO42" s="76">
        <v>22.597999999999999</v>
      </c>
      <c r="CP42" s="18">
        <v>4</v>
      </c>
      <c r="CQ42" s="55">
        <v>4</v>
      </c>
      <c r="CR42" s="56">
        <v>6</v>
      </c>
      <c r="CS42" s="56" t="s">
        <v>1224</v>
      </c>
      <c r="CT42" s="56">
        <v>2</v>
      </c>
      <c r="CU42" s="75">
        <v>63.783000000000001</v>
      </c>
      <c r="CV42" s="18">
        <v>4</v>
      </c>
      <c r="CW42" s="57">
        <v>4</v>
      </c>
      <c r="CX42" s="58" t="s">
        <v>23</v>
      </c>
      <c r="CY42" s="59" t="s">
        <v>1225</v>
      </c>
      <c r="CZ42" s="59">
        <v>2</v>
      </c>
      <c r="DA42" s="74">
        <v>38.889000000000003</v>
      </c>
      <c r="DB42" s="18">
        <v>3</v>
      </c>
      <c r="DC42" s="60">
        <v>4</v>
      </c>
      <c r="DD42" s="61">
        <v>70</v>
      </c>
      <c r="DE42" s="61" t="s">
        <v>1226</v>
      </c>
      <c r="DF42" s="61">
        <v>2</v>
      </c>
      <c r="DG42" s="71">
        <v>114.309</v>
      </c>
      <c r="DH42" s="18">
        <v>3</v>
      </c>
      <c r="DI42" s="62">
        <v>4</v>
      </c>
      <c r="DJ42" s="63" t="s">
        <v>26</v>
      </c>
      <c r="DK42" s="63" t="s">
        <v>1227</v>
      </c>
      <c r="DL42" s="63">
        <v>2</v>
      </c>
      <c r="DM42" s="72">
        <v>114.587</v>
      </c>
      <c r="DN42" s="18">
        <v>3</v>
      </c>
      <c r="DO42" s="64">
        <v>4</v>
      </c>
      <c r="DP42" s="65">
        <v>100</v>
      </c>
      <c r="DQ42" s="65" t="s">
        <v>1228</v>
      </c>
      <c r="DR42" s="65">
        <v>2</v>
      </c>
      <c r="DS42" s="73">
        <v>92.370999999999995</v>
      </c>
      <c r="DT42" s="18">
        <v>2</v>
      </c>
      <c r="DU42" s="66">
        <v>3</v>
      </c>
      <c r="DV42" s="67" t="s">
        <v>29</v>
      </c>
      <c r="DW42" s="67" t="s">
        <v>1229</v>
      </c>
      <c r="DX42" s="67">
        <v>2</v>
      </c>
      <c r="DY42" s="17">
        <v>147.16499999999999</v>
      </c>
      <c r="DZ42" s="18">
        <v>2</v>
      </c>
      <c r="EA42" s="22">
        <v>4</v>
      </c>
      <c r="EB42" s="68">
        <v>4.5</v>
      </c>
      <c r="EC42" s="68" t="s">
        <v>1230</v>
      </c>
      <c r="ED42" s="68">
        <v>2</v>
      </c>
      <c r="EE42" s="19">
        <v>81.863</v>
      </c>
      <c r="EF42" s="18">
        <v>3</v>
      </c>
      <c r="EG42" s="69">
        <v>4</v>
      </c>
      <c r="EH42" s="70" t="s">
        <v>32</v>
      </c>
      <c r="EI42" s="70" t="s">
        <v>1231</v>
      </c>
      <c r="EJ42" s="70">
        <v>2</v>
      </c>
      <c r="EL42" s="22">
        <f t="shared" si="0"/>
        <v>45</v>
      </c>
    </row>
    <row r="44" spans="1:142" x14ac:dyDescent="0.2">
      <c r="B44" s="10" t="s">
        <v>1140</v>
      </c>
      <c r="C44" s="2">
        <f>AVERAGE(C2:C42)</f>
        <v>68.014414634146334</v>
      </c>
      <c r="D44" s="2">
        <f>MEDIAN(D2:D42)</f>
        <v>3</v>
      </c>
      <c r="E44" s="2">
        <f>MEDIAN(E2:E42)</f>
        <v>4</v>
      </c>
      <c r="I44" s="2">
        <f>AVERAGE(I2:I42)</f>
        <v>100.26741463414632</v>
      </c>
      <c r="J44" s="2">
        <f>MEDIAN(J2:J42)</f>
        <v>3</v>
      </c>
      <c r="K44" s="2">
        <f>MEDIAN(K2:K42)</f>
        <v>4</v>
      </c>
      <c r="O44" s="2">
        <f>AVERAGE(O2:O42)</f>
        <v>132.46873170731703</v>
      </c>
      <c r="P44" s="2">
        <f>MEDIAN(P2:P42)</f>
        <v>2</v>
      </c>
      <c r="Q44" s="2">
        <f>MEDIAN(Q2:Q42)</f>
        <v>3</v>
      </c>
      <c r="U44" s="2">
        <f>AVERAGE(U2:U42)</f>
        <v>154.64156097560979</v>
      </c>
      <c r="V44" s="2">
        <f>MEDIAN(V2:V42)</f>
        <v>2</v>
      </c>
      <c r="W44" s="2">
        <f>MEDIAN(W2:W42)</f>
        <v>3</v>
      </c>
      <c r="AA44" s="2">
        <f>AVERAGE(AA2:AA42)</f>
        <v>211.48453658536584</v>
      </c>
      <c r="AB44" s="2">
        <f>MEDIAN(AB2:AB42)</f>
        <v>2</v>
      </c>
      <c r="AC44" s="2">
        <f>MEDIAN(AC2:AC42)</f>
        <v>3</v>
      </c>
      <c r="AG44" s="2">
        <f>AVERAGE(AG2:AG42)</f>
        <v>70.510951219512179</v>
      </c>
      <c r="AH44" s="2">
        <f>MEDIAN(AH2:AH42)</f>
        <v>3</v>
      </c>
      <c r="AI44" s="2">
        <f>MEDIAN(AI2:AI42)</f>
        <v>3</v>
      </c>
      <c r="AM44" s="2">
        <f>AVERAGE(AM2:AM42)</f>
        <v>66.048609756097534</v>
      </c>
      <c r="AN44" s="2">
        <f>MEDIAN(AN2:AN42)</f>
        <v>3</v>
      </c>
      <c r="AO44" s="2">
        <f>MEDIAN(AO2:AO42)</f>
        <v>4</v>
      </c>
      <c r="AS44" s="2">
        <f>AVERAGE(AS2:AS42)</f>
        <v>104.82602439024393</v>
      </c>
      <c r="AT44" s="2">
        <f>MEDIAN(AT2:AT42)</f>
        <v>3</v>
      </c>
      <c r="AU44" s="2">
        <f>MEDIAN(AU2:AU42)</f>
        <v>3</v>
      </c>
      <c r="AY44" s="2">
        <f>AVERAGE(AY2:AY42)</f>
        <v>65.420853658536572</v>
      </c>
      <c r="AZ44" s="2">
        <f>MEDIAN(AZ2:AZ42)</f>
        <v>3</v>
      </c>
      <c r="BA44" s="2">
        <f>MEDIAN(BA2:BA42)</f>
        <v>4</v>
      </c>
      <c r="BE44" s="2">
        <f>AVERAGE(BE2:BE42)</f>
        <v>42.585804878048783</v>
      </c>
      <c r="BF44" s="2">
        <f>MEDIAN(BF2:BF42)</f>
        <v>4</v>
      </c>
      <c r="BG44" s="2">
        <f>MEDIAN(BG2:BG42)</f>
        <v>4</v>
      </c>
      <c r="BK44" s="2">
        <f>AVERAGE(BK2:BK42)</f>
        <v>65.473780487804873</v>
      </c>
      <c r="BL44" s="2">
        <f>MEDIAN(BL2:BL42)</f>
        <v>3</v>
      </c>
      <c r="BM44" s="2">
        <f>MEDIAN(BM2:BM42)</f>
        <v>4</v>
      </c>
      <c r="BQ44" s="2">
        <f>AVERAGE(BQ2:BQ42)</f>
        <v>59.81002439024391</v>
      </c>
      <c r="BR44" s="2">
        <f>MEDIAN(BR2:BR42)</f>
        <v>4</v>
      </c>
      <c r="BS44" s="2">
        <f>MEDIAN(BS2:BS42)</f>
        <v>4</v>
      </c>
      <c r="BW44" s="2">
        <f>AVERAGE(BW2:BW42)</f>
        <v>37.425292682926823</v>
      </c>
      <c r="BX44" s="2">
        <f>MEDIAN(BX2:BX42)</f>
        <v>4</v>
      </c>
      <c r="BY44" s="2">
        <f>MEDIAN(BY2:BY42)</f>
        <v>4</v>
      </c>
      <c r="CC44" s="2">
        <f>AVERAGE(CC2:CC42)</f>
        <v>48.394707317073163</v>
      </c>
      <c r="CD44" s="2">
        <f>MEDIAN(CD2:CD42)</f>
        <v>4</v>
      </c>
      <c r="CE44" s="2">
        <f>MEDIAN(CE2:CE42)</f>
        <v>4</v>
      </c>
      <c r="CI44" s="2">
        <f>AVERAGE(CI2:CI42)</f>
        <v>355.30917073170724</v>
      </c>
      <c r="CJ44" s="2">
        <f>MEDIAN(CJ2:CJ42)</f>
        <v>1</v>
      </c>
      <c r="CK44" s="2">
        <f>MEDIAN(CK2:CK42)</f>
        <v>1</v>
      </c>
      <c r="CO44" s="2">
        <f>AVERAGE(CO2:CO42)</f>
        <v>20.50239024390244</v>
      </c>
      <c r="CP44" s="2">
        <f>MEDIAN(CP2:CP42)</f>
        <v>4</v>
      </c>
      <c r="CQ44" s="2">
        <f>MEDIAN(CQ2:CQ42)</f>
        <v>4</v>
      </c>
      <c r="CU44" s="2">
        <f>AVERAGE(CU2:CU42)</f>
        <v>99.988414634146352</v>
      </c>
      <c r="CV44" s="2">
        <f>MEDIAN(CV2:CV42)</f>
        <v>3</v>
      </c>
      <c r="CW44" s="2">
        <f>MEDIAN(CW2:CW42)</f>
        <v>3</v>
      </c>
      <c r="DA44" s="2">
        <f>AVERAGE(DA2:DA42)</f>
        <v>132.07892682926831</v>
      </c>
      <c r="DB44" s="2">
        <f>MEDIAN(DB2:DB42)</f>
        <v>2</v>
      </c>
      <c r="DC44" s="2">
        <f>MEDIAN(DC2:DC42)</f>
        <v>3</v>
      </c>
      <c r="DG44" s="2">
        <f>AVERAGE(DG2:DG42)</f>
        <v>145.23982926829271</v>
      </c>
      <c r="DH44" s="2">
        <f>MEDIAN(DH2:DH42)</f>
        <v>2</v>
      </c>
      <c r="DI44" s="2">
        <f>MEDIAN(DI2:DI42)</f>
        <v>2</v>
      </c>
      <c r="DM44" s="2">
        <f>AVERAGE(DM2:DM42)</f>
        <v>80.621829268292686</v>
      </c>
      <c r="DN44" s="2">
        <f>MEDIAN(DN2:DN42)</f>
        <v>3</v>
      </c>
      <c r="DO44" s="2">
        <f>MEDIAN(DO2:DO42)</f>
        <v>4</v>
      </c>
      <c r="DS44" s="2">
        <f>AVERAGE(DS2:DS42)</f>
        <v>89.939219512195123</v>
      </c>
      <c r="DT44" s="2">
        <f>MEDIAN(DT2:DT42)</f>
        <v>3</v>
      </c>
      <c r="DU44" s="2">
        <f>MEDIAN(DU2:DU42)</f>
        <v>3</v>
      </c>
      <c r="DY44" s="2">
        <f>AVERAGE(DY2:DY42)</f>
        <v>86.29456097560977</v>
      </c>
      <c r="DZ44" s="2">
        <f>MEDIAN(DZ2:DZ42)</f>
        <v>2</v>
      </c>
      <c r="EA44" s="2">
        <f>MEDIAN(EA2:EA42)</f>
        <v>3</v>
      </c>
      <c r="EE44" s="2">
        <f>AVERAGE(EE2:EE42)</f>
        <v>54.500707317073157</v>
      </c>
      <c r="EF44" s="2">
        <f>MEDIAN(EF2:EF42)</f>
        <v>4</v>
      </c>
      <c r="EG44" s="2">
        <f>MEDIAN(EG2:EG42)</f>
        <v>4</v>
      </c>
    </row>
    <row r="45" spans="1:142" x14ac:dyDescent="0.2">
      <c r="B45" s="10"/>
      <c r="E45" s="2"/>
      <c r="K45" s="2"/>
      <c r="Q45" s="2"/>
      <c r="U45" s="2"/>
      <c r="V45" s="2"/>
      <c r="W45" s="2"/>
      <c r="AA45" s="2"/>
      <c r="AB45" s="2"/>
      <c r="AC45" s="2"/>
      <c r="AG45" s="2"/>
      <c r="AH45" s="2"/>
      <c r="AI45" s="2"/>
      <c r="AM45" s="2"/>
      <c r="AN45" s="2"/>
      <c r="AO45" s="2"/>
      <c r="AS45" s="2"/>
      <c r="AT45" s="2"/>
      <c r="AU45" s="2"/>
      <c r="AY45" s="2"/>
      <c r="AZ45" s="2"/>
      <c r="BA45" s="2"/>
      <c r="BE45" s="2"/>
      <c r="BF45" s="2"/>
      <c r="BG45" s="2"/>
      <c r="BK45" s="2"/>
      <c r="BL45" s="2"/>
      <c r="BM45" s="2"/>
      <c r="BQ45" s="2"/>
      <c r="BR45" s="2"/>
      <c r="BS45" s="2"/>
      <c r="BW45" s="2"/>
      <c r="BX45" s="2"/>
      <c r="BY45" s="2"/>
      <c r="CC45" s="2"/>
      <c r="CD45" s="2"/>
      <c r="CE45" s="2"/>
      <c r="CI45" s="2"/>
      <c r="CJ45" s="2"/>
      <c r="CK45" s="2"/>
      <c r="CO45" s="2"/>
      <c r="CP45" s="2"/>
      <c r="CQ45" s="2"/>
      <c r="CU45" s="2"/>
      <c r="CV45" s="2"/>
      <c r="CW45" s="2"/>
      <c r="DA45" s="2"/>
      <c r="DB45" s="2"/>
      <c r="DC45" s="2"/>
      <c r="DG45" s="2"/>
      <c r="DH45" s="2"/>
      <c r="DI45" s="2"/>
      <c r="DM45" s="2"/>
      <c r="DN45" s="2"/>
      <c r="DO45" s="2"/>
      <c r="DS45" s="2"/>
      <c r="DT45" s="2"/>
      <c r="DU45" s="2"/>
      <c r="DY45" s="2"/>
      <c r="DZ45" s="2"/>
      <c r="EA45" s="2"/>
      <c r="EE45" s="2"/>
      <c r="EF45" s="2"/>
      <c r="EG45" s="2"/>
    </row>
    <row r="46" spans="1:142" x14ac:dyDescent="0.2">
      <c r="B46" s="13" t="s">
        <v>1205</v>
      </c>
      <c r="E46" s="2"/>
      <c r="K46" s="2"/>
      <c r="Q46" s="2"/>
      <c r="U46" s="2"/>
      <c r="V46" s="2"/>
      <c r="W46" s="2"/>
      <c r="AA46" s="2"/>
      <c r="AB46" s="2"/>
      <c r="AC46" s="2"/>
      <c r="AG46" s="2"/>
      <c r="AH46" s="2"/>
      <c r="AI46" s="2"/>
      <c r="AM46" s="2"/>
      <c r="AN46" s="2"/>
      <c r="AO46" s="2"/>
      <c r="AS46" s="2"/>
      <c r="AT46" s="2"/>
      <c r="AU46" s="2"/>
      <c r="AY46" s="2"/>
      <c r="AZ46" s="2"/>
      <c r="BA46" s="2"/>
      <c r="BE46" s="2"/>
      <c r="BF46" s="2"/>
      <c r="BG46" s="2"/>
      <c r="BK46" s="2"/>
      <c r="BL46" s="2"/>
      <c r="BM46" s="2"/>
      <c r="BQ46" s="2"/>
      <c r="BR46" s="2"/>
      <c r="BS46" s="2"/>
      <c r="BW46" s="2"/>
      <c r="BX46" s="2"/>
      <c r="BY46" s="2"/>
      <c r="CC46" s="2"/>
      <c r="CD46" s="2"/>
      <c r="CE46" s="2"/>
      <c r="CI46" s="2"/>
      <c r="CJ46" s="2"/>
      <c r="CK46" s="2"/>
      <c r="CO46" s="2"/>
      <c r="CP46" s="2"/>
      <c r="CQ46" s="2"/>
      <c r="CU46" s="2"/>
      <c r="CV46" s="2"/>
      <c r="CW46" s="2"/>
      <c r="DA46" s="2"/>
      <c r="DB46" s="2"/>
      <c r="DC46" s="2"/>
      <c r="DG46" s="2"/>
      <c r="DH46" s="2"/>
      <c r="DI46" s="2"/>
      <c r="DM46" s="2"/>
      <c r="DN46" s="2"/>
      <c r="DO46" s="2"/>
      <c r="DS46" s="2"/>
      <c r="DT46" s="2"/>
      <c r="DU46" s="2"/>
      <c r="DY46" s="2"/>
      <c r="DZ46" s="2"/>
      <c r="EA46" s="2"/>
      <c r="EE46" s="2"/>
      <c r="EF46" s="2"/>
      <c r="EG46" s="2"/>
    </row>
    <row r="47" spans="1:142" x14ac:dyDescent="0.2">
      <c r="S47" t="s">
        <v>1172</v>
      </c>
      <c r="T47">
        <v>3</v>
      </c>
      <c r="Y47" t="s">
        <v>1172</v>
      </c>
      <c r="Z47">
        <v>10</v>
      </c>
      <c r="AE47" t="s">
        <v>1172</v>
      </c>
      <c r="AF47">
        <v>8</v>
      </c>
      <c r="AK47" t="s">
        <v>1172</v>
      </c>
      <c r="AL47">
        <v>3</v>
      </c>
      <c r="AQ47" t="s">
        <v>1172</v>
      </c>
      <c r="AR47">
        <v>3</v>
      </c>
      <c r="AW47" t="s">
        <v>1172</v>
      </c>
      <c r="AX47">
        <v>9</v>
      </c>
      <c r="BC47" t="s">
        <v>1172</v>
      </c>
      <c r="BD47">
        <v>1</v>
      </c>
      <c r="BI47" t="s">
        <v>1172</v>
      </c>
      <c r="BJ47">
        <v>1</v>
      </c>
      <c r="BO47" t="s">
        <v>1172</v>
      </c>
      <c r="BP47">
        <v>4</v>
      </c>
      <c r="BU47" t="s">
        <v>1172</v>
      </c>
      <c r="BV47">
        <v>2</v>
      </c>
      <c r="CA47" t="s">
        <v>1172</v>
      </c>
      <c r="CB47">
        <v>0</v>
      </c>
      <c r="CG47" t="s">
        <v>1172</v>
      </c>
      <c r="CH47">
        <v>2</v>
      </c>
      <c r="CM47" t="s">
        <v>1172</v>
      </c>
      <c r="CN47">
        <v>15</v>
      </c>
      <c r="CS47" t="s">
        <v>1172</v>
      </c>
      <c r="CT47">
        <v>0</v>
      </c>
      <c r="CY47" t="s">
        <v>1172</v>
      </c>
      <c r="CZ47">
        <v>3</v>
      </c>
      <c r="DE47" t="s">
        <v>1172</v>
      </c>
      <c r="DF47">
        <v>11</v>
      </c>
      <c r="DK47" t="s">
        <v>1172</v>
      </c>
      <c r="DL47">
        <v>12</v>
      </c>
      <c r="DQ47" t="s">
        <v>1172</v>
      </c>
      <c r="DR47">
        <v>8</v>
      </c>
      <c r="DW47" t="s">
        <v>1172</v>
      </c>
      <c r="DX47">
        <v>12</v>
      </c>
      <c r="EC47" t="s">
        <v>1172</v>
      </c>
      <c r="ED47">
        <v>8</v>
      </c>
      <c r="EI47" t="s">
        <v>1172</v>
      </c>
      <c r="EJ47">
        <v>3</v>
      </c>
      <c r="EK47" t="s">
        <v>1234</v>
      </c>
      <c r="EL47">
        <f>MIN(EL2:EL42)</f>
        <v>12</v>
      </c>
    </row>
    <row r="48" spans="1:142" x14ac:dyDescent="0.2">
      <c r="B48" s="10" t="s">
        <v>1142</v>
      </c>
      <c r="C48" s="6" t="s">
        <v>1239</v>
      </c>
      <c r="G48" t="s">
        <v>1244</v>
      </c>
      <c r="H48">
        <v>7</v>
      </c>
      <c r="M48" t="s">
        <v>1172</v>
      </c>
      <c r="N48">
        <v>0</v>
      </c>
      <c r="S48" t="s">
        <v>1173</v>
      </c>
      <c r="T48">
        <v>15</v>
      </c>
      <c r="Y48" t="s">
        <v>1173</v>
      </c>
      <c r="Z48">
        <v>1</v>
      </c>
      <c r="AE48" t="s">
        <v>1173</v>
      </c>
      <c r="AF48">
        <v>7</v>
      </c>
      <c r="AK48" t="s">
        <v>1173</v>
      </c>
      <c r="AL48">
        <v>3</v>
      </c>
      <c r="AQ48" t="s">
        <v>1173</v>
      </c>
      <c r="AR48">
        <v>2</v>
      </c>
      <c r="AW48" t="s">
        <v>1173</v>
      </c>
      <c r="AX48">
        <v>4</v>
      </c>
      <c r="BC48" t="s">
        <v>1173</v>
      </c>
      <c r="BD48">
        <v>4</v>
      </c>
      <c r="BI48" t="s">
        <v>1173</v>
      </c>
      <c r="BJ48">
        <v>3</v>
      </c>
      <c r="BO48" t="s">
        <v>1173</v>
      </c>
      <c r="BP48">
        <v>7</v>
      </c>
      <c r="BU48" t="s">
        <v>1173</v>
      </c>
      <c r="BV48">
        <v>2</v>
      </c>
      <c r="CA48" t="s">
        <v>1173</v>
      </c>
      <c r="CB48">
        <v>0</v>
      </c>
      <c r="CG48" t="s">
        <v>1173</v>
      </c>
      <c r="CH48">
        <v>0</v>
      </c>
      <c r="CM48" t="s">
        <v>1173</v>
      </c>
      <c r="CN48">
        <v>20</v>
      </c>
      <c r="CS48" t="s">
        <v>1173</v>
      </c>
      <c r="CT48">
        <v>2</v>
      </c>
      <c r="CY48" t="s">
        <v>1173</v>
      </c>
      <c r="CZ48">
        <v>8</v>
      </c>
      <c r="DE48" t="s">
        <v>1173</v>
      </c>
      <c r="DF48">
        <v>3</v>
      </c>
      <c r="DK48" t="s">
        <v>1173</v>
      </c>
      <c r="DL48">
        <v>1</v>
      </c>
      <c r="DQ48" t="s">
        <v>1173</v>
      </c>
      <c r="DR48">
        <v>9</v>
      </c>
      <c r="DW48" t="s">
        <v>1173</v>
      </c>
      <c r="DX48">
        <v>1</v>
      </c>
      <c r="EC48" t="s">
        <v>1173</v>
      </c>
      <c r="ED48">
        <v>9</v>
      </c>
      <c r="EI48" t="s">
        <v>1173</v>
      </c>
      <c r="EJ48">
        <v>1</v>
      </c>
      <c r="EK48" t="s">
        <v>1235</v>
      </c>
      <c r="EL48">
        <f>MAX(EL3:EL43)</f>
        <v>45</v>
      </c>
    </row>
    <row r="49" spans="2:142" x14ac:dyDescent="0.2">
      <c r="B49" s="13" t="s">
        <v>1143</v>
      </c>
      <c r="C49" s="6" t="s">
        <v>1240</v>
      </c>
      <c r="G49" t="s">
        <v>1245</v>
      </c>
      <c r="H49">
        <v>18</v>
      </c>
      <c r="M49" t="s">
        <v>1173</v>
      </c>
      <c r="N49">
        <v>2</v>
      </c>
      <c r="S49" t="s">
        <v>1174</v>
      </c>
      <c r="T49">
        <v>23</v>
      </c>
      <c r="Y49" t="s">
        <v>1174</v>
      </c>
      <c r="Z49">
        <v>30</v>
      </c>
      <c r="AE49" t="s">
        <v>1174</v>
      </c>
      <c r="AF49">
        <v>26</v>
      </c>
      <c r="AK49" t="s">
        <v>1174</v>
      </c>
      <c r="AL49">
        <v>35</v>
      </c>
      <c r="AQ49" t="s">
        <v>1174</v>
      </c>
      <c r="AR49">
        <v>36</v>
      </c>
      <c r="AW49" t="s">
        <v>1174</v>
      </c>
      <c r="AX49">
        <v>28</v>
      </c>
      <c r="BC49" t="s">
        <v>1174</v>
      </c>
      <c r="BD49">
        <v>36</v>
      </c>
      <c r="BI49" t="s">
        <v>1174</v>
      </c>
      <c r="BJ49">
        <v>37</v>
      </c>
      <c r="BO49" t="s">
        <v>1174</v>
      </c>
      <c r="BP49">
        <v>30</v>
      </c>
      <c r="BU49" t="s">
        <v>1174</v>
      </c>
      <c r="BV49">
        <v>37</v>
      </c>
      <c r="CA49" t="s">
        <v>1174</v>
      </c>
      <c r="CB49">
        <v>41</v>
      </c>
      <c r="CG49" t="s">
        <v>1174</v>
      </c>
      <c r="CH49">
        <v>39</v>
      </c>
      <c r="CM49" t="s">
        <v>1174</v>
      </c>
      <c r="CN49">
        <v>6</v>
      </c>
      <c r="CS49" t="s">
        <v>1174</v>
      </c>
      <c r="CT49">
        <v>39</v>
      </c>
      <c r="CY49" t="s">
        <v>1174</v>
      </c>
      <c r="CZ49">
        <v>31</v>
      </c>
      <c r="DE49" t="s">
        <v>1174</v>
      </c>
      <c r="DF49">
        <v>27</v>
      </c>
      <c r="DK49" t="s">
        <v>1174</v>
      </c>
      <c r="DL49">
        <v>28</v>
      </c>
      <c r="DQ49" t="s">
        <v>1174</v>
      </c>
      <c r="DR49">
        <v>25</v>
      </c>
      <c r="DW49" t="s">
        <v>1174</v>
      </c>
      <c r="DX49">
        <v>28</v>
      </c>
      <c r="EC49" t="s">
        <v>1174</v>
      </c>
      <c r="ED49">
        <v>24</v>
      </c>
      <c r="EI49" t="s">
        <v>1174</v>
      </c>
      <c r="EJ49">
        <v>37</v>
      </c>
      <c r="EK49" t="s">
        <v>1236</v>
      </c>
      <c r="EL49">
        <f>AVERAGE(EL2:EL42)</f>
        <v>36.926829268292686</v>
      </c>
    </row>
    <row r="50" spans="2:142" x14ac:dyDescent="0.2">
      <c r="C50" s="6" t="s">
        <v>1241</v>
      </c>
      <c r="G50" t="s">
        <v>1246</v>
      </c>
      <c r="H50">
        <v>16</v>
      </c>
      <c r="M50" t="s">
        <v>1174</v>
      </c>
      <c r="N50">
        <v>39</v>
      </c>
      <c r="EK50" t="s">
        <v>1237</v>
      </c>
      <c r="EL50">
        <f>STDEV(EL2:EL42)</f>
        <v>8.2231084265697199</v>
      </c>
    </row>
    <row r="51" spans="2:142" x14ac:dyDescent="0.2">
      <c r="C51" s="6" t="s">
        <v>1242</v>
      </c>
    </row>
    <row r="52" spans="2:142" x14ac:dyDescent="0.2">
      <c r="C52" s="6" t="s">
        <v>1243</v>
      </c>
      <c r="S52" s="2">
        <v>154.64156097560979</v>
      </c>
    </row>
    <row r="53" spans="2:142" x14ac:dyDescent="0.2">
      <c r="F53" t="s">
        <v>1247</v>
      </c>
      <c r="G53" s="2"/>
      <c r="H53" s="2"/>
      <c r="I53"/>
      <c r="J53"/>
      <c r="M53" s="2"/>
      <c r="N53" s="2"/>
      <c r="O53"/>
      <c r="P53"/>
    </row>
    <row r="54" spans="2:142" x14ac:dyDescent="0.2">
      <c r="B54" s="10" t="s">
        <v>1141</v>
      </c>
      <c r="C54" s="2" t="s">
        <v>1249</v>
      </c>
      <c r="F54" t="s">
        <v>1202</v>
      </c>
      <c r="G54" s="2">
        <f>MAX(C44,I44,O44,U44,AA44,AG44,AM44,AS44,AY44,BE44,BK44,BQ44,BW44,CC44,CI44,CO44,CU44,DA44,DG44,DM44,DS44,DY44,EE44)</f>
        <v>355.30917073170724</v>
      </c>
      <c r="H54" s="2"/>
      <c r="I54"/>
      <c r="J54"/>
      <c r="M54" s="2"/>
      <c r="N54" s="2"/>
      <c r="O54"/>
      <c r="P54"/>
    </row>
    <row r="55" spans="2:142" x14ac:dyDescent="0.2">
      <c r="B55" s="10" t="s">
        <v>1144</v>
      </c>
      <c r="C55" s="2" t="s">
        <v>1248</v>
      </c>
      <c r="F55" t="s">
        <v>1203</v>
      </c>
      <c r="G55" s="2">
        <f>MIN(C44,I44,O44,U44,AA44,AG44,AM44,AS44,AY44,BE44,BK44,BQ44,BW44,CC44,CI44,CO44,CU44,DA44,DG44,DM44,DS44,DY44,EE44)</f>
        <v>20.50239024390244</v>
      </c>
      <c r="H55" s="2"/>
      <c r="I55"/>
      <c r="J55"/>
      <c r="M55" s="2"/>
      <c r="N55" s="2"/>
      <c r="O55"/>
      <c r="P55"/>
    </row>
    <row r="56" spans="2:142" x14ac:dyDescent="0.2">
      <c r="C56" s="2" t="s">
        <v>1241</v>
      </c>
    </row>
    <row r="57" spans="2:142" x14ac:dyDescent="0.2">
      <c r="C57" s="2" t="s">
        <v>1250</v>
      </c>
    </row>
    <row r="58" spans="2:142" x14ac:dyDescent="0.2">
      <c r="C58" s="2" t="s">
        <v>1251</v>
      </c>
    </row>
    <row r="59" spans="2:142" x14ac:dyDescent="0.2">
      <c r="C59" s="12"/>
    </row>
    <row r="60" spans="2:142" x14ac:dyDescent="0.2">
      <c r="B60" t="s">
        <v>1171</v>
      </c>
      <c r="C60" s="2" t="s">
        <v>1252</v>
      </c>
    </row>
    <row r="61" spans="2:142" x14ac:dyDescent="0.2">
      <c r="C61" s="2" t="s">
        <v>1253</v>
      </c>
    </row>
    <row r="62" spans="2:142" x14ac:dyDescent="0.2">
      <c r="C62" s="2" t="s">
        <v>1254</v>
      </c>
    </row>
    <row r="64" spans="2:142" x14ac:dyDescent="0.2">
      <c r="B64" s="10" t="s">
        <v>1145</v>
      </c>
    </row>
    <row r="65" spans="3:3" x14ac:dyDescent="0.2">
      <c r="C65" s="12" t="s">
        <v>1146</v>
      </c>
    </row>
    <row r="66" spans="3:3" x14ac:dyDescent="0.2">
      <c r="C66" s="6" t="s">
        <v>1147</v>
      </c>
    </row>
    <row r="67" spans="3:3" x14ac:dyDescent="0.2">
      <c r="C67" s="6" t="s">
        <v>1148</v>
      </c>
    </row>
    <row r="68" spans="3:3" x14ac:dyDescent="0.2">
      <c r="C68" s="6" t="s">
        <v>1149</v>
      </c>
    </row>
    <row r="69" spans="3:3" x14ac:dyDescent="0.2">
      <c r="C69" s="14" t="s">
        <v>1150</v>
      </c>
    </row>
    <row r="70" spans="3:3" x14ac:dyDescent="0.2">
      <c r="C70" s="6" t="s">
        <v>1151</v>
      </c>
    </row>
    <row r="71" spans="3:3" x14ac:dyDescent="0.2">
      <c r="C71" s="6" t="s">
        <v>1152</v>
      </c>
    </row>
    <row r="72" spans="3:3" x14ac:dyDescent="0.2">
      <c r="C72" s="6" t="s">
        <v>1153</v>
      </c>
    </row>
    <row r="73" spans="3:3" x14ac:dyDescent="0.2">
      <c r="C73" s="6" t="s">
        <v>1154</v>
      </c>
    </row>
    <row r="74" spans="3:3" x14ac:dyDescent="0.2">
      <c r="C74" s="6" t="s">
        <v>1155</v>
      </c>
    </row>
    <row r="75" spans="3:3" x14ac:dyDescent="0.2">
      <c r="C75" s="6" t="s">
        <v>1156</v>
      </c>
    </row>
    <row r="76" spans="3:3" x14ac:dyDescent="0.2">
      <c r="C76" s="6" t="s">
        <v>1157</v>
      </c>
    </row>
    <row r="77" spans="3:3" x14ac:dyDescent="0.2">
      <c r="C77" s="6" t="s">
        <v>1158</v>
      </c>
    </row>
    <row r="78" spans="3:3" x14ac:dyDescent="0.2">
      <c r="C78" s="6" t="s">
        <v>1159</v>
      </c>
    </row>
    <row r="79" spans="3:3" x14ac:dyDescent="0.2">
      <c r="C79" s="6" t="s">
        <v>1160</v>
      </c>
    </row>
    <row r="80" spans="3:3" x14ac:dyDescent="0.2">
      <c r="C80" s="6" t="s">
        <v>1161</v>
      </c>
    </row>
    <row r="81" spans="2:4" x14ac:dyDescent="0.2">
      <c r="C81" s="6" t="s">
        <v>1162</v>
      </c>
    </row>
    <row r="82" spans="2:4" x14ac:dyDescent="0.2">
      <c r="C82" s="6" t="s">
        <v>1163</v>
      </c>
    </row>
    <row r="83" spans="2:4" x14ac:dyDescent="0.2">
      <c r="C83" s="6" t="s">
        <v>1164</v>
      </c>
    </row>
    <row r="84" spans="2:4" x14ac:dyDescent="0.2">
      <c r="C84" s="6" t="s">
        <v>1165</v>
      </c>
    </row>
    <row r="85" spans="2:4" x14ac:dyDescent="0.2">
      <c r="C85" s="6" t="s">
        <v>1166</v>
      </c>
    </row>
    <row r="86" spans="2:4" x14ac:dyDescent="0.2">
      <c r="C86" s="6" t="s">
        <v>1167</v>
      </c>
    </row>
    <row r="87" spans="2:4" x14ac:dyDescent="0.2">
      <c r="C87" s="6" t="s">
        <v>1168</v>
      </c>
    </row>
    <row r="90" spans="2:4" x14ac:dyDescent="0.2">
      <c r="B90" t="s">
        <v>1199</v>
      </c>
      <c r="C90" s="2" t="s">
        <v>1204</v>
      </c>
    </row>
    <row r="91" spans="2:4" x14ac:dyDescent="0.2">
      <c r="C91" s="2" t="s">
        <v>1196</v>
      </c>
    </row>
    <row r="92" spans="2:4" x14ac:dyDescent="0.2">
      <c r="C92" s="2" t="s">
        <v>1200</v>
      </c>
    </row>
    <row r="93" spans="2:4" x14ac:dyDescent="0.2">
      <c r="C93" s="2" t="s">
        <v>1195</v>
      </c>
      <c r="D93" s="2" t="s">
        <v>1197</v>
      </c>
    </row>
    <row r="94" spans="2:4" x14ac:dyDescent="0.2">
      <c r="C94" s="2" t="s">
        <v>1201</v>
      </c>
    </row>
  </sheetData>
  <phoneticPr fontId="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R55"/>
  <sheetViews>
    <sheetView topLeftCell="A10" workbookViewId="0">
      <selection activeCell="R2" sqref="R2"/>
    </sheetView>
  </sheetViews>
  <sheetFormatPr defaultColWidth="11" defaultRowHeight="12.75" x14ac:dyDescent="0.2"/>
  <sheetData>
    <row r="1" spans="1:18" x14ac:dyDescent="0.2">
      <c r="A1" s="4" t="s">
        <v>1169</v>
      </c>
      <c r="B1" s="13" t="s">
        <v>1170</v>
      </c>
      <c r="C1" s="13" t="s">
        <v>1178</v>
      </c>
      <c r="D1" s="4" t="s">
        <v>1179</v>
      </c>
      <c r="E1" s="13" t="s">
        <v>1180</v>
      </c>
      <c r="F1" s="4" t="s">
        <v>1181</v>
      </c>
      <c r="G1" s="10" t="s">
        <v>1182</v>
      </c>
      <c r="H1" s="4" t="s">
        <v>1183</v>
      </c>
      <c r="I1" s="13" t="s">
        <v>1184</v>
      </c>
      <c r="J1" s="4" t="s">
        <v>1185</v>
      </c>
      <c r="K1" s="10" t="s">
        <v>1186</v>
      </c>
      <c r="L1" s="4" t="s">
        <v>1189</v>
      </c>
      <c r="M1" s="10" t="s">
        <v>1192</v>
      </c>
      <c r="N1" s="4" t="s">
        <v>1193</v>
      </c>
      <c r="O1" s="10" t="s">
        <v>1194</v>
      </c>
      <c r="P1" s="4" t="s">
        <v>1198</v>
      </c>
      <c r="R1" s="4" t="s">
        <v>1238</v>
      </c>
    </row>
    <row r="2" spans="1:18" x14ac:dyDescent="0.2">
      <c r="A2">
        <v>1</v>
      </c>
      <c r="B2">
        <v>2</v>
      </c>
      <c r="C2">
        <v>2</v>
      </c>
      <c r="D2">
        <v>2</v>
      </c>
      <c r="E2">
        <v>2</v>
      </c>
      <c r="F2">
        <v>2</v>
      </c>
      <c r="G2">
        <v>2</v>
      </c>
      <c r="H2">
        <v>0</v>
      </c>
      <c r="I2">
        <v>2</v>
      </c>
      <c r="J2">
        <v>2</v>
      </c>
      <c r="K2">
        <v>2</v>
      </c>
      <c r="L2">
        <v>2</v>
      </c>
      <c r="M2">
        <v>2</v>
      </c>
      <c r="N2">
        <v>2</v>
      </c>
      <c r="O2">
        <v>1</v>
      </c>
      <c r="P2">
        <v>2</v>
      </c>
      <c r="R2">
        <v>40</v>
      </c>
    </row>
    <row r="3" spans="1:18" x14ac:dyDescent="0.2">
      <c r="A3">
        <v>1</v>
      </c>
      <c r="B3">
        <v>2</v>
      </c>
      <c r="C3">
        <v>2</v>
      </c>
      <c r="D3">
        <v>2</v>
      </c>
      <c r="E3">
        <v>2</v>
      </c>
      <c r="F3">
        <v>2</v>
      </c>
      <c r="G3">
        <v>2</v>
      </c>
      <c r="H3">
        <v>2</v>
      </c>
      <c r="I3">
        <v>2</v>
      </c>
      <c r="J3">
        <v>2</v>
      </c>
      <c r="K3">
        <v>2</v>
      </c>
      <c r="L3">
        <v>2</v>
      </c>
      <c r="M3">
        <v>0</v>
      </c>
      <c r="N3">
        <v>0</v>
      </c>
      <c r="O3">
        <v>0</v>
      </c>
      <c r="P3">
        <v>0</v>
      </c>
      <c r="R3">
        <v>27</v>
      </c>
    </row>
    <row r="4" spans="1:18" x14ac:dyDescent="0.2">
      <c r="A4">
        <v>2</v>
      </c>
      <c r="B4">
        <v>2</v>
      </c>
      <c r="C4">
        <v>2</v>
      </c>
      <c r="D4">
        <v>2</v>
      </c>
      <c r="E4">
        <v>0</v>
      </c>
      <c r="F4">
        <v>2</v>
      </c>
      <c r="G4">
        <v>2</v>
      </c>
      <c r="H4">
        <v>2</v>
      </c>
      <c r="I4">
        <v>2</v>
      </c>
      <c r="J4">
        <v>2</v>
      </c>
      <c r="K4">
        <v>2</v>
      </c>
      <c r="L4">
        <v>2</v>
      </c>
      <c r="M4">
        <v>2</v>
      </c>
      <c r="N4">
        <v>0</v>
      </c>
      <c r="O4">
        <v>2</v>
      </c>
      <c r="P4">
        <v>2</v>
      </c>
      <c r="R4">
        <v>38</v>
      </c>
    </row>
    <row r="5" spans="1:18" x14ac:dyDescent="0.2">
      <c r="A5">
        <v>2</v>
      </c>
      <c r="B5">
        <v>2</v>
      </c>
      <c r="C5">
        <v>2</v>
      </c>
      <c r="D5">
        <v>2</v>
      </c>
      <c r="E5">
        <v>2</v>
      </c>
      <c r="F5">
        <v>2</v>
      </c>
      <c r="G5">
        <v>2</v>
      </c>
      <c r="H5">
        <v>2</v>
      </c>
      <c r="I5">
        <v>2</v>
      </c>
      <c r="J5">
        <v>2</v>
      </c>
      <c r="K5">
        <v>2</v>
      </c>
      <c r="L5">
        <v>0</v>
      </c>
      <c r="M5">
        <v>1</v>
      </c>
      <c r="N5">
        <v>0</v>
      </c>
      <c r="O5">
        <v>2</v>
      </c>
      <c r="P5">
        <v>2</v>
      </c>
      <c r="R5">
        <v>36</v>
      </c>
    </row>
    <row r="6" spans="1:18" x14ac:dyDescent="0.2">
      <c r="A6">
        <v>2</v>
      </c>
      <c r="B6">
        <v>2</v>
      </c>
      <c r="C6">
        <v>2</v>
      </c>
      <c r="D6">
        <v>2</v>
      </c>
      <c r="E6">
        <v>2</v>
      </c>
      <c r="F6">
        <v>2</v>
      </c>
      <c r="G6">
        <v>2</v>
      </c>
      <c r="H6">
        <v>2</v>
      </c>
      <c r="I6">
        <v>2</v>
      </c>
      <c r="J6">
        <v>2</v>
      </c>
      <c r="K6">
        <v>2</v>
      </c>
      <c r="L6">
        <v>2</v>
      </c>
      <c r="M6">
        <v>2</v>
      </c>
      <c r="N6">
        <v>2</v>
      </c>
      <c r="O6">
        <v>2</v>
      </c>
      <c r="P6">
        <v>2</v>
      </c>
      <c r="R6">
        <v>44</v>
      </c>
    </row>
    <row r="7" spans="1:18" x14ac:dyDescent="0.2">
      <c r="A7">
        <v>2</v>
      </c>
      <c r="B7">
        <v>2</v>
      </c>
      <c r="C7">
        <v>2</v>
      </c>
      <c r="D7">
        <v>2</v>
      </c>
      <c r="E7">
        <v>2</v>
      </c>
      <c r="F7">
        <v>2</v>
      </c>
      <c r="G7">
        <v>2</v>
      </c>
      <c r="H7">
        <v>1</v>
      </c>
      <c r="I7">
        <v>2</v>
      </c>
      <c r="J7">
        <v>2</v>
      </c>
      <c r="K7">
        <v>2</v>
      </c>
      <c r="L7">
        <v>2</v>
      </c>
      <c r="M7">
        <v>2</v>
      </c>
      <c r="N7">
        <v>2</v>
      </c>
      <c r="O7">
        <v>2</v>
      </c>
      <c r="P7">
        <v>2</v>
      </c>
      <c r="R7">
        <v>43</v>
      </c>
    </row>
    <row r="8" spans="1:18" x14ac:dyDescent="0.2">
      <c r="A8">
        <v>0</v>
      </c>
      <c r="B8">
        <v>2</v>
      </c>
      <c r="C8">
        <v>2</v>
      </c>
      <c r="D8">
        <v>1</v>
      </c>
      <c r="E8">
        <v>2</v>
      </c>
      <c r="F8">
        <v>2</v>
      </c>
      <c r="G8">
        <v>2</v>
      </c>
      <c r="H8">
        <v>2</v>
      </c>
      <c r="I8">
        <v>2</v>
      </c>
      <c r="J8">
        <v>2</v>
      </c>
      <c r="K8">
        <v>2</v>
      </c>
      <c r="L8">
        <v>2</v>
      </c>
      <c r="M8">
        <v>2</v>
      </c>
      <c r="N8">
        <v>2</v>
      </c>
      <c r="O8">
        <v>2</v>
      </c>
      <c r="P8">
        <v>2</v>
      </c>
      <c r="R8">
        <v>43</v>
      </c>
    </row>
    <row r="9" spans="1:18" x14ac:dyDescent="0.2">
      <c r="A9">
        <v>2</v>
      </c>
      <c r="B9">
        <v>2</v>
      </c>
      <c r="C9">
        <v>2</v>
      </c>
      <c r="D9">
        <v>2</v>
      </c>
      <c r="E9">
        <v>2</v>
      </c>
      <c r="F9">
        <v>2</v>
      </c>
      <c r="G9">
        <v>2</v>
      </c>
      <c r="H9">
        <v>0</v>
      </c>
      <c r="I9">
        <v>2</v>
      </c>
      <c r="J9">
        <v>2</v>
      </c>
      <c r="K9">
        <v>2</v>
      </c>
      <c r="L9">
        <v>1</v>
      </c>
      <c r="M9">
        <v>0</v>
      </c>
      <c r="N9">
        <v>2</v>
      </c>
      <c r="O9">
        <v>2</v>
      </c>
      <c r="P9">
        <v>2</v>
      </c>
      <c r="R9">
        <v>39</v>
      </c>
    </row>
    <row r="10" spans="1:18" x14ac:dyDescent="0.2">
      <c r="A10">
        <v>1</v>
      </c>
      <c r="B10">
        <v>2</v>
      </c>
      <c r="C10">
        <v>2</v>
      </c>
      <c r="D10">
        <v>2</v>
      </c>
      <c r="E10">
        <v>2</v>
      </c>
      <c r="F10">
        <v>2</v>
      </c>
      <c r="G10">
        <v>2</v>
      </c>
      <c r="H10">
        <v>2</v>
      </c>
      <c r="I10">
        <v>2</v>
      </c>
      <c r="J10">
        <v>2</v>
      </c>
      <c r="K10">
        <v>2</v>
      </c>
      <c r="L10">
        <v>1</v>
      </c>
      <c r="M10">
        <v>2</v>
      </c>
      <c r="N10">
        <v>2</v>
      </c>
      <c r="O10">
        <v>1</v>
      </c>
      <c r="P10">
        <v>2</v>
      </c>
      <c r="R10">
        <v>41</v>
      </c>
    </row>
    <row r="11" spans="1:18" x14ac:dyDescent="0.2">
      <c r="A11">
        <v>2</v>
      </c>
      <c r="B11">
        <v>2</v>
      </c>
      <c r="C11">
        <v>2</v>
      </c>
      <c r="D11">
        <v>2</v>
      </c>
      <c r="E11">
        <v>2</v>
      </c>
      <c r="F11">
        <v>2</v>
      </c>
      <c r="G11">
        <v>2</v>
      </c>
      <c r="H11">
        <v>2</v>
      </c>
      <c r="I11">
        <v>2</v>
      </c>
      <c r="J11">
        <v>2</v>
      </c>
      <c r="K11">
        <v>2</v>
      </c>
      <c r="L11">
        <v>1</v>
      </c>
      <c r="M11">
        <v>2</v>
      </c>
      <c r="N11">
        <v>2</v>
      </c>
      <c r="O11">
        <v>1</v>
      </c>
      <c r="P11">
        <v>2</v>
      </c>
      <c r="R11">
        <v>43</v>
      </c>
    </row>
    <row r="12" spans="1:18" x14ac:dyDescent="0.2">
      <c r="A12">
        <v>2</v>
      </c>
      <c r="B12">
        <v>2</v>
      </c>
      <c r="C12">
        <v>2</v>
      </c>
      <c r="D12">
        <v>2</v>
      </c>
      <c r="E12">
        <v>2</v>
      </c>
      <c r="F12">
        <v>2</v>
      </c>
      <c r="G12">
        <v>2</v>
      </c>
      <c r="H12">
        <v>2</v>
      </c>
      <c r="I12">
        <v>2</v>
      </c>
      <c r="J12">
        <v>2</v>
      </c>
      <c r="K12">
        <v>2</v>
      </c>
      <c r="L12">
        <v>2</v>
      </c>
      <c r="M12">
        <v>2</v>
      </c>
      <c r="N12">
        <v>2</v>
      </c>
      <c r="O12">
        <v>2</v>
      </c>
      <c r="P12">
        <v>2</v>
      </c>
      <c r="R12">
        <v>41</v>
      </c>
    </row>
    <row r="13" spans="1:18" x14ac:dyDescent="0.2">
      <c r="A13">
        <v>2</v>
      </c>
      <c r="B13">
        <v>2</v>
      </c>
      <c r="C13">
        <v>2</v>
      </c>
      <c r="D13">
        <v>2</v>
      </c>
      <c r="E13">
        <v>1</v>
      </c>
      <c r="F13">
        <v>2</v>
      </c>
      <c r="G13">
        <v>2</v>
      </c>
      <c r="H13">
        <v>2</v>
      </c>
      <c r="I13">
        <v>2</v>
      </c>
      <c r="J13">
        <v>2</v>
      </c>
      <c r="K13">
        <v>2</v>
      </c>
      <c r="L13">
        <v>2</v>
      </c>
      <c r="M13">
        <v>2</v>
      </c>
      <c r="N13">
        <v>2</v>
      </c>
      <c r="O13">
        <v>1</v>
      </c>
      <c r="P13">
        <v>2</v>
      </c>
      <c r="R13">
        <v>43</v>
      </c>
    </row>
    <row r="14" spans="1:18" x14ac:dyDescent="0.2">
      <c r="A14">
        <v>2</v>
      </c>
      <c r="B14">
        <v>2</v>
      </c>
      <c r="C14">
        <v>2</v>
      </c>
      <c r="D14">
        <v>2</v>
      </c>
      <c r="E14">
        <v>1</v>
      </c>
      <c r="F14">
        <v>2</v>
      </c>
      <c r="G14">
        <v>2</v>
      </c>
      <c r="H14">
        <v>2</v>
      </c>
      <c r="I14">
        <v>2</v>
      </c>
      <c r="J14">
        <v>2</v>
      </c>
      <c r="K14">
        <v>2</v>
      </c>
      <c r="L14">
        <v>2</v>
      </c>
      <c r="M14">
        <v>2</v>
      </c>
      <c r="N14">
        <v>2</v>
      </c>
      <c r="O14">
        <v>2</v>
      </c>
      <c r="P14">
        <v>2</v>
      </c>
      <c r="R14">
        <v>42</v>
      </c>
    </row>
    <row r="15" spans="1:18" ht="12.75" customHeight="1" x14ac:dyDescent="0.2">
      <c r="A15">
        <v>1</v>
      </c>
      <c r="B15">
        <v>2</v>
      </c>
      <c r="C15">
        <v>2</v>
      </c>
      <c r="D15">
        <v>0</v>
      </c>
      <c r="E15">
        <v>0</v>
      </c>
      <c r="F15">
        <v>0</v>
      </c>
      <c r="G15">
        <v>0</v>
      </c>
      <c r="H15">
        <v>0</v>
      </c>
      <c r="I15">
        <v>0</v>
      </c>
      <c r="J15">
        <v>2</v>
      </c>
      <c r="K15">
        <v>0</v>
      </c>
      <c r="L15">
        <v>2</v>
      </c>
      <c r="M15">
        <v>0</v>
      </c>
      <c r="N15">
        <v>0</v>
      </c>
      <c r="O15">
        <v>0</v>
      </c>
      <c r="P15">
        <v>0</v>
      </c>
      <c r="R15">
        <v>12</v>
      </c>
    </row>
    <row r="16" spans="1:18" x14ac:dyDescent="0.2">
      <c r="A16">
        <v>1</v>
      </c>
      <c r="B16">
        <v>2</v>
      </c>
      <c r="C16">
        <v>2</v>
      </c>
      <c r="D16">
        <v>2</v>
      </c>
      <c r="E16">
        <v>0</v>
      </c>
      <c r="F16">
        <v>1</v>
      </c>
      <c r="G16">
        <v>2</v>
      </c>
      <c r="H16">
        <v>2</v>
      </c>
      <c r="I16">
        <v>1</v>
      </c>
      <c r="J16">
        <v>2</v>
      </c>
      <c r="K16">
        <v>2</v>
      </c>
      <c r="L16">
        <v>0</v>
      </c>
      <c r="M16">
        <v>1</v>
      </c>
      <c r="N16">
        <v>0</v>
      </c>
      <c r="O16">
        <v>0</v>
      </c>
      <c r="P16">
        <v>2</v>
      </c>
      <c r="R16">
        <v>24</v>
      </c>
    </row>
    <row r="17" spans="1:18" x14ac:dyDescent="0.2">
      <c r="A17">
        <v>1</v>
      </c>
      <c r="B17">
        <v>2</v>
      </c>
      <c r="C17">
        <v>2</v>
      </c>
      <c r="D17">
        <v>2</v>
      </c>
      <c r="E17">
        <v>2</v>
      </c>
      <c r="F17">
        <v>2</v>
      </c>
      <c r="G17">
        <v>2</v>
      </c>
      <c r="H17">
        <v>2</v>
      </c>
      <c r="I17">
        <v>2</v>
      </c>
      <c r="J17">
        <v>2</v>
      </c>
      <c r="K17">
        <v>2</v>
      </c>
      <c r="L17">
        <v>2</v>
      </c>
      <c r="M17">
        <v>2</v>
      </c>
      <c r="N17">
        <v>2</v>
      </c>
      <c r="O17">
        <v>2</v>
      </c>
      <c r="P17">
        <v>2</v>
      </c>
      <c r="R17">
        <v>45</v>
      </c>
    </row>
    <row r="18" spans="1:18" x14ac:dyDescent="0.2">
      <c r="A18">
        <v>0</v>
      </c>
      <c r="B18">
        <v>2</v>
      </c>
      <c r="C18">
        <v>0</v>
      </c>
      <c r="D18">
        <v>1</v>
      </c>
      <c r="E18">
        <v>0</v>
      </c>
      <c r="F18">
        <v>1</v>
      </c>
      <c r="G18">
        <v>1</v>
      </c>
      <c r="H18">
        <v>0</v>
      </c>
      <c r="I18">
        <v>1</v>
      </c>
      <c r="J18">
        <v>2</v>
      </c>
      <c r="K18">
        <v>2</v>
      </c>
      <c r="L18">
        <v>2</v>
      </c>
      <c r="M18">
        <v>1</v>
      </c>
      <c r="N18">
        <v>0</v>
      </c>
      <c r="O18">
        <v>1</v>
      </c>
      <c r="P18">
        <v>2</v>
      </c>
      <c r="R18">
        <v>19</v>
      </c>
    </row>
    <row r="19" spans="1:18" x14ac:dyDescent="0.2">
      <c r="A19">
        <v>1</v>
      </c>
      <c r="B19">
        <v>2</v>
      </c>
      <c r="C19">
        <v>2</v>
      </c>
      <c r="D19">
        <v>2</v>
      </c>
      <c r="E19">
        <v>1</v>
      </c>
      <c r="F19">
        <v>2</v>
      </c>
      <c r="G19">
        <v>2</v>
      </c>
      <c r="H19">
        <v>2</v>
      </c>
      <c r="I19">
        <v>2</v>
      </c>
      <c r="J19">
        <v>2</v>
      </c>
      <c r="K19">
        <v>2</v>
      </c>
      <c r="L19">
        <v>2</v>
      </c>
      <c r="M19">
        <v>2</v>
      </c>
      <c r="N19">
        <v>2</v>
      </c>
      <c r="O19">
        <v>2</v>
      </c>
      <c r="P19">
        <v>2</v>
      </c>
      <c r="R19">
        <v>42</v>
      </c>
    </row>
    <row r="20" spans="1:18" x14ac:dyDescent="0.2">
      <c r="A20">
        <v>1</v>
      </c>
      <c r="B20">
        <v>2</v>
      </c>
      <c r="C20">
        <v>2</v>
      </c>
      <c r="D20">
        <v>2</v>
      </c>
      <c r="E20">
        <v>2</v>
      </c>
      <c r="F20">
        <v>2</v>
      </c>
      <c r="G20">
        <v>2</v>
      </c>
      <c r="H20">
        <v>2</v>
      </c>
      <c r="I20">
        <v>2</v>
      </c>
      <c r="J20">
        <v>2</v>
      </c>
      <c r="K20">
        <v>2</v>
      </c>
      <c r="L20">
        <v>1</v>
      </c>
      <c r="M20">
        <v>2</v>
      </c>
      <c r="N20">
        <v>2</v>
      </c>
      <c r="O20">
        <v>1</v>
      </c>
      <c r="P20">
        <v>2</v>
      </c>
      <c r="R20">
        <v>42</v>
      </c>
    </row>
    <row r="21" spans="1:18" x14ac:dyDescent="0.2">
      <c r="A21">
        <v>0</v>
      </c>
      <c r="B21">
        <v>2</v>
      </c>
      <c r="C21">
        <v>2</v>
      </c>
      <c r="D21">
        <v>2</v>
      </c>
      <c r="E21">
        <v>2</v>
      </c>
      <c r="F21">
        <v>2</v>
      </c>
      <c r="G21">
        <v>2</v>
      </c>
      <c r="H21">
        <v>2</v>
      </c>
      <c r="I21">
        <v>2</v>
      </c>
      <c r="J21">
        <v>2</v>
      </c>
      <c r="K21">
        <v>2</v>
      </c>
      <c r="L21">
        <v>2</v>
      </c>
      <c r="M21">
        <v>1</v>
      </c>
      <c r="N21">
        <v>1</v>
      </c>
      <c r="O21">
        <v>2</v>
      </c>
      <c r="P21">
        <v>2</v>
      </c>
      <c r="R21">
        <v>37</v>
      </c>
    </row>
    <row r="22" spans="1:18" x14ac:dyDescent="0.2">
      <c r="A22">
        <v>1</v>
      </c>
      <c r="B22">
        <v>2</v>
      </c>
      <c r="C22">
        <v>1</v>
      </c>
      <c r="D22">
        <v>2</v>
      </c>
      <c r="E22">
        <v>2</v>
      </c>
      <c r="F22">
        <v>2</v>
      </c>
      <c r="G22">
        <v>2</v>
      </c>
      <c r="H22">
        <v>2</v>
      </c>
      <c r="I22">
        <v>2</v>
      </c>
      <c r="J22">
        <v>2</v>
      </c>
      <c r="K22">
        <v>2</v>
      </c>
      <c r="L22">
        <v>2</v>
      </c>
      <c r="M22">
        <v>2</v>
      </c>
      <c r="N22">
        <v>2</v>
      </c>
      <c r="O22">
        <v>1</v>
      </c>
      <c r="P22">
        <v>2</v>
      </c>
      <c r="R22">
        <v>37</v>
      </c>
    </row>
    <row r="23" spans="1:18" x14ac:dyDescent="0.2">
      <c r="A23">
        <v>2</v>
      </c>
      <c r="B23">
        <v>2</v>
      </c>
      <c r="C23">
        <v>2</v>
      </c>
      <c r="D23">
        <v>2</v>
      </c>
      <c r="E23">
        <v>2</v>
      </c>
      <c r="F23">
        <v>2</v>
      </c>
      <c r="G23">
        <v>2</v>
      </c>
      <c r="H23">
        <v>2</v>
      </c>
      <c r="I23">
        <v>2</v>
      </c>
      <c r="J23">
        <v>2</v>
      </c>
      <c r="K23">
        <v>2</v>
      </c>
      <c r="L23">
        <v>2</v>
      </c>
      <c r="M23">
        <v>2</v>
      </c>
      <c r="N23">
        <v>2</v>
      </c>
      <c r="O23">
        <v>2</v>
      </c>
      <c r="P23">
        <v>2</v>
      </c>
      <c r="R23">
        <v>45</v>
      </c>
    </row>
    <row r="24" spans="1:18" x14ac:dyDescent="0.2">
      <c r="A24">
        <v>1</v>
      </c>
      <c r="B24">
        <v>2</v>
      </c>
      <c r="C24">
        <v>2</v>
      </c>
      <c r="D24">
        <v>2</v>
      </c>
      <c r="E24">
        <v>0</v>
      </c>
      <c r="F24">
        <v>2</v>
      </c>
      <c r="G24">
        <v>2</v>
      </c>
      <c r="H24">
        <v>2</v>
      </c>
      <c r="I24">
        <v>2</v>
      </c>
      <c r="J24">
        <v>2</v>
      </c>
      <c r="K24">
        <v>0</v>
      </c>
      <c r="L24">
        <v>2</v>
      </c>
      <c r="M24">
        <v>2</v>
      </c>
      <c r="N24">
        <v>0</v>
      </c>
      <c r="O24">
        <v>0</v>
      </c>
      <c r="P24">
        <v>2</v>
      </c>
      <c r="R24">
        <v>32</v>
      </c>
    </row>
    <row r="25" spans="1:18" x14ac:dyDescent="0.2">
      <c r="A25">
        <v>0</v>
      </c>
      <c r="B25">
        <v>2</v>
      </c>
      <c r="C25">
        <v>2</v>
      </c>
      <c r="D25">
        <v>2</v>
      </c>
      <c r="E25">
        <v>2</v>
      </c>
      <c r="F25">
        <v>2</v>
      </c>
      <c r="G25">
        <v>2</v>
      </c>
      <c r="H25">
        <v>2</v>
      </c>
      <c r="I25">
        <v>2</v>
      </c>
      <c r="J25">
        <v>2</v>
      </c>
      <c r="K25">
        <v>2</v>
      </c>
      <c r="L25">
        <v>0</v>
      </c>
      <c r="M25">
        <v>2</v>
      </c>
      <c r="N25">
        <v>2</v>
      </c>
      <c r="O25">
        <v>2</v>
      </c>
      <c r="P25">
        <v>2</v>
      </c>
      <c r="R25">
        <v>41</v>
      </c>
    </row>
    <row r="26" spans="1:18" ht="15" customHeight="1" x14ac:dyDescent="0.2">
      <c r="A26" s="16">
        <v>0</v>
      </c>
      <c r="B26">
        <v>2</v>
      </c>
      <c r="C26">
        <v>2</v>
      </c>
      <c r="D26">
        <v>2</v>
      </c>
      <c r="E26">
        <v>2</v>
      </c>
      <c r="F26">
        <v>1</v>
      </c>
      <c r="G26">
        <v>1</v>
      </c>
      <c r="H26">
        <v>1</v>
      </c>
      <c r="I26">
        <v>0</v>
      </c>
      <c r="J26">
        <v>2</v>
      </c>
      <c r="K26">
        <v>2</v>
      </c>
      <c r="L26">
        <v>2</v>
      </c>
      <c r="M26">
        <v>0</v>
      </c>
      <c r="N26">
        <v>0</v>
      </c>
      <c r="O26">
        <v>2</v>
      </c>
      <c r="P26">
        <v>0</v>
      </c>
      <c r="R26">
        <v>24</v>
      </c>
    </row>
    <row r="27" spans="1:18" x14ac:dyDescent="0.2">
      <c r="A27">
        <v>1</v>
      </c>
      <c r="B27">
        <v>1</v>
      </c>
      <c r="C27">
        <v>1</v>
      </c>
      <c r="D27">
        <v>0</v>
      </c>
      <c r="E27">
        <v>0</v>
      </c>
      <c r="F27">
        <v>2</v>
      </c>
      <c r="G27">
        <v>2</v>
      </c>
      <c r="H27">
        <v>1</v>
      </c>
      <c r="I27">
        <v>2</v>
      </c>
      <c r="J27">
        <v>2</v>
      </c>
      <c r="K27">
        <v>2</v>
      </c>
      <c r="L27">
        <v>2</v>
      </c>
      <c r="M27">
        <v>1</v>
      </c>
      <c r="N27">
        <v>2</v>
      </c>
      <c r="O27">
        <v>2</v>
      </c>
      <c r="P27">
        <v>2</v>
      </c>
      <c r="R27">
        <v>33</v>
      </c>
    </row>
    <row r="28" spans="1:18" x14ac:dyDescent="0.2">
      <c r="A28">
        <v>0</v>
      </c>
      <c r="B28">
        <v>2</v>
      </c>
      <c r="C28">
        <v>2</v>
      </c>
      <c r="D28">
        <v>0</v>
      </c>
      <c r="E28">
        <v>0</v>
      </c>
      <c r="F28">
        <v>1</v>
      </c>
      <c r="G28">
        <v>1</v>
      </c>
      <c r="H28">
        <v>1</v>
      </c>
      <c r="I28">
        <v>2</v>
      </c>
      <c r="J28">
        <v>2</v>
      </c>
      <c r="K28">
        <v>2</v>
      </c>
      <c r="L28">
        <v>2</v>
      </c>
      <c r="M28">
        <v>0</v>
      </c>
      <c r="N28">
        <v>0</v>
      </c>
      <c r="O28">
        <v>0</v>
      </c>
      <c r="P28">
        <v>1</v>
      </c>
      <c r="R28">
        <v>19</v>
      </c>
    </row>
    <row r="29" spans="1:18" x14ac:dyDescent="0.2">
      <c r="A29">
        <v>0</v>
      </c>
      <c r="B29">
        <v>2</v>
      </c>
      <c r="C29">
        <v>1</v>
      </c>
      <c r="D29">
        <v>2</v>
      </c>
      <c r="E29">
        <v>0</v>
      </c>
      <c r="F29">
        <v>2</v>
      </c>
      <c r="G29">
        <v>2</v>
      </c>
      <c r="H29">
        <v>1</v>
      </c>
      <c r="I29">
        <v>2</v>
      </c>
      <c r="J29">
        <v>2</v>
      </c>
      <c r="K29">
        <v>2</v>
      </c>
      <c r="L29">
        <v>2</v>
      </c>
      <c r="M29">
        <v>0</v>
      </c>
      <c r="N29">
        <v>0</v>
      </c>
      <c r="O29">
        <v>0</v>
      </c>
      <c r="P29">
        <v>2</v>
      </c>
      <c r="R29">
        <v>25</v>
      </c>
    </row>
    <row r="30" spans="1:18" x14ac:dyDescent="0.2">
      <c r="A30">
        <v>2</v>
      </c>
      <c r="B30">
        <v>2</v>
      </c>
      <c r="C30">
        <v>2</v>
      </c>
      <c r="D30">
        <v>2</v>
      </c>
      <c r="E30">
        <v>2</v>
      </c>
      <c r="F30">
        <v>2</v>
      </c>
      <c r="G30">
        <v>2</v>
      </c>
      <c r="H30">
        <v>1</v>
      </c>
      <c r="I30">
        <v>2</v>
      </c>
      <c r="J30">
        <v>2</v>
      </c>
      <c r="K30">
        <v>2</v>
      </c>
      <c r="L30">
        <v>1</v>
      </c>
      <c r="M30">
        <v>2</v>
      </c>
      <c r="N30">
        <v>2</v>
      </c>
      <c r="O30">
        <v>2</v>
      </c>
      <c r="P30">
        <v>2</v>
      </c>
      <c r="R30">
        <v>43</v>
      </c>
    </row>
    <row r="31" spans="1:18" x14ac:dyDescent="0.2">
      <c r="A31">
        <v>1</v>
      </c>
      <c r="B31">
        <v>2</v>
      </c>
      <c r="C31">
        <v>0</v>
      </c>
      <c r="D31">
        <v>2</v>
      </c>
      <c r="E31">
        <v>2</v>
      </c>
      <c r="F31">
        <v>2</v>
      </c>
      <c r="G31">
        <v>2</v>
      </c>
      <c r="H31">
        <v>1</v>
      </c>
      <c r="I31">
        <v>2</v>
      </c>
      <c r="J31">
        <v>2</v>
      </c>
      <c r="K31">
        <v>2</v>
      </c>
      <c r="L31">
        <v>2</v>
      </c>
      <c r="M31">
        <v>0</v>
      </c>
      <c r="N31">
        <v>2</v>
      </c>
      <c r="O31">
        <v>0</v>
      </c>
      <c r="P31">
        <v>2</v>
      </c>
      <c r="R31">
        <v>33</v>
      </c>
    </row>
    <row r="32" spans="1:18" x14ac:dyDescent="0.2">
      <c r="A32">
        <v>1</v>
      </c>
      <c r="B32">
        <v>2</v>
      </c>
      <c r="C32">
        <v>2</v>
      </c>
      <c r="D32">
        <v>2</v>
      </c>
      <c r="E32">
        <v>2</v>
      </c>
      <c r="F32">
        <v>2</v>
      </c>
      <c r="G32">
        <v>2</v>
      </c>
      <c r="H32">
        <v>2</v>
      </c>
      <c r="I32">
        <v>2</v>
      </c>
      <c r="J32">
        <v>2</v>
      </c>
      <c r="K32">
        <v>2</v>
      </c>
      <c r="L32">
        <v>2</v>
      </c>
      <c r="M32">
        <v>2</v>
      </c>
      <c r="N32">
        <v>2</v>
      </c>
      <c r="O32">
        <v>1</v>
      </c>
      <c r="P32">
        <v>2</v>
      </c>
      <c r="R32">
        <v>43</v>
      </c>
    </row>
    <row r="33" spans="1:18" x14ac:dyDescent="0.2">
      <c r="A33">
        <v>1</v>
      </c>
      <c r="B33">
        <v>2</v>
      </c>
      <c r="C33">
        <v>2</v>
      </c>
      <c r="D33">
        <v>2</v>
      </c>
      <c r="E33">
        <v>1</v>
      </c>
      <c r="F33">
        <v>2</v>
      </c>
      <c r="G33">
        <v>2</v>
      </c>
      <c r="H33">
        <v>2</v>
      </c>
      <c r="I33">
        <v>2</v>
      </c>
      <c r="J33">
        <v>2</v>
      </c>
      <c r="K33">
        <v>2</v>
      </c>
      <c r="L33">
        <v>1</v>
      </c>
      <c r="M33">
        <v>2</v>
      </c>
      <c r="N33">
        <v>2</v>
      </c>
      <c r="O33">
        <v>2</v>
      </c>
      <c r="P33">
        <v>2</v>
      </c>
      <c r="R33">
        <v>39</v>
      </c>
    </row>
    <row r="34" spans="1:18" x14ac:dyDescent="0.2">
      <c r="A34">
        <v>2</v>
      </c>
      <c r="B34">
        <v>2</v>
      </c>
      <c r="C34">
        <v>2</v>
      </c>
      <c r="D34">
        <v>2</v>
      </c>
      <c r="E34">
        <v>2</v>
      </c>
      <c r="F34">
        <v>2</v>
      </c>
      <c r="G34">
        <v>2</v>
      </c>
      <c r="H34">
        <v>2</v>
      </c>
      <c r="I34">
        <v>2</v>
      </c>
      <c r="J34">
        <v>2</v>
      </c>
      <c r="K34">
        <v>2</v>
      </c>
      <c r="L34">
        <v>2</v>
      </c>
      <c r="M34">
        <v>1</v>
      </c>
      <c r="N34">
        <v>0</v>
      </c>
      <c r="O34">
        <v>2</v>
      </c>
      <c r="P34">
        <v>2</v>
      </c>
      <c r="R34">
        <v>39</v>
      </c>
    </row>
    <row r="35" spans="1:18" x14ac:dyDescent="0.2">
      <c r="A35">
        <v>2</v>
      </c>
      <c r="B35">
        <v>1</v>
      </c>
      <c r="C35">
        <v>2</v>
      </c>
      <c r="D35">
        <v>2</v>
      </c>
      <c r="E35">
        <v>2</v>
      </c>
      <c r="F35">
        <v>2</v>
      </c>
      <c r="G35">
        <v>2</v>
      </c>
      <c r="H35">
        <v>2</v>
      </c>
      <c r="I35">
        <v>2</v>
      </c>
      <c r="J35">
        <v>2</v>
      </c>
      <c r="K35">
        <v>2</v>
      </c>
      <c r="L35">
        <v>2</v>
      </c>
      <c r="M35">
        <v>1</v>
      </c>
      <c r="N35">
        <v>2</v>
      </c>
      <c r="O35">
        <v>2</v>
      </c>
      <c r="P35">
        <v>2</v>
      </c>
      <c r="R35">
        <v>43</v>
      </c>
    </row>
    <row r="36" spans="1:18" x14ac:dyDescent="0.2">
      <c r="A36">
        <v>1</v>
      </c>
      <c r="B36">
        <v>2</v>
      </c>
      <c r="C36">
        <v>2</v>
      </c>
      <c r="D36">
        <v>2</v>
      </c>
      <c r="E36">
        <v>2</v>
      </c>
      <c r="F36">
        <v>2</v>
      </c>
      <c r="G36">
        <v>2</v>
      </c>
      <c r="H36">
        <v>2</v>
      </c>
      <c r="I36">
        <v>2</v>
      </c>
      <c r="J36">
        <v>2</v>
      </c>
      <c r="K36">
        <v>2</v>
      </c>
      <c r="L36">
        <v>1</v>
      </c>
      <c r="M36">
        <v>2</v>
      </c>
      <c r="N36">
        <v>2</v>
      </c>
      <c r="O36">
        <v>2</v>
      </c>
      <c r="P36">
        <v>2</v>
      </c>
      <c r="R36">
        <v>43</v>
      </c>
    </row>
    <row r="37" spans="1:18" x14ac:dyDescent="0.2">
      <c r="A37">
        <v>1</v>
      </c>
      <c r="B37">
        <v>2</v>
      </c>
      <c r="C37">
        <v>0</v>
      </c>
      <c r="D37">
        <v>2</v>
      </c>
      <c r="E37">
        <v>2</v>
      </c>
      <c r="F37">
        <v>2</v>
      </c>
      <c r="G37">
        <v>2</v>
      </c>
      <c r="H37">
        <v>2</v>
      </c>
      <c r="I37">
        <v>2</v>
      </c>
      <c r="J37">
        <v>2</v>
      </c>
      <c r="K37">
        <v>2</v>
      </c>
      <c r="L37">
        <v>2</v>
      </c>
      <c r="M37">
        <v>1</v>
      </c>
      <c r="N37">
        <v>2</v>
      </c>
      <c r="O37">
        <v>2</v>
      </c>
      <c r="P37">
        <v>2</v>
      </c>
      <c r="R37">
        <v>39</v>
      </c>
    </row>
    <row r="38" spans="1:18" x14ac:dyDescent="0.2">
      <c r="A38">
        <v>2</v>
      </c>
      <c r="B38">
        <v>2</v>
      </c>
      <c r="C38">
        <v>2</v>
      </c>
      <c r="D38">
        <v>2</v>
      </c>
      <c r="E38">
        <v>2</v>
      </c>
      <c r="F38">
        <v>2</v>
      </c>
      <c r="G38">
        <v>2</v>
      </c>
      <c r="H38">
        <v>2</v>
      </c>
      <c r="I38">
        <v>2</v>
      </c>
      <c r="J38">
        <v>2</v>
      </c>
      <c r="K38">
        <v>2</v>
      </c>
      <c r="L38">
        <v>2</v>
      </c>
      <c r="M38">
        <v>1</v>
      </c>
      <c r="N38">
        <v>2</v>
      </c>
      <c r="O38">
        <v>1</v>
      </c>
      <c r="P38">
        <v>2</v>
      </c>
      <c r="R38">
        <v>42</v>
      </c>
    </row>
    <row r="39" spans="1:18" x14ac:dyDescent="0.2">
      <c r="A39">
        <v>1</v>
      </c>
      <c r="B39">
        <v>2</v>
      </c>
      <c r="C39">
        <v>2</v>
      </c>
      <c r="D39">
        <v>2</v>
      </c>
      <c r="E39">
        <v>0</v>
      </c>
      <c r="F39">
        <v>2</v>
      </c>
      <c r="G39">
        <v>2</v>
      </c>
      <c r="H39">
        <v>2</v>
      </c>
      <c r="I39">
        <v>2</v>
      </c>
      <c r="J39">
        <v>2</v>
      </c>
      <c r="K39">
        <v>2</v>
      </c>
      <c r="L39">
        <v>1</v>
      </c>
      <c r="M39">
        <v>0</v>
      </c>
      <c r="N39">
        <v>2</v>
      </c>
      <c r="O39">
        <v>0</v>
      </c>
      <c r="P39">
        <v>2</v>
      </c>
      <c r="R39">
        <v>29</v>
      </c>
    </row>
    <row r="40" spans="1:18" x14ac:dyDescent="0.2">
      <c r="A40">
        <v>2</v>
      </c>
      <c r="B40">
        <v>2</v>
      </c>
      <c r="C40">
        <v>2</v>
      </c>
      <c r="D40">
        <v>2</v>
      </c>
      <c r="E40">
        <v>2</v>
      </c>
      <c r="F40">
        <v>2</v>
      </c>
      <c r="G40">
        <v>2</v>
      </c>
      <c r="H40">
        <v>2</v>
      </c>
      <c r="I40">
        <v>2</v>
      </c>
      <c r="J40">
        <v>2</v>
      </c>
      <c r="K40">
        <v>2</v>
      </c>
      <c r="L40">
        <v>2</v>
      </c>
      <c r="M40">
        <v>2</v>
      </c>
      <c r="N40">
        <v>2</v>
      </c>
      <c r="O40">
        <v>2</v>
      </c>
      <c r="P40">
        <v>2</v>
      </c>
      <c r="R40">
        <v>42</v>
      </c>
    </row>
    <row r="41" spans="1:18" x14ac:dyDescent="0.2">
      <c r="A41">
        <v>1</v>
      </c>
      <c r="B41">
        <v>2</v>
      </c>
      <c r="C41">
        <v>2</v>
      </c>
      <c r="D41">
        <v>2</v>
      </c>
      <c r="E41">
        <v>2</v>
      </c>
      <c r="F41">
        <v>2</v>
      </c>
      <c r="G41">
        <v>2</v>
      </c>
      <c r="H41">
        <v>2</v>
      </c>
      <c r="I41">
        <v>2</v>
      </c>
      <c r="J41">
        <v>2</v>
      </c>
      <c r="K41">
        <v>2</v>
      </c>
      <c r="L41">
        <v>2</v>
      </c>
      <c r="M41">
        <v>2</v>
      </c>
      <c r="N41">
        <v>0</v>
      </c>
      <c r="O41">
        <v>2</v>
      </c>
      <c r="P41">
        <v>2</v>
      </c>
      <c r="R41">
        <v>37</v>
      </c>
    </row>
    <row r="42" spans="1:18" s="22" customFormat="1" ht="15" customHeight="1" x14ac:dyDescent="0.25">
      <c r="A42" s="23">
        <v>2</v>
      </c>
      <c r="B42" s="25">
        <v>2</v>
      </c>
      <c r="C42" s="34">
        <v>2</v>
      </c>
      <c r="D42" s="37">
        <v>2</v>
      </c>
      <c r="E42" s="39">
        <v>2</v>
      </c>
      <c r="F42" s="42">
        <v>2</v>
      </c>
      <c r="G42" s="44">
        <v>2</v>
      </c>
      <c r="H42" s="46">
        <v>2</v>
      </c>
      <c r="I42" s="48">
        <v>2</v>
      </c>
      <c r="J42" s="50">
        <v>2</v>
      </c>
      <c r="K42" s="52">
        <v>2</v>
      </c>
      <c r="L42" s="59">
        <v>2</v>
      </c>
      <c r="M42" s="65">
        <v>2</v>
      </c>
      <c r="N42" s="67">
        <v>2</v>
      </c>
      <c r="O42" s="68">
        <v>2</v>
      </c>
      <c r="P42" s="70">
        <v>2</v>
      </c>
      <c r="R42" s="22">
        <v>45</v>
      </c>
    </row>
    <row r="47" spans="1:18" x14ac:dyDescent="0.2">
      <c r="A47">
        <v>7</v>
      </c>
      <c r="B47">
        <v>0</v>
      </c>
      <c r="C47">
        <v>3</v>
      </c>
      <c r="D47">
        <v>3</v>
      </c>
      <c r="E47">
        <v>9</v>
      </c>
      <c r="F47">
        <v>1</v>
      </c>
      <c r="G47">
        <v>1</v>
      </c>
      <c r="H47">
        <v>4</v>
      </c>
      <c r="I47">
        <v>2</v>
      </c>
      <c r="J47">
        <v>0</v>
      </c>
      <c r="K47">
        <v>2</v>
      </c>
      <c r="L47">
        <v>3</v>
      </c>
      <c r="M47">
        <v>8</v>
      </c>
      <c r="N47">
        <v>12</v>
      </c>
      <c r="O47">
        <v>8</v>
      </c>
      <c r="P47">
        <v>3</v>
      </c>
      <c r="Q47" t="s">
        <v>1234</v>
      </c>
    </row>
    <row r="48" spans="1:18" x14ac:dyDescent="0.2">
      <c r="A48">
        <v>18</v>
      </c>
      <c r="B48">
        <v>2</v>
      </c>
      <c r="C48">
        <v>3</v>
      </c>
      <c r="D48">
        <v>2</v>
      </c>
      <c r="E48">
        <v>4</v>
      </c>
      <c r="F48">
        <v>4</v>
      </c>
      <c r="G48">
        <v>3</v>
      </c>
      <c r="H48">
        <v>7</v>
      </c>
      <c r="I48">
        <v>2</v>
      </c>
      <c r="J48">
        <v>0</v>
      </c>
      <c r="K48">
        <v>0</v>
      </c>
      <c r="L48">
        <v>8</v>
      </c>
      <c r="M48">
        <v>9</v>
      </c>
      <c r="N48">
        <v>1</v>
      </c>
      <c r="O48">
        <v>9</v>
      </c>
      <c r="P48">
        <v>1</v>
      </c>
      <c r="Q48" t="s">
        <v>1235</v>
      </c>
    </row>
    <row r="49" spans="1:17" x14ac:dyDescent="0.2">
      <c r="A49">
        <v>16</v>
      </c>
      <c r="B49">
        <v>39</v>
      </c>
      <c r="C49">
        <v>35</v>
      </c>
      <c r="D49">
        <v>36</v>
      </c>
      <c r="E49">
        <v>28</v>
      </c>
      <c r="F49">
        <v>36</v>
      </c>
      <c r="G49">
        <v>37</v>
      </c>
      <c r="H49">
        <v>30</v>
      </c>
      <c r="I49">
        <v>37</v>
      </c>
      <c r="J49">
        <v>41</v>
      </c>
      <c r="K49">
        <v>39</v>
      </c>
      <c r="L49">
        <v>31</v>
      </c>
      <c r="M49">
        <v>25</v>
      </c>
      <c r="N49">
        <v>28</v>
      </c>
      <c r="O49">
        <v>24</v>
      </c>
      <c r="P49">
        <v>37</v>
      </c>
      <c r="Q49" t="s">
        <v>1236</v>
      </c>
    </row>
    <row r="50" spans="1:17" x14ac:dyDescent="0.2">
      <c r="Q50" t="s">
        <v>1237</v>
      </c>
    </row>
    <row r="51" spans="1:17" x14ac:dyDescent="0.2">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x14ac:dyDescent="0.2">
      <c r="A53" s="2">
        <f>MIN(A51:O51)</f>
        <v>29</v>
      </c>
      <c r="B53" s="2"/>
    </row>
    <row r="54" spans="1:17" x14ac:dyDescent="0.2">
      <c r="A54" s="2">
        <f>MAX(A51:O51)</f>
        <v>41</v>
      </c>
      <c r="B54" s="2"/>
    </row>
    <row r="55" spans="1:17" x14ac:dyDescent="0.2">
      <c r="A55" s="2">
        <f>AVERAGE(A51:O51)</f>
        <v>36.93333333333333</v>
      </c>
      <c r="B55" s="2"/>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DP1"/>
  <sheetViews>
    <sheetView workbookViewId="0">
      <selection activeCell="D1" sqref="D1:H1"/>
    </sheetView>
  </sheetViews>
  <sheetFormatPr defaultColWidth="11" defaultRowHeight="12.75" x14ac:dyDescent="0.2"/>
  <sheetData>
    <row r="1" spans="1:120" x14ac:dyDescent="0.2">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Kobi F</cp:lastModifiedBy>
  <dcterms:created xsi:type="dcterms:W3CDTF">2012-02-15T02:26:32Z</dcterms:created>
  <dcterms:modified xsi:type="dcterms:W3CDTF">2022-07-13T16:13:56Z</dcterms:modified>
</cp:coreProperties>
</file>