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1600" windowHeight="9510"/>
  </bookViews>
  <sheets>
    <sheet name="R&amp;P Status" sheetId="1" r:id="rId1"/>
    <sheet name="Receipt" sheetId="7" r:id="rId2"/>
    <sheet name="Payment" sheetId="8" r:id="rId3"/>
  </sheets>
  <calcPr calcId="171027"/>
</workbook>
</file>

<file path=xl/calcChain.xml><?xml version="1.0" encoding="utf-8"?>
<calcChain xmlns="http://schemas.openxmlformats.org/spreadsheetml/2006/main">
  <c r="D28" i="1" l="1"/>
  <c r="AG22" i="7" l="1"/>
  <c r="AG7" i="7" l="1"/>
  <c r="C22" i="7" l="1"/>
  <c r="B22" i="7"/>
  <c r="B28" i="1"/>
  <c r="AG8" i="8"/>
  <c r="AG9" i="8"/>
  <c r="AG10" i="8"/>
  <c r="AG11" i="8"/>
  <c r="AG23" i="8" s="1"/>
  <c r="AG12" i="8"/>
  <c r="AG13" i="8"/>
  <c r="AG14" i="8"/>
  <c r="AG15" i="8"/>
  <c r="AG16" i="8"/>
  <c r="AG17" i="8"/>
  <c r="AG18" i="8"/>
  <c r="AG20" i="8"/>
  <c r="AG21" i="8"/>
  <c r="AG22" i="8"/>
  <c r="AG7" i="8"/>
  <c r="AC23" i="8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8" i="7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D23" i="8"/>
  <c r="AE23" i="8"/>
  <c r="AF23" i="8"/>
  <c r="B30" i="1" l="1"/>
</calcChain>
</file>

<file path=xl/sharedStrings.xml><?xml version="1.0" encoding="utf-8"?>
<sst xmlns="http://schemas.openxmlformats.org/spreadsheetml/2006/main" count="134" uniqueCount="48">
  <si>
    <t>Receipt &amp; payment status</t>
  </si>
  <si>
    <t>Amount Tk.</t>
  </si>
  <si>
    <t>Payment</t>
  </si>
  <si>
    <t>Cash at bank</t>
  </si>
  <si>
    <t>Cash at hand</t>
  </si>
  <si>
    <t>Closing Balance</t>
  </si>
  <si>
    <t>Openning Balance:</t>
  </si>
  <si>
    <t>Payment during this month:</t>
  </si>
  <si>
    <t>Receipt during this month:</t>
  </si>
  <si>
    <t xml:space="preserve"> Balances:</t>
  </si>
  <si>
    <t>Date:</t>
  </si>
  <si>
    <t xml:space="preserve"> Managing partner</t>
  </si>
  <si>
    <t>Partner</t>
  </si>
  <si>
    <t>Receipt</t>
  </si>
  <si>
    <t>Amount TK.</t>
  </si>
  <si>
    <t>Convence</t>
  </si>
  <si>
    <t>Entertainment</t>
  </si>
  <si>
    <t>Puachase</t>
  </si>
  <si>
    <t>Salary</t>
  </si>
  <si>
    <t>Transportation</t>
  </si>
  <si>
    <t>Utility</t>
  </si>
  <si>
    <t>Mobile Bills</t>
  </si>
  <si>
    <t xml:space="preserve"> Total Balances:</t>
  </si>
  <si>
    <t>Total balance</t>
  </si>
  <si>
    <t>Micellenious</t>
  </si>
  <si>
    <t>Openning Balance</t>
  </si>
  <si>
    <t>Receipt during this day:</t>
  </si>
  <si>
    <t>Commiteed to quality service</t>
  </si>
  <si>
    <t>Troubleshoot Technologies</t>
  </si>
  <si>
    <t>From Etology for Inventory Software</t>
  </si>
  <si>
    <t xml:space="preserve">Md. Wahidul Hasan </t>
  </si>
  <si>
    <t>Md. Kausar Hamid Miji</t>
  </si>
  <si>
    <t xml:space="preserve">Jamshedul  Alam Mohammad Robayet </t>
  </si>
  <si>
    <t xml:space="preserve">Md. Rezaul Karim </t>
  </si>
  <si>
    <t>Md. Didarul Islam Bhuyan</t>
  </si>
  <si>
    <t>Tahzeeb Shawkat Ali</t>
  </si>
  <si>
    <t>Nazia Afrin</t>
  </si>
  <si>
    <t>Shakil Khondoker</t>
  </si>
  <si>
    <t>Payment during this month :</t>
  </si>
  <si>
    <t>Internet Bill</t>
  </si>
  <si>
    <t>Deed Paper Payment</t>
  </si>
  <si>
    <t>Trade License</t>
  </si>
  <si>
    <t>Deed paper Bill</t>
  </si>
  <si>
    <t>Trade License Bill</t>
  </si>
  <si>
    <t>For the Month of July 2016</t>
  </si>
  <si>
    <t>Salary of the month July</t>
  </si>
  <si>
    <t>Internet Bill of the month July</t>
  </si>
  <si>
    <t>Commiteed to Quality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</si>
</sst>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43" fontId="2" fillId="0" borderId="0" xfId="1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164" fontId="4" fillId="0" borderId="1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wrapText="1"/>
    </xf>
    <xf numFmtId="164" fontId="2" fillId="0" borderId="5" xfId="1" applyNumberFormat="1" applyFont="1" applyBorder="1" applyAlignment="1">
      <alignment wrapText="1"/>
    </xf>
    <xf numFmtId="164" fontId="2" fillId="0" borderId="10" xfId="1" applyNumberFormat="1" applyFont="1" applyBorder="1" applyAlignment="1">
      <alignment wrapText="1"/>
    </xf>
    <xf numFmtId="164" fontId="2" fillId="0" borderId="9" xfId="1" applyNumberFormat="1" applyFont="1" applyBorder="1" applyAlignment="1">
      <alignment wrapText="1"/>
    </xf>
    <xf numFmtId="164" fontId="2" fillId="0" borderId="0" xfId="1" applyNumberFormat="1" applyFont="1" applyAlignment="1">
      <alignment wrapText="1"/>
    </xf>
    <xf numFmtId="164" fontId="2" fillId="0" borderId="0" xfId="1" applyNumberFormat="1" applyFont="1" applyBorder="1" applyAlignment="1">
      <alignment wrapText="1"/>
    </xf>
    <xf numFmtId="164" fontId="2" fillId="0" borderId="4" xfId="1" applyNumberFormat="1" applyFont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0" fontId="4" fillId="0" borderId="7" xfId="0" applyFont="1" applyBorder="1" applyAlignment="1">
      <alignment horizontal="center" vertical="center"/>
    </xf>
    <xf numFmtId="16" fontId="9" fillId="0" borderId="12" xfId="1" applyNumberFormat="1" applyFont="1" applyBorder="1" applyAlignment="1">
      <alignment vertical="center"/>
    </xf>
    <xf numFmtId="0" fontId="6" fillId="0" borderId="12" xfId="1" applyNumberFormat="1" applyFont="1" applyBorder="1" applyAlignment="1">
      <alignment horizontal="center" vertical="center"/>
    </xf>
    <xf numFmtId="43" fontId="2" fillId="0" borderId="12" xfId="1" applyFont="1" applyBorder="1" applyAlignment="1">
      <alignment horizontal="left" wrapText="1"/>
    </xf>
    <xf numFmtId="43" fontId="3" fillId="0" borderId="12" xfId="1" applyFont="1" applyBorder="1" applyAlignment="1">
      <alignment horizontal="left" wrapText="1"/>
    </xf>
    <xf numFmtId="164" fontId="3" fillId="0" borderId="12" xfId="1" applyNumberFormat="1" applyFont="1" applyBorder="1" applyAlignment="1">
      <alignment wrapText="1"/>
    </xf>
    <xf numFmtId="164" fontId="0" fillId="0" borderId="12" xfId="1" applyNumberFormat="1" applyFont="1" applyBorder="1"/>
    <xf numFmtId="43" fontId="11" fillId="0" borderId="12" xfId="1" applyFont="1" applyBorder="1" applyAlignment="1">
      <alignment horizontal="left" vertical="center" wrapText="1"/>
    </xf>
    <xf numFmtId="164" fontId="12" fillId="0" borderId="12" xfId="1" applyNumberFormat="1" applyFont="1" applyBorder="1"/>
    <xf numFmtId="0" fontId="0" fillId="0" borderId="0" xfId="1" applyNumberFormat="1" applyFont="1" applyBorder="1"/>
    <xf numFmtId="0" fontId="0" fillId="0" borderId="0" xfId="0" applyBorder="1"/>
    <xf numFmtId="43" fontId="0" fillId="0" borderId="0" xfId="1" applyFont="1" applyBorder="1" applyAlignment="1">
      <alignment horizontal="left"/>
    </xf>
    <xf numFmtId="0" fontId="12" fillId="0" borderId="0" xfId="0" applyFont="1" applyBorder="1"/>
    <xf numFmtId="0" fontId="2" fillId="0" borderId="0" xfId="1" applyNumberFormat="1" applyFont="1" applyBorder="1"/>
    <xf numFmtId="0" fontId="2" fillId="0" borderId="0" xfId="0" applyFont="1" applyBorder="1"/>
    <xf numFmtId="0" fontId="4" fillId="0" borderId="12" xfId="1" applyNumberFormat="1" applyFont="1" applyBorder="1" applyAlignment="1">
      <alignment horizontal="center" vertical="center"/>
    </xf>
    <xf numFmtId="0" fontId="8" fillId="0" borderId="0" xfId="0" applyFont="1" applyBorder="1"/>
    <xf numFmtId="164" fontId="2" fillId="0" borderId="12" xfId="1" applyNumberFormat="1" applyFont="1" applyBorder="1"/>
    <xf numFmtId="164" fontId="11" fillId="0" borderId="12" xfId="1" applyNumberFormat="1" applyFont="1" applyBorder="1"/>
    <xf numFmtId="0" fontId="11" fillId="0" borderId="0" xfId="0" applyFont="1" applyBorder="1"/>
    <xf numFmtId="43" fontId="2" fillId="0" borderId="0" xfId="1" applyFont="1" applyBorder="1" applyAlignment="1">
      <alignment horizontal="left"/>
    </xf>
    <xf numFmtId="16" fontId="3" fillId="0" borderId="15" xfId="1" applyNumberFormat="1" applyFont="1" applyBorder="1" applyAlignment="1">
      <alignment vertical="center"/>
    </xf>
    <xf numFmtId="43" fontId="2" fillId="0" borderId="2" xfId="1" applyFont="1" applyBorder="1" applyAlignment="1">
      <alignment horizontal="left"/>
    </xf>
    <xf numFmtId="0" fontId="2" fillId="0" borderId="3" xfId="1" applyNumberFormat="1" applyFont="1" applyBorder="1"/>
    <xf numFmtId="0" fontId="2" fillId="0" borderId="13" xfId="1" applyNumberFormat="1" applyFont="1" applyBorder="1"/>
    <xf numFmtId="164" fontId="5" fillId="0" borderId="0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3" fontId="4" fillId="0" borderId="11" xfId="1" applyFont="1" applyBorder="1" applyAlignment="1">
      <alignment horizontal="left" vertical="center" wrapText="1"/>
    </xf>
    <xf numFmtId="43" fontId="4" fillId="0" borderId="0" xfId="1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43" fontId="3" fillId="0" borderId="3" xfId="1" applyFont="1" applyBorder="1" applyAlignment="1">
      <alignment horizontal="center" wrapText="1"/>
    </xf>
    <xf numFmtId="43" fontId="3" fillId="0" borderId="0" xfId="1" applyFont="1" applyBorder="1" applyAlignment="1">
      <alignment horizontal="center" wrapText="1"/>
    </xf>
    <xf numFmtId="43" fontId="13" fillId="2" borderId="16" xfId="1" applyFont="1" applyFill="1" applyBorder="1" applyAlignment="1">
      <alignment horizontal="center" vertical="center" wrapText="1"/>
    </xf>
    <xf numFmtId="43" fontId="13" fillId="2" borderId="15" xfId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43" fontId="7" fillId="2" borderId="14" xfId="1" applyFont="1" applyFill="1" applyBorder="1" applyAlignment="1">
      <alignment horizontal="center" vertical="center" wrapText="1"/>
    </xf>
    <xf numFmtId="43" fontId="7" fillId="2" borderId="15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4" sqref="G4"/>
    </sheetView>
  </sheetViews>
  <sheetFormatPr defaultRowHeight="15" x14ac:dyDescent="0.25"/>
  <cols>
    <col min="1" max="1" width="36.5703125" style="1" customWidth="1"/>
    <col min="2" max="2" width="15.7109375" style="20" customWidth="1"/>
    <col min="3" max="3" width="37.140625" style="1" customWidth="1"/>
    <col min="4" max="4" width="16.7109375" style="20" customWidth="1"/>
    <col min="5" max="16384" width="9.140625" style="1"/>
  </cols>
  <sheetData>
    <row r="1" spans="1:7" ht="18.75" customHeight="1" x14ac:dyDescent="0.3">
      <c r="A1" s="53" t="s">
        <v>28</v>
      </c>
      <c r="B1" s="53"/>
      <c r="C1" s="53"/>
      <c r="D1" s="53"/>
      <c r="E1" s="5"/>
      <c r="F1" s="5"/>
    </row>
    <row r="2" spans="1:7" ht="18.75" customHeight="1" x14ac:dyDescent="0.3">
      <c r="A2" s="53" t="s">
        <v>27</v>
      </c>
      <c r="B2" s="53"/>
      <c r="C2" s="53"/>
      <c r="D2" s="53"/>
      <c r="E2" s="5"/>
      <c r="F2" s="5"/>
    </row>
    <row r="3" spans="1:7" ht="18.75" customHeight="1" x14ac:dyDescent="0.3">
      <c r="A3" s="53" t="s">
        <v>0</v>
      </c>
      <c r="B3" s="53"/>
      <c r="C3" s="53"/>
      <c r="D3" s="53"/>
      <c r="E3" s="5"/>
      <c r="F3" s="5"/>
    </row>
    <row r="4" spans="1:7" ht="19.5" customHeight="1" thickBot="1" x14ac:dyDescent="0.35">
      <c r="A4" s="54" t="s">
        <v>44</v>
      </c>
      <c r="B4" s="54"/>
      <c r="C4" s="54"/>
      <c r="D4" s="54"/>
    </row>
    <row r="5" spans="1:7" ht="28.5" customHeight="1" thickBot="1" x14ac:dyDescent="0.3">
      <c r="A5" s="24" t="s">
        <v>13</v>
      </c>
      <c r="B5" s="15" t="s">
        <v>1</v>
      </c>
      <c r="C5" s="10" t="s">
        <v>2</v>
      </c>
      <c r="D5" s="15" t="s">
        <v>1</v>
      </c>
    </row>
    <row r="6" spans="1:7" ht="15.75" thickBot="1" x14ac:dyDescent="0.3">
      <c r="A6" s="6"/>
      <c r="B6" s="22"/>
      <c r="C6" s="2"/>
      <c r="D6" s="16"/>
    </row>
    <row r="7" spans="1:7" ht="15.75" thickBot="1" x14ac:dyDescent="0.3">
      <c r="A7" s="12" t="s">
        <v>6</v>
      </c>
      <c r="B7" s="22"/>
      <c r="C7" s="14" t="s">
        <v>38</v>
      </c>
      <c r="D7" s="17"/>
    </row>
    <row r="8" spans="1:7" x14ac:dyDescent="0.25">
      <c r="A8" s="6"/>
      <c r="B8" s="22"/>
      <c r="C8" s="2"/>
      <c r="D8" s="16"/>
    </row>
    <row r="9" spans="1:7" x14ac:dyDescent="0.25">
      <c r="A9" s="6" t="s">
        <v>4</v>
      </c>
      <c r="B9" s="22"/>
      <c r="C9" s="8" t="s">
        <v>45</v>
      </c>
      <c r="D9" s="16"/>
    </row>
    <row r="10" spans="1:7" x14ac:dyDescent="0.25">
      <c r="A10" s="6" t="s">
        <v>3</v>
      </c>
      <c r="B10" s="22"/>
      <c r="C10" s="2" t="s">
        <v>35</v>
      </c>
      <c r="D10" s="16">
        <v>5000</v>
      </c>
    </row>
    <row r="11" spans="1:7" ht="15.75" thickBot="1" x14ac:dyDescent="0.3">
      <c r="A11" s="6"/>
      <c r="B11" s="22"/>
      <c r="C11" s="2" t="s">
        <v>36</v>
      </c>
      <c r="D11" s="16">
        <v>5000</v>
      </c>
    </row>
    <row r="12" spans="1:7" ht="15.75" thickBot="1" x14ac:dyDescent="0.3">
      <c r="A12" s="13" t="s">
        <v>8</v>
      </c>
      <c r="B12" s="22"/>
      <c r="C12" s="2" t="s">
        <v>37</v>
      </c>
      <c r="D12" s="16">
        <v>3333.3333333333335</v>
      </c>
      <c r="G12" s="3"/>
    </row>
    <row r="13" spans="1:7" x14ac:dyDescent="0.25">
      <c r="A13" s="27" t="s">
        <v>29</v>
      </c>
      <c r="B13" s="22">
        <v>5000</v>
      </c>
      <c r="C13" s="2"/>
      <c r="D13" s="16"/>
    </row>
    <row r="14" spans="1:7" x14ac:dyDescent="0.25">
      <c r="A14" s="27" t="s">
        <v>30</v>
      </c>
      <c r="B14" s="22">
        <v>13700</v>
      </c>
      <c r="C14" s="8" t="s">
        <v>46</v>
      </c>
      <c r="D14" s="16"/>
    </row>
    <row r="15" spans="1:7" x14ac:dyDescent="0.25">
      <c r="A15" s="27" t="s">
        <v>31</v>
      </c>
      <c r="B15" s="22">
        <v>14500</v>
      </c>
      <c r="C15" s="2" t="s">
        <v>35</v>
      </c>
      <c r="D15" s="16">
        <v>1000</v>
      </c>
    </row>
    <row r="16" spans="1:7" x14ac:dyDescent="0.25">
      <c r="A16" s="27" t="s">
        <v>32</v>
      </c>
      <c r="B16" s="22">
        <v>7900</v>
      </c>
      <c r="C16" s="2" t="s">
        <v>36</v>
      </c>
      <c r="D16" s="16">
        <v>1000</v>
      </c>
    </row>
    <row r="17" spans="1:4" x14ac:dyDescent="0.25">
      <c r="A17" s="27" t="s">
        <v>33</v>
      </c>
      <c r="B17" s="22">
        <v>2614</v>
      </c>
      <c r="C17" s="2" t="s">
        <v>37</v>
      </c>
      <c r="D17" s="16">
        <v>1000</v>
      </c>
    </row>
    <row r="18" spans="1:4" x14ac:dyDescent="0.25">
      <c r="A18" s="27" t="s">
        <v>34</v>
      </c>
      <c r="B18" s="22">
        <v>7420</v>
      </c>
      <c r="C18" s="2"/>
      <c r="D18" s="16"/>
    </row>
    <row r="19" spans="1:4" x14ac:dyDescent="0.25">
      <c r="B19" s="22"/>
      <c r="C19" s="8" t="s">
        <v>40</v>
      </c>
      <c r="D19" s="16">
        <v>6500</v>
      </c>
    </row>
    <row r="20" spans="1:4" x14ac:dyDescent="0.25">
      <c r="A20" s="6"/>
      <c r="B20" s="22"/>
      <c r="C20" s="8" t="s">
        <v>41</v>
      </c>
      <c r="D20" s="16">
        <v>10000</v>
      </c>
    </row>
    <row r="21" spans="1:4" x14ac:dyDescent="0.25">
      <c r="A21" s="6"/>
      <c r="B21" s="22"/>
      <c r="C21" s="2"/>
      <c r="D21" s="16"/>
    </row>
    <row r="22" spans="1:4" x14ac:dyDescent="0.25">
      <c r="A22" s="6"/>
      <c r="B22" s="22"/>
      <c r="C22" s="2"/>
      <c r="D22" s="16"/>
    </row>
    <row r="23" spans="1:4" x14ac:dyDescent="0.25">
      <c r="A23" s="6"/>
      <c r="B23" s="22"/>
      <c r="C23" s="8"/>
      <c r="D23" s="16"/>
    </row>
    <row r="24" spans="1:4" x14ac:dyDescent="0.25">
      <c r="A24" s="6"/>
      <c r="B24" s="22"/>
      <c r="C24" s="2"/>
      <c r="D24" s="16"/>
    </row>
    <row r="25" spans="1:4" x14ac:dyDescent="0.25">
      <c r="A25" s="6"/>
      <c r="B25" s="22"/>
      <c r="C25" s="2" t="s">
        <v>4</v>
      </c>
      <c r="D25" s="16"/>
    </row>
    <row r="26" spans="1:4" x14ac:dyDescent="0.25">
      <c r="A26" s="6"/>
      <c r="B26" s="22"/>
      <c r="C26" s="2" t="s">
        <v>3</v>
      </c>
      <c r="D26" s="16"/>
    </row>
    <row r="27" spans="1:4" ht="15.75" thickBot="1" x14ac:dyDescent="0.3">
      <c r="A27" s="6"/>
      <c r="B27" s="22"/>
      <c r="C27" s="2"/>
      <c r="D27" s="16"/>
    </row>
    <row r="28" spans="1:4" ht="15.75" thickBot="1" x14ac:dyDescent="0.3">
      <c r="A28" s="7"/>
      <c r="B28" s="18">
        <f>SUM(B7:B27)</f>
        <v>51134</v>
      </c>
      <c r="C28" s="12" t="s">
        <v>9</v>
      </c>
      <c r="D28" s="18">
        <f>SUM(D8:D27)</f>
        <v>32833.333333333336</v>
      </c>
    </row>
    <row r="29" spans="1:4" ht="16.5" thickTop="1" thickBot="1" x14ac:dyDescent="0.3">
      <c r="A29" s="6"/>
      <c r="B29" s="22"/>
      <c r="C29" s="2"/>
      <c r="D29" s="16"/>
    </row>
    <row r="30" spans="1:4" ht="15.75" thickBot="1" x14ac:dyDescent="0.3">
      <c r="A30" s="12" t="s">
        <v>5</v>
      </c>
      <c r="B30" s="18">
        <f>B28-D28</f>
        <v>18300.666666666664</v>
      </c>
      <c r="C30" s="2"/>
      <c r="D30" s="16"/>
    </row>
    <row r="31" spans="1:4" x14ac:dyDescent="0.25">
      <c r="A31" s="6"/>
      <c r="B31" s="22"/>
      <c r="C31" s="2"/>
      <c r="D31" s="16"/>
    </row>
    <row r="32" spans="1:4" ht="15.75" thickBot="1" x14ac:dyDescent="0.3">
      <c r="A32" s="9"/>
      <c r="B32" s="23"/>
      <c r="C32" s="4"/>
      <c r="D32" s="19"/>
    </row>
    <row r="36" spans="1:4" x14ac:dyDescent="0.25">
      <c r="A36" s="51" t="s">
        <v>10</v>
      </c>
      <c r="B36" s="52"/>
    </row>
    <row r="37" spans="1:4" x14ac:dyDescent="0.25">
      <c r="A37" s="50" t="s">
        <v>11</v>
      </c>
      <c r="B37" s="50"/>
      <c r="C37" s="3"/>
      <c r="D37" s="49" t="s">
        <v>12</v>
      </c>
    </row>
    <row r="38" spans="1:4" x14ac:dyDescent="0.25">
      <c r="A38" s="50"/>
      <c r="B38" s="50"/>
      <c r="C38" s="11"/>
      <c r="D38" s="49"/>
    </row>
    <row r="39" spans="1:4" x14ac:dyDescent="0.25">
      <c r="A39" s="50"/>
      <c r="B39" s="50"/>
      <c r="C39" s="11"/>
      <c r="D39" s="49"/>
    </row>
    <row r="40" spans="1:4" x14ac:dyDescent="0.25">
      <c r="C40" s="3"/>
      <c r="D40" s="21"/>
    </row>
  </sheetData>
  <mergeCells count="7">
    <mergeCell ref="D37:D39"/>
    <mergeCell ref="A37:B39"/>
    <mergeCell ref="A36:B36"/>
    <mergeCell ref="A1:D1"/>
    <mergeCell ref="A2:D2"/>
    <mergeCell ref="A3:D3"/>
    <mergeCell ref="A4:D4"/>
  </mergeCells>
  <printOptions horizontalCentered="1"/>
  <pageMargins left="0.39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workbookViewId="0">
      <selection sqref="A1:D3"/>
    </sheetView>
  </sheetViews>
  <sheetFormatPr defaultRowHeight="15" x14ac:dyDescent="0.25"/>
  <cols>
    <col min="1" max="1" width="42.42578125" style="44" customWidth="1"/>
    <col min="2" max="32" width="14.7109375" style="37" customWidth="1"/>
    <col min="33" max="33" width="20" style="38" customWidth="1"/>
    <col min="34" max="16384" width="9.140625" style="38"/>
  </cols>
  <sheetData>
    <row r="1" spans="1:33" ht="18.75" x14ac:dyDescent="0.3">
      <c r="A1" s="55" t="s">
        <v>28</v>
      </c>
      <c r="B1" s="55"/>
      <c r="C1" s="55"/>
      <c r="D1" s="55"/>
    </row>
    <row r="2" spans="1:33" ht="18.75" x14ac:dyDescent="0.3">
      <c r="A2" s="55" t="s">
        <v>47</v>
      </c>
      <c r="B2" s="55"/>
      <c r="C2" s="55"/>
      <c r="D2" s="55"/>
    </row>
    <row r="3" spans="1:33" ht="19.5" thickBot="1" x14ac:dyDescent="0.35">
      <c r="A3" s="54" t="s">
        <v>44</v>
      </c>
      <c r="B3" s="54"/>
      <c r="C3" s="54"/>
      <c r="D3" s="54"/>
    </row>
    <row r="4" spans="1:33" ht="15.75" thickBot="1" x14ac:dyDescent="0.3">
      <c r="A4" s="46"/>
      <c r="B4" s="47"/>
      <c r="C4" s="47"/>
      <c r="D4" s="48"/>
    </row>
    <row r="5" spans="1:33" ht="27.75" customHeight="1" x14ac:dyDescent="0.25">
      <c r="A5" s="56" t="s">
        <v>13</v>
      </c>
      <c r="B5" s="45">
        <v>42186</v>
      </c>
      <c r="C5" s="45">
        <v>42187</v>
      </c>
      <c r="D5" s="45">
        <v>42188</v>
      </c>
      <c r="E5" s="45">
        <v>42189</v>
      </c>
      <c r="F5" s="45">
        <v>42190</v>
      </c>
      <c r="G5" s="45">
        <v>42191</v>
      </c>
      <c r="H5" s="45">
        <v>42192</v>
      </c>
      <c r="I5" s="45">
        <v>42193</v>
      </c>
      <c r="J5" s="45">
        <v>42194</v>
      </c>
      <c r="K5" s="45">
        <v>42195</v>
      </c>
      <c r="L5" s="45">
        <v>42196</v>
      </c>
      <c r="M5" s="45">
        <v>42197</v>
      </c>
      <c r="N5" s="45">
        <v>42198</v>
      </c>
      <c r="O5" s="45">
        <v>42199</v>
      </c>
      <c r="P5" s="45">
        <v>42200</v>
      </c>
      <c r="Q5" s="45">
        <v>42201</v>
      </c>
      <c r="R5" s="45">
        <v>42202</v>
      </c>
      <c r="S5" s="45">
        <v>42203</v>
      </c>
      <c r="T5" s="45">
        <v>42204</v>
      </c>
      <c r="U5" s="45">
        <v>42205</v>
      </c>
      <c r="V5" s="45">
        <v>42206</v>
      </c>
      <c r="W5" s="45">
        <v>42207</v>
      </c>
      <c r="X5" s="45">
        <v>42208</v>
      </c>
      <c r="Y5" s="45">
        <v>42209</v>
      </c>
      <c r="Z5" s="45">
        <v>42210</v>
      </c>
      <c r="AA5" s="45">
        <v>42211</v>
      </c>
      <c r="AB5" s="45">
        <v>42212</v>
      </c>
      <c r="AC5" s="45">
        <v>42213</v>
      </c>
      <c r="AD5" s="45">
        <v>42214</v>
      </c>
      <c r="AE5" s="45">
        <v>42215</v>
      </c>
      <c r="AF5" s="45">
        <v>42216</v>
      </c>
      <c r="AG5" s="58" t="s">
        <v>23</v>
      </c>
    </row>
    <row r="6" spans="1:33" ht="31.5" customHeight="1" x14ac:dyDescent="0.25">
      <c r="A6" s="57"/>
      <c r="B6" s="39" t="s">
        <v>14</v>
      </c>
      <c r="C6" s="39" t="s">
        <v>14</v>
      </c>
      <c r="D6" s="39" t="s">
        <v>14</v>
      </c>
      <c r="E6" s="39" t="s">
        <v>14</v>
      </c>
      <c r="F6" s="39" t="s">
        <v>14</v>
      </c>
      <c r="G6" s="39" t="s">
        <v>14</v>
      </c>
      <c r="H6" s="39" t="s">
        <v>14</v>
      </c>
      <c r="I6" s="39" t="s">
        <v>14</v>
      </c>
      <c r="J6" s="39" t="s">
        <v>14</v>
      </c>
      <c r="K6" s="39" t="s">
        <v>14</v>
      </c>
      <c r="L6" s="39" t="s">
        <v>14</v>
      </c>
      <c r="M6" s="39" t="s">
        <v>14</v>
      </c>
      <c r="N6" s="39" t="s">
        <v>14</v>
      </c>
      <c r="O6" s="39" t="s">
        <v>14</v>
      </c>
      <c r="P6" s="39" t="s">
        <v>14</v>
      </c>
      <c r="Q6" s="39" t="s">
        <v>14</v>
      </c>
      <c r="R6" s="39" t="s">
        <v>14</v>
      </c>
      <c r="S6" s="39" t="s">
        <v>14</v>
      </c>
      <c r="T6" s="39" t="s">
        <v>14</v>
      </c>
      <c r="U6" s="39" t="s">
        <v>14</v>
      </c>
      <c r="V6" s="39" t="s">
        <v>14</v>
      </c>
      <c r="W6" s="39" t="s">
        <v>14</v>
      </c>
      <c r="X6" s="39" t="s">
        <v>14</v>
      </c>
      <c r="Y6" s="39" t="s">
        <v>14</v>
      </c>
      <c r="Z6" s="39" t="s">
        <v>14</v>
      </c>
      <c r="AA6" s="39" t="s">
        <v>14</v>
      </c>
      <c r="AB6" s="39" t="s">
        <v>14</v>
      </c>
      <c r="AC6" s="39" t="s">
        <v>14</v>
      </c>
      <c r="AD6" s="39" t="s">
        <v>14</v>
      </c>
      <c r="AE6" s="39" t="s">
        <v>14</v>
      </c>
      <c r="AF6" s="39" t="s">
        <v>14</v>
      </c>
      <c r="AG6" s="58"/>
    </row>
    <row r="7" spans="1:33" ht="21.75" customHeight="1" x14ac:dyDescent="0.3">
      <c r="A7" s="40" t="s">
        <v>25</v>
      </c>
      <c r="B7" s="29">
        <v>0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f>SUM(B7:AF7)</f>
        <v>0</v>
      </c>
    </row>
    <row r="8" spans="1:33" ht="18.75" x14ac:dyDescent="0.3">
      <c r="A8" s="27" t="s">
        <v>4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  <c r="AF8" s="41">
        <v>0</v>
      </c>
      <c r="AG8" s="29">
        <f t="shared" ref="AG8:AG21" si="0">SUM(B8:AF8)</f>
        <v>0</v>
      </c>
    </row>
    <row r="9" spans="1:33" ht="18.75" x14ac:dyDescent="0.3">
      <c r="A9" s="27" t="s">
        <v>3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  <c r="AF9" s="41">
        <v>0</v>
      </c>
      <c r="AG9" s="29"/>
    </row>
    <row r="10" spans="1:33" ht="18.75" x14ac:dyDescent="0.3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29">
        <f t="shared" si="0"/>
        <v>0</v>
      </c>
    </row>
    <row r="11" spans="1:33" ht="18.75" x14ac:dyDescent="0.3">
      <c r="A11" s="28" t="s">
        <v>26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29">
        <f t="shared" si="0"/>
        <v>0</v>
      </c>
    </row>
    <row r="12" spans="1:33" ht="18.75" x14ac:dyDescent="0.3">
      <c r="A12" s="27" t="s">
        <v>29</v>
      </c>
      <c r="B12" s="41"/>
      <c r="C12" s="41"/>
      <c r="D12" s="41"/>
      <c r="E12" s="41"/>
      <c r="F12" s="41"/>
      <c r="G12" s="41"/>
      <c r="H12" s="41"/>
      <c r="I12" s="41"/>
      <c r="J12" s="41"/>
      <c r="K12" s="41">
        <v>5000</v>
      </c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29">
        <f t="shared" si="0"/>
        <v>5000</v>
      </c>
    </row>
    <row r="13" spans="1:33" ht="18.75" x14ac:dyDescent="0.3">
      <c r="A13" s="27" t="s">
        <v>30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>
        <v>13700</v>
      </c>
      <c r="AG13" s="29">
        <f t="shared" si="0"/>
        <v>13700</v>
      </c>
    </row>
    <row r="14" spans="1:33" ht="18.75" x14ac:dyDescent="0.3">
      <c r="A14" s="27" t="s">
        <v>31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>
        <v>14500</v>
      </c>
      <c r="AG14" s="29">
        <f t="shared" si="0"/>
        <v>14500</v>
      </c>
    </row>
    <row r="15" spans="1:33" ht="18.75" x14ac:dyDescent="0.3">
      <c r="A15" s="27" t="s">
        <v>32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>
        <v>7900</v>
      </c>
      <c r="AG15" s="29">
        <f t="shared" si="0"/>
        <v>7900</v>
      </c>
    </row>
    <row r="16" spans="1:33" ht="18.75" x14ac:dyDescent="0.3">
      <c r="A16" s="27" t="s">
        <v>33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>
        <v>2614</v>
      </c>
      <c r="AG16" s="29">
        <f t="shared" si="0"/>
        <v>2614</v>
      </c>
    </row>
    <row r="17" spans="1:33" ht="18.75" x14ac:dyDescent="0.3">
      <c r="A17" s="27" t="s">
        <v>34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>
        <v>7420</v>
      </c>
      <c r="AG17" s="29">
        <f t="shared" si="0"/>
        <v>7420</v>
      </c>
    </row>
    <row r="18" spans="1:33" ht="18.75" x14ac:dyDescent="0.3">
      <c r="A18" s="27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29">
        <f t="shared" si="0"/>
        <v>0</v>
      </c>
    </row>
    <row r="19" spans="1:33" ht="18.75" x14ac:dyDescent="0.3">
      <c r="A19" s="3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29">
        <f t="shared" si="0"/>
        <v>0</v>
      </c>
    </row>
    <row r="20" spans="1:33" ht="18.75" x14ac:dyDescent="0.3">
      <c r="A20" s="38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29">
        <f t="shared" si="0"/>
        <v>0</v>
      </c>
    </row>
    <row r="21" spans="1:33" ht="18.75" x14ac:dyDescent="0.3">
      <c r="A21" s="27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29">
        <f t="shared" si="0"/>
        <v>0</v>
      </c>
    </row>
    <row r="22" spans="1:33" s="43" customFormat="1" ht="33" customHeight="1" x14ac:dyDescent="0.3">
      <c r="A22" s="31" t="s">
        <v>22</v>
      </c>
      <c r="B22" s="42">
        <f>SUM(B8:B21)</f>
        <v>0</v>
      </c>
      <c r="C22" s="42">
        <f>SUM(C8:C21)</f>
        <v>0</v>
      </c>
      <c r="D22" s="42">
        <f t="shared" ref="D22:AF22" si="1">SUM(D8:D21)</f>
        <v>0</v>
      </c>
      <c r="E22" s="42">
        <f t="shared" si="1"/>
        <v>0</v>
      </c>
      <c r="F22" s="42">
        <f t="shared" si="1"/>
        <v>0</v>
      </c>
      <c r="G22" s="42">
        <f t="shared" si="1"/>
        <v>0</v>
      </c>
      <c r="H22" s="42">
        <f t="shared" si="1"/>
        <v>0</v>
      </c>
      <c r="I22" s="42">
        <f t="shared" si="1"/>
        <v>0</v>
      </c>
      <c r="J22" s="42">
        <f t="shared" si="1"/>
        <v>0</v>
      </c>
      <c r="K22" s="42">
        <f t="shared" si="1"/>
        <v>5000</v>
      </c>
      <c r="L22" s="42">
        <f t="shared" si="1"/>
        <v>0</v>
      </c>
      <c r="M22" s="42">
        <f t="shared" si="1"/>
        <v>0</v>
      </c>
      <c r="N22" s="42">
        <f t="shared" si="1"/>
        <v>0</v>
      </c>
      <c r="O22" s="42">
        <f t="shared" si="1"/>
        <v>0</v>
      </c>
      <c r="P22" s="42">
        <f t="shared" si="1"/>
        <v>0</v>
      </c>
      <c r="Q22" s="42">
        <f t="shared" si="1"/>
        <v>0</v>
      </c>
      <c r="R22" s="42">
        <f t="shared" si="1"/>
        <v>0</v>
      </c>
      <c r="S22" s="42">
        <f t="shared" si="1"/>
        <v>0</v>
      </c>
      <c r="T22" s="42">
        <f t="shared" si="1"/>
        <v>0</v>
      </c>
      <c r="U22" s="42">
        <f t="shared" si="1"/>
        <v>0</v>
      </c>
      <c r="V22" s="42">
        <f t="shared" si="1"/>
        <v>0</v>
      </c>
      <c r="W22" s="42">
        <f t="shared" si="1"/>
        <v>0</v>
      </c>
      <c r="X22" s="42">
        <f t="shared" si="1"/>
        <v>0</v>
      </c>
      <c r="Y22" s="42">
        <f t="shared" si="1"/>
        <v>0</v>
      </c>
      <c r="Z22" s="42">
        <f t="shared" si="1"/>
        <v>0</v>
      </c>
      <c r="AA22" s="42">
        <f t="shared" si="1"/>
        <v>0</v>
      </c>
      <c r="AB22" s="42">
        <f t="shared" si="1"/>
        <v>0</v>
      </c>
      <c r="AC22" s="42">
        <f t="shared" si="1"/>
        <v>0</v>
      </c>
      <c r="AD22" s="42">
        <f t="shared" si="1"/>
        <v>0</v>
      </c>
      <c r="AE22" s="42">
        <f t="shared" si="1"/>
        <v>0</v>
      </c>
      <c r="AF22" s="42">
        <f t="shared" si="1"/>
        <v>46134</v>
      </c>
      <c r="AG22" s="42">
        <f>SUM(B22:AF22)</f>
        <v>51134</v>
      </c>
    </row>
  </sheetData>
  <mergeCells count="5">
    <mergeCell ref="A1:D1"/>
    <mergeCell ref="A2:D2"/>
    <mergeCell ref="A5:A6"/>
    <mergeCell ref="AG5:AG6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>
      <selection sqref="A1:D3"/>
    </sheetView>
  </sheetViews>
  <sheetFormatPr defaultRowHeight="15" x14ac:dyDescent="0.25"/>
  <cols>
    <col min="1" max="1" width="42.42578125" style="35" customWidth="1"/>
    <col min="2" max="32" width="14.7109375" style="33" customWidth="1"/>
    <col min="33" max="33" width="20" style="34" customWidth="1"/>
    <col min="34" max="16384" width="9.140625" style="34"/>
  </cols>
  <sheetData>
    <row r="1" spans="1:33" ht="18.75" x14ac:dyDescent="0.3">
      <c r="A1" s="55" t="s">
        <v>28</v>
      </c>
      <c r="B1" s="55"/>
      <c r="C1" s="55"/>
      <c r="D1" s="55"/>
    </row>
    <row r="2" spans="1:33" ht="18.75" x14ac:dyDescent="0.3">
      <c r="A2" s="55" t="s">
        <v>47</v>
      </c>
      <c r="B2" s="55"/>
      <c r="C2" s="55"/>
      <c r="D2" s="55"/>
    </row>
    <row r="3" spans="1:33" ht="19.5" thickBot="1" x14ac:dyDescent="0.35">
      <c r="A3" s="54" t="s">
        <v>44</v>
      </c>
      <c r="B3" s="54"/>
      <c r="C3" s="54"/>
      <c r="D3" s="54"/>
    </row>
    <row r="5" spans="1:33" ht="27.75" customHeight="1" x14ac:dyDescent="0.25">
      <c r="A5" s="60" t="s">
        <v>2</v>
      </c>
      <c r="B5" s="25">
        <v>42186</v>
      </c>
      <c r="C5" s="25">
        <v>42187</v>
      </c>
      <c r="D5" s="25">
        <v>42188</v>
      </c>
      <c r="E5" s="25">
        <v>42189</v>
      </c>
      <c r="F5" s="25">
        <v>42190</v>
      </c>
      <c r="G5" s="25">
        <v>42191</v>
      </c>
      <c r="H5" s="25">
        <v>42192</v>
      </c>
      <c r="I5" s="25">
        <v>42193</v>
      </c>
      <c r="J5" s="25">
        <v>42194</v>
      </c>
      <c r="K5" s="25">
        <v>42195</v>
      </c>
      <c r="L5" s="25">
        <v>42196</v>
      </c>
      <c r="M5" s="25">
        <v>42197</v>
      </c>
      <c r="N5" s="25">
        <v>42198</v>
      </c>
      <c r="O5" s="25">
        <v>42199</v>
      </c>
      <c r="P5" s="25">
        <v>42200</v>
      </c>
      <c r="Q5" s="25">
        <v>42201</v>
      </c>
      <c r="R5" s="25">
        <v>42202</v>
      </c>
      <c r="S5" s="25">
        <v>42203</v>
      </c>
      <c r="T5" s="25">
        <v>42204</v>
      </c>
      <c r="U5" s="25">
        <v>42205</v>
      </c>
      <c r="V5" s="25">
        <v>42206</v>
      </c>
      <c r="W5" s="25">
        <v>42207</v>
      </c>
      <c r="X5" s="25">
        <v>42208</v>
      </c>
      <c r="Y5" s="25">
        <v>42209</v>
      </c>
      <c r="Z5" s="25">
        <v>42210</v>
      </c>
      <c r="AA5" s="25">
        <v>42211</v>
      </c>
      <c r="AB5" s="25">
        <v>42212</v>
      </c>
      <c r="AC5" s="25">
        <v>42213</v>
      </c>
      <c r="AD5" s="25">
        <v>42214</v>
      </c>
      <c r="AE5" s="25">
        <v>42215</v>
      </c>
      <c r="AF5" s="25">
        <v>42216</v>
      </c>
      <c r="AG5" s="59" t="s">
        <v>23</v>
      </c>
    </row>
    <row r="6" spans="1:33" ht="31.5" customHeight="1" x14ac:dyDescent="0.25">
      <c r="A6" s="61"/>
      <c r="B6" s="26" t="s">
        <v>14</v>
      </c>
      <c r="C6" s="26" t="s">
        <v>14</v>
      </c>
      <c r="D6" s="26" t="s">
        <v>14</v>
      </c>
      <c r="E6" s="26" t="s">
        <v>14</v>
      </c>
      <c r="F6" s="26" t="s">
        <v>14</v>
      </c>
      <c r="G6" s="26" t="s">
        <v>14</v>
      </c>
      <c r="H6" s="26" t="s">
        <v>14</v>
      </c>
      <c r="I6" s="26" t="s">
        <v>14</v>
      </c>
      <c r="J6" s="26" t="s">
        <v>14</v>
      </c>
      <c r="K6" s="26" t="s">
        <v>14</v>
      </c>
      <c r="L6" s="26" t="s">
        <v>14</v>
      </c>
      <c r="M6" s="26" t="s">
        <v>14</v>
      </c>
      <c r="N6" s="26" t="s">
        <v>14</v>
      </c>
      <c r="O6" s="26" t="s">
        <v>14</v>
      </c>
      <c r="P6" s="26" t="s">
        <v>14</v>
      </c>
      <c r="Q6" s="26" t="s">
        <v>14</v>
      </c>
      <c r="R6" s="26" t="s">
        <v>14</v>
      </c>
      <c r="S6" s="26" t="s">
        <v>14</v>
      </c>
      <c r="T6" s="26" t="s">
        <v>14</v>
      </c>
      <c r="U6" s="26" t="s">
        <v>14</v>
      </c>
      <c r="V6" s="26" t="s">
        <v>14</v>
      </c>
      <c r="W6" s="26" t="s">
        <v>14</v>
      </c>
      <c r="X6" s="26" t="s">
        <v>14</v>
      </c>
      <c r="Y6" s="26" t="s">
        <v>14</v>
      </c>
      <c r="Z6" s="26" t="s">
        <v>14</v>
      </c>
      <c r="AA6" s="26" t="s">
        <v>14</v>
      </c>
      <c r="AB6" s="26" t="s">
        <v>14</v>
      </c>
      <c r="AC6" s="26" t="s">
        <v>14</v>
      </c>
      <c r="AD6" s="26" t="s">
        <v>14</v>
      </c>
      <c r="AE6" s="26" t="s">
        <v>14</v>
      </c>
      <c r="AF6" s="26" t="s">
        <v>14</v>
      </c>
      <c r="AG6" s="59"/>
    </row>
    <row r="7" spans="1:33" ht="21.75" customHeight="1" x14ac:dyDescent="0.3">
      <c r="A7" s="28" t="s">
        <v>7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>
        <f>SUM(B7:AF7)</f>
        <v>0</v>
      </c>
    </row>
    <row r="8" spans="1:33" ht="18.75" x14ac:dyDescent="0.3">
      <c r="A8" s="27" t="s">
        <v>17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29">
        <f>SUM(B8:AF8)</f>
        <v>0</v>
      </c>
    </row>
    <row r="9" spans="1:33" ht="18.75" x14ac:dyDescent="0.3">
      <c r="A9" s="27" t="s">
        <v>15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29">
        <f t="shared" ref="AG9:AG22" si="0">SUM(B9:AF9)</f>
        <v>0</v>
      </c>
    </row>
    <row r="10" spans="1:33" ht="18.75" x14ac:dyDescent="0.3">
      <c r="A10" s="27" t="s">
        <v>16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29">
        <f t="shared" si="0"/>
        <v>0</v>
      </c>
    </row>
    <row r="11" spans="1:33" ht="18.75" x14ac:dyDescent="0.3">
      <c r="A11" s="27" t="s">
        <v>18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>
        <v>13333.333333333299</v>
      </c>
      <c r="AG11" s="29">
        <f t="shared" si="0"/>
        <v>13333.333333333299</v>
      </c>
    </row>
    <row r="12" spans="1:33" ht="18.75" x14ac:dyDescent="0.3">
      <c r="A12" s="27" t="s">
        <v>19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29">
        <f t="shared" si="0"/>
        <v>0</v>
      </c>
    </row>
    <row r="13" spans="1:33" ht="18.75" x14ac:dyDescent="0.3">
      <c r="A13" s="27" t="s">
        <v>20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29">
        <f t="shared" si="0"/>
        <v>0</v>
      </c>
    </row>
    <row r="14" spans="1:33" ht="18.75" x14ac:dyDescent="0.3">
      <c r="A14" s="27" t="s">
        <v>21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29">
        <f t="shared" si="0"/>
        <v>0</v>
      </c>
    </row>
    <row r="15" spans="1:33" ht="18.75" x14ac:dyDescent="0.3">
      <c r="A15" s="27" t="s">
        <v>24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29">
        <f t="shared" si="0"/>
        <v>0</v>
      </c>
    </row>
    <row r="16" spans="1:33" ht="18.75" x14ac:dyDescent="0.3">
      <c r="A16" s="27" t="s">
        <v>39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>
        <v>3000</v>
      </c>
      <c r="AG16" s="29">
        <f t="shared" si="0"/>
        <v>3000</v>
      </c>
    </row>
    <row r="17" spans="1:33" ht="18.75" x14ac:dyDescent="0.3">
      <c r="A17" s="27" t="s">
        <v>42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>
        <v>6500</v>
      </c>
      <c r="AG17" s="29">
        <f t="shared" si="0"/>
        <v>6500</v>
      </c>
    </row>
    <row r="18" spans="1:33" ht="18.75" x14ac:dyDescent="0.3">
      <c r="A18" s="27" t="s">
        <v>43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>
        <v>10000</v>
      </c>
      <c r="AG18" s="29">
        <f t="shared" si="0"/>
        <v>10000</v>
      </c>
    </row>
    <row r="19" spans="1:33" ht="18.75" x14ac:dyDescent="0.3">
      <c r="A19" s="27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29"/>
    </row>
    <row r="20" spans="1:33" ht="18.75" x14ac:dyDescent="0.3">
      <c r="A20" s="27" t="s">
        <v>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29">
        <f t="shared" si="0"/>
        <v>0</v>
      </c>
    </row>
    <row r="21" spans="1:33" ht="18.75" x14ac:dyDescent="0.3">
      <c r="A21" s="27" t="s">
        <v>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29">
        <f t="shared" si="0"/>
        <v>0</v>
      </c>
    </row>
    <row r="22" spans="1:33" ht="18.75" x14ac:dyDescent="0.3">
      <c r="A22" s="2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29">
        <f t="shared" si="0"/>
        <v>0</v>
      </c>
    </row>
    <row r="23" spans="1:33" s="36" customFormat="1" ht="33" customHeight="1" x14ac:dyDescent="0.35">
      <c r="A23" s="31" t="s">
        <v>22</v>
      </c>
      <c r="B23" s="32">
        <f t="shared" ref="B23:AF23" si="1">SUM(B8:B22)</f>
        <v>0</v>
      </c>
      <c r="C23" s="32">
        <f t="shared" si="1"/>
        <v>0</v>
      </c>
      <c r="D23" s="32">
        <f t="shared" si="1"/>
        <v>0</v>
      </c>
      <c r="E23" s="32">
        <f t="shared" si="1"/>
        <v>0</v>
      </c>
      <c r="F23" s="32">
        <f t="shared" si="1"/>
        <v>0</v>
      </c>
      <c r="G23" s="32">
        <f t="shared" si="1"/>
        <v>0</v>
      </c>
      <c r="H23" s="32">
        <f t="shared" si="1"/>
        <v>0</v>
      </c>
      <c r="I23" s="32">
        <f t="shared" si="1"/>
        <v>0</v>
      </c>
      <c r="J23" s="32">
        <f t="shared" si="1"/>
        <v>0</v>
      </c>
      <c r="K23" s="32">
        <f t="shared" si="1"/>
        <v>0</v>
      </c>
      <c r="L23" s="32">
        <f t="shared" si="1"/>
        <v>0</v>
      </c>
      <c r="M23" s="32">
        <f t="shared" si="1"/>
        <v>0</v>
      </c>
      <c r="N23" s="32">
        <f t="shared" si="1"/>
        <v>0</v>
      </c>
      <c r="O23" s="32">
        <f t="shared" si="1"/>
        <v>0</v>
      </c>
      <c r="P23" s="32">
        <f t="shared" si="1"/>
        <v>0</v>
      </c>
      <c r="Q23" s="32">
        <f t="shared" si="1"/>
        <v>0</v>
      </c>
      <c r="R23" s="32">
        <f t="shared" si="1"/>
        <v>0</v>
      </c>
      <c r="S23" s="32">
        <f t="shared" si="1"/>
        <v>0</v>
      </c>
      <c r="T23" s="32">
        <f t="shared" si="1"/>
        <v>0</v>
      </c>
      <c r="U23" s="32">
        <f t="shared" si="1"/>
        <v>0</v>
      </c>
      <c r="V23" s="32">
        <f t="shared" si="1"/>
        <v>0</v>
      </c>
      <c r="W23" s="32">
        <f t="shared" si="1"/>
        <v>0</v>
      </c>
      <c r="X23" s="32">
        <f t="shared" si="1"/>
        <v>0</v>
      </c>
      <c r="Y23" s="32">
        <f t="shared" si="1"/>
        <v>0</v>
      </c>
      <c r="Z23" s="32">
        <f t="shared" si="1"/>
        <v>0</v>
      </c>
      <c r="AA23" s="32">
        <f t="shared" si="1"/>
        <v>0</v>
      </c>
      <c r="AB23" s="32">
        <f t="shared" si="1"/>
        <v>0</v>
      </c>
      <c r="AC23" s="32">
        <f t="shared" si="1"/>
        <v>0</v>
      </c>
      <c r="AD23" s="32">
        <f t="shared" si="1"/>
        <v>0</v>
      </c>
      <c r="AE23" s="32">
        <f t="shared" si="1"/>
        <v>0</v>
      </c>
      <c r="AF23" s="32">
        <f t="shared" si="1"/>
        <v>32833.333333333299</v>
      </c>
      <c r="AG23" s="32">
        <f>SUM(AG7:AG22)</f>
        <v>32833.333333333299</v>
      </c>
    </row>
  </sheetData>
  <mergeCells count="5">
    <mergeCell ref="A1:D1"/>
    <mergeCell ref="A2:D2"/>
    <mergeCell ref="AG5:AG6"/>
    <mergeCell ref="A5:A6"/>
    <mergeCell ref="A3:D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R&amp;P Status</vt:lpstr>
      <vt:lpstr>Receipt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2016-12-01T14:37:24Z</dcterms:modified>
</cp:coreProperties>
</file>