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15" windowWidth="19815" windowHeight="7110"/>
  </bookViews>
  <sheets>
    <sheet name="max_min" sheetId="1" r:id="rId1"/>
    <sheet name="valores_erro" sheetId="2" r:id="rId2"/>
  </sheets>
  <calcPr calcId="144525"/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C12" i="1"/>
  <c r="B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1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4" i="1"/>
  <c r="R5" i="1"/>
  <c r="Q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5" i="1"/>
  <c r="B5" i="1"/>
</calcChain>
</file>

<file path=xl/sharedStrings.xml><?xml version="1.0" encoding="utf-8"?>
<sst xmlns="http://schemas.openxmlformats.org/spreadsheetml/2006/main" count="14" uniqueCount="7">
  <si>
    <t>Valor</t>
  </si>
  <si>
    <t>Linha</t>
  </si>
  <si>
    <t>Coluna</t>
  </si>
  <si>
    <t>MAXIMO</t>
  </si>
  <si>
    <t>MINIMO</t>
  </si>
  <si>
    <t>Entrada 1</t>
  </si>
  <si>
    <t>Entrada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</si>
</sst>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22"/>
      <color theme="0"/>
      <name val="Calibri"/>
      <family val="2"/>
    </font>
    <font>
      <b/>
      <sz val="14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2" borderId="5" xfId="0" applyFont="1" applyFill="1" applyBorder="1"/>
    <xf numFmtId="0" fontId="0" fillId="2" borderId="6" xfId="0" applyFill="1" applyBorder="1" applyAlignment="1">
      <alignment horizontal="center"/>
    </xf>
    <xf numFmtId="0" fontId="2" fillId="2" borderId="8" xfId="0" applyFont="1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5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1" fillId="4" borderId="11" xfId="0" applyFont="1" applyFill="1" applyBorder="1" applyAlignment="1">
      <alignment horizontal="center"/>
    </xf>
    <xf numFmtId="0" fontId="1" fillId="3" borderId="11" xfId="0" applyFont="1" applyFill="1" applyBorder="1"/>
    <xf numFmtId="0" fontId="0" fillId="0" borderId="0" xfId="0" applyFill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2" xfId="0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/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Q20" sqref="Q20"/>
    </sheetView>
  </sheetViews>
  <sheetFormatPr defaultRowHeight="15"/>
  <cols>
    <col min="2" max="3" width="13.42578125" bestFit="1" customWidth="1"/>
    <col min="4" max="4" width="12.42578125" bestFit="1" customWidth="1"/>
    <col min="5" max="5" width="12.7109375" customWidth="1"/>
    <col min="6" max="6" width="13.7109375" customWidth="1"/>
    <col min="7" max="7" width="13.42578125" customWidth="1"/>
    <col min="8" max="8" width="13.7109375" customWidth="1"/>
    <col min="9" max="11" width="13.42578125" customWidth="1"/>
    <col min="12" max="12" width="12.42578125" customWidth="1"/>
    <col min="13" max="13" width="11.42578125" customWidth="1"/>
    <col min="14" max="17" width="13.42578125" customWidth="1"/>
    <col min="18" max="18" width="12.42578125" customWidth="1"/>
  </cols>
  <sheetData>
    <row r="1" spans="1:18" ht="29.25" thickBot="1">
      <c r="A1" s="33" t="s">
        <v>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8">
      <c r="A2" s="13" t="s">
        <v>1</v>
      </c>
      <c r="B2" s="14">
        <v>1</v>
      </c>
      <c r="C2" s="14">
        <v>1</v>
      </c>
      <c r="D2" s="14">
        <v>1</v>
      </c>
      <c r="E2" s="14">
        <v>14</v>
      </c>
      <c r="F2" s="14">
        <v>14</v>
      </c>
      <c r="G2" s="14">
        <v>1</v>
      </c>
      <c r="H2" s="14">
        <v>14</v>
      </c>
      <c r="I2" s="14">
        <v>14</v>
      </c>
      <c r="J2" s="14">
        <v>13</v>
      </c>
      <c r="K2" s="14">
        <v>1</v>
      </c>
      <c r="L2" s="14">
        <v>15</v>
      </c>
      <c r="M2" s="14">
        <v>15</v>
      </c>
      <c r="N2" s="14">
        <v>15</v>
      </c>
      <c r="O2" s="14">
        <v>5</v>
      </c>
      <c r="P2" s="14">
        <v>15</v>
      </c>
      <c r="Q2" s="14">
        <v>6</v>
      </c>
      <c r="R2" s="15">
        <v>1</v>
      </c>
    </row>
    <row r="3" spans="1:18" ht="15.75" thickBot="1">
      <c r="A3" s="16" t="s">
        <v>2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8">
        <v>17</v>
      </c>
    </row>
    <row r="4" spans="1:18">
      <c r="A4" s="8" t="s">
        <v>5</v>
      </c>
      <c r="B4" s="9">
        <f>IF(B2=1,B2,(B2-1)*16)</f>
        <v>1</v>
      </c>
      <c r="C4" s="9">
        <f t="shared" ref="C4:R4" si="0">IF(C2=1,C2,(C2-1)*16)</f>
        <v>1</v>
      </c>
      <c r="D4" s="9">
        <f t="shared" si="0"/>
        <v>1</v>
      </c>
      <c r="E4" s="9">
        <f t="shared" si="0"/>
        <v>208</v>
      </c>
      <c r="F4" s="9">
        <f t="shared" si="0"/>
        <v>208</v>
      </c>
      <c r="G4" s="9">
        <f t="shared" si="0"/>
        <v>1</v>
      </c>
      <c r="H4" s="9">
        <f t="shared" si="0"/>
        <v>208</v>
      </c>
      <c r="I4" s="9">
        <f t="shared" si="0"/>
        <v>208</v>
      </c>
      <c r="J4" s="9">
        <f t="shared" si="0"/>
        <v>192</v>
      </c>
      <c r="K4" s="9">
        <f t="shared" si="0"/>
        <v>1</v>
      </c>
      <c r="L4" s="9">
        <f t="shared" si="0"/>
        <v>224</v>
      </c>
      <c r="M4" s="9">
        <f t="shared" si="0"/>
        <v>224</v>
      </c>
      <c r="N4" s="9">
        <f t="shared" si="0"/>
        <v>224</v>
      </c>
      <c r="O4" s="9">
        <f t="shared" si="0"/>
        <v>64</v>
      </c>
      <c r="P4" s="9">
        <f t="shared" si="0"/>
        <v>224</v>
      </c>
      <c r="Q4" s="9">
        <f t="shared" si="0"/>
        <v>80</v>
      </c>
      <c r="R4" s="9">
        <f t="shared" si="0"/>
        <v>1</v>
      </c>
    </row>
    <row r="5" spans="1:18" ht="15.75" thickBot="1">
      <c r="A5" s="10" t="s">
        <v>6</v>
      </c>
      <c r="B5" s="11">
        <f>B3</f>
        <v>1</v>
      </c>
      <c r="C5" s="11">
        <f>(C3-1)*16</f>
        <v>16</v>
      </c>
      <c r="D5" s="11">
        <f t="shared" ref="D5:P5" si="1">(D3-1)*16</f>
        <v>32</v>
      </c>
      <c r="E5" s="11">
        <f t="shared" si="1"/>
        <v>48</v>
      </c>
      <c r="F5" s="11">
        <f t="shared" si="1"/>
        <v>64</v>
      </c>
      <c r="G5" s="11">
        <f t="shared" si="1"/>
        <v>80</v>
      </c>
      <c r="H5" s="11">
        <f t="shared" si="1"/>
        <v>96</v>
      </c>
      <c r="I5" s="11">
        <f t="shared" si="1"/>
        <v>112</v>
      </c>
      <c r="J5" s="11">
        <f t="shared" si="1"/>
        <v>128</v>
      </c>
      <c r="K5" s="11">
        <f t="shared" si="1"/>
        <v>144</v>
      </c>
      <c r="L5" s="11">
        <f t="shared" si="1"/>
        <v>160</v>
      </c>
      <c r="M5" s="11">
        <f t="shared" si="1"/>
        <v>176</v>
      </c>
      <c r="N5" s="11">
        <f t="shared" si="1"/>
        <v>192</v>
      </c>
      <c r="O5" s="11">
        <f t="shared" si="1"/>
        <v>208</v>
      </c>
      <c r="P5" s="11">
        <f t="shared" si="1"/>
        <v>224</v>
      </c>
      <c r="Q5" s="11">
        <f>(Q3-1)*16</f>
        <v>240</v>
      </c>
      <c r="R5" s="12">
        <f>254</f>
        <v>254</v>
      </c>
    </row>
    <row r="6" spans="1:18" ht="15.75" thickBot="1">
      <c r="A6" s="5" t="s">
        <v>0</v>
      </c>
      <c r="B6" s="6">
        <v>0</v>
      </c>
      <c r="C6" s="6">
        <v>0</v>
      </c>
      <c r="D6" s="6">
        <v>0</v>
      </c>
      <c r="E6" s="6">
        <v>0.14374424048938295</v>
      </c>
      <c r="F6" s="6">
        <v>4.4221129893514899E-2</v>
      </c>
      <c r="G6" s="6">
        <v>0</v>
      </c>
      <c r="H6" s="6">
        <v>1.9112459312538022E-2</v>
      </c>
      <c r="I6" s="21">
        <v>0.10296111292547039</v>
      </c>
      <c r="J6" s="6">
        <v>0.34350183933432277</v>
      </c>
      <c r="K6" s="6">
        <v>0</v>
      </c>
      <c r="L6" s="6">
        <v>0</v>
      </c>
      <c r="M6" s="6">
        <v>0</v>
      </c>
      <c r="N6" s="6">
        <v>0</v>
      </c>
      <c r="O6" s="6">
        <v>0.1480001454672788</v>
      </c>
      <c r="P6" s="6">
        <v>0</v>
      </c>
      <c r="Q6" s="6">
        <v>0.29935585342795434</v>
      </c>
      <c r="R6" s="7">
        <v>0</v>
      </c>
    </row>
    <row r="8" spans="1:18" ht="29.25" thickBot="1">
      <c r="A8" s="34" t="s">
        <v>4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1:18" s="1" customFormat="1">
      <c r="A9" s="19" t="s">
        <v>1</v>
      </c>
      <c r="B9" s="14">
        <v>12</v>
      </c>
      <c r="C9" s="14">
        <v>12</v>
      </c>
      <c r="D9" s="14">
        <v>5</v>
      </c>
      <c r="E9" s="14">
        <v>9</v>
      </c>
      <c r="F9" s="14">
        <v>12</v>
      </c>
      <c r="G9" s="14">
        <v>6</v>
      </c>
      <c r="H9" s="14">
        <v>12</v>
      </c>
      <c r="I9" s="14">
        <v>2</v>
      </c>
      <c r="J9" s="14">
        <v>2</v>
      </c>
      <c r="K9" s="14">
        <v>2</v>
      </c>
      <c r="L9" s="14">
        <v>3</v>
      </c>
      <c r="M9" s="14">
        <v>4</v>
      </c>
      <c r="N9" s="14">
        <v>4</v>
      </c>
      <c r="O9" s="14">
        <v>6</v>
      </c>
      <c r="P9" s="14">
        <v>4</v>
      </c>
      <c r="Q9" s="14">
        <v>3</v>
      </c>
      <c r="R9" s="15">
        <v>2</v>
      </c>
    </row>
    <row r="10" spans="1:18" ht="15.75" thickBot="1">
      <c r="A10" s="20" t="s">
        <v>2</v>
      </c>
      <c r="B10" s="17">
        <v>1</v>
      </c>
      <c r="C10" s="17">
        <v>2</v>
      </c>
      <c r="D10" s="17">
        <v>3</v>
      </c>
      <c r="E10" s="17">
        <v>4</v>
      </c>
      <c r="F10" s="17">
        <v>5</v>
      </c>
      <c r="G10" s="17">
        <v>6</v>
      </c>
      <c r="H10" s="17">
        <v>7</v>
      </c>
      <c r="I10" s="17">
        <v>8</v>
      </c>
      <c r="J10" s="17">
        <v>9</v>
      </c>
      <c r="K10" s="17">
        <v>10</v>
      </c>
      <c r="L10" s="17">
        <v>11</v>
      </c>
      <c r="M10" s="17">
        <v>12</v>
      </c>
      <c r="N10" s="17">
        <v>13</v>
      </c>
      <c r="O10" s="17">
        <v>14</v>
      </c>
      <c r="P10" s="17">
        <v>15</v>
      </c>
      <c r="Q10" s="17">
        <v>16</v>
      </c>
      <c r="R10" s="18">
        <v>17</v>
      </c>
    </row>
    <row r="11" spans="1:18">
      <c r="A11" s="8" t="s">
        <v>5</v>
      </c>
      <c r="B11" s="9">
        <f>IF(B9=1,B9,(B9-1)*16)</f>
        <v>176</v>
      </c>
      <c r="C11" s="9">
        <f t="shared" ref="C11:R11" si="2">IF(C9=1,C9,(C9-1)*16)</f>
        <v>176</v>
      </c>
      <c r="D11" s="9">
        <f t="shared" si="2"/>
        <v>64</v>
      </c>
      <c r="E11" s="9">
        <f t="shared" si="2"/>
        <v>128</v>
      </c>
      <c r="F11" s="9">
        <f t="shared" si="2"/>
        <v>176</v>
      </c>
      <c r="G11" s="9">
        <f t="shared" si="2"/>
        <v>80</v>
      </c>
      <c r="H11" s="9">
        <f t="shared" si="2"/>
        <v>176</v>
      </c>
      <c r="I11" s="9">
        <f t="shared" si="2"/>
        <v>16</v>
      </c>
      <c r="J11" s="9">
        <f t="shared" si="2"/>
        <v>16</v>
      </c>
      <c r="K11" s="9">
        <f t="shared" si="2"/>
        <v>16</v>
      </c>
      <c r="L11" s="9">
        <f t="shared" si="2"/>
        <v>32</v>
      </c>
      <c r="M11" s="9">
        <f t="shared" si="2"/>
        <v>48</v>
      </c>
      <c r="N11" s="9">
        <f t="shared" si="2"/>
        <v>48</v>
      </c>
      <c r="O11" s="9">
        <f t="shared" si="2"/>
        <v>80</v>
      </c>
      <c r="P11" s="9">
        <f t="shared" si="2"/>
        <v>48</v>
      </c>
      <c r="Q11" s="9">
        <f t="shared" si="2"/>
        <v>32</v>
      </c>
      <c r="R11" s="9">
        <f t="shared" si="2"/>
        <v>16</v>
      </c>
    </row>
    <row r="12" spans="1:18" ht="15.75" thickBot="1">
      <c r="A12" s="10" t="s">
        <v>6</v>
      </c>
      <c r="B12" s="11">
        <f>B10</f>
        <v>1</v>
      </c>
      <c r="C12" s="11">
        <f>(C10-1)*16</f>
        <v>16</v>
      </c>
      <c r="D12" s="11">
        <f t="shared" ref="D12:Q12" si="3">(D10-1)*16</f>
        <v>32</v>
      </c>
      <c r="E12" s="11">
        <f t="shared" si="3"/>
        <v>48</v>
      </c>
      <c r="F12" s="11">
        <f t="shared" si="3"/>
        <v>64</v>
      </c>
      <c r="G12" s="11">
        <f t="shared" si="3"/>
        <v>80</v>
      </c>
      <c r="H12" s="11">
        <f t="shared" si="3"/>
        <v>96</v>
      </c>
      <c r="I12" s="11">
        <f t="shared" si="3"/>
        <v>112</v>
      </c>
      <c r="J12" s="11">
        <f t="shared" si="3"/>
        <v>128</v>
      </c>
      <c r="K12" s="11">
        <f t="shared" si="3"/>
        <v>144</v>
      </c>
      <c r="L12" s="11">
        <f t="shared" si="3"/>
        <v>160</v>
      </c>
      <c r="M12" s="11">
        <f t="shared" si="3"/>
        <v>176</v>
      </c>
      <c r="N12" s="11">
        <f t="shared" si="3"/>
        <v>192</v>
      </c>
      <c r="O12" s="11">
        <f t="shared" si="3"/>
        <v>208</v>
      </c>
      <c r="P12" s="11">
        <f t="shared" si="3"/>
        <v>224</v>
      </c>
      <c r="Q12" s="11">
        <f t="shared" si="3"/>
        <v>240</v>
      </c>
      <c r="R12" s="12">
        <v>254</v>
      </c>
    </row>
    <row r="13" spans="1:18" ht="15.75" thickBot="1">
      <c r="A13" s="2" t="s">
        <v>0</v>
      </c>
      <c r="B13" s="3">
        <v>-0.78129870666073487</v>
      </c>
      <c r="C13" s="3">
        <v>-0.78129870666073487</v>
      </c>
      <c r="D13" s="3">
        <v>-1.100086116357792</v>
      </c>
      <c r="E13" s="3">
        <v>-1.1473988322539412</v>
      </c>
      <c r="F13" s="3">
        <v>-1.1679024052543951</v>
      </c>
      <c r="G13" s="3">
        <v>-1.0572707989629961</v>
      </c>
      <c r="H13" s="22">
        <v>-1.0206139030996155</v>
      </c>
      <c r="I13" s="3">
        <v>-0.94193548387096726</v>
      </c>
      <c r="J13" s="3">
        <v>-0.94193548387096726</v>
      </c>
      <c r="K13" s="3">
        <v>-0.94193548387096726</v>
      </c>
      <c r="L13" s="3">
        <v>-1.0480940505878209</v>
      </c>
      <c r="M13" s="3">
        <v>-1.054978189533557</v>
      </c>
      <c r="N13" s="3">
        <v>-0.95074931962035691</v>
      </c>
      <c r="O13" s="3">
        <v>-0.70628653193153923</v>
      </c>
      <c r="P13" s="3">
        <v>-0.90271504008410375</v>
      </c>
      <c r="Q13" s="3">
        <v>-0.79847826322580318</v>
      </c>
      <c r="R13" s="4">
        <v>-1.0129032258064399</v>
      </c>
    </row>
  </sheetData>
  <mergeCells count="2">
    <mergeCell ref="A1:R1"/>
    <mergeCell ref="A8:R8"/>
  </mergeCells>
  <conditionalFormatting sqref="B6:R6">
    <cfRule type="cellIs" dxfId="2" priority="5" operator="greaterThan">
      <formula>2</formula>
    </cfRule>
  </conditionalFormatting>
  <conditionalFormatting sqref="B13:R13">
    <cfRule type="cellIs" dxfId="1" priority="4" operator="lessThan">
      <formula>-2</formula>
    </cfRule>
  </conditionalFormatting>
  <conditionalFormatting sqref="H16">
    <cfRule type="cellIs" dxfId="0" priority="3" operator="lessThan">
      <formula>-2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H1" workbookViewId="0">
      <selection activeCell="B4" sqref="B4:S4"/>
    </sheetView>
  </sheetViews>
  <sheetFormatPr defaultRowHeight="15"/>
  <cols>
    <col min="1" max="1" width="12" bestFit="1" customWidth="1"/>
    <col min="3" max="4" width="14.42578125" customWidth="1"/>
    <col min="5" max="6" width="13.42578125" customWidth="1"/>
    <col min="7" max="7" width="13.7109375" customWidth="1"/>
    <col min="8" max="8" width="14.42578125" customWidth="1"/>
    <col min="9" max="9" width="13.7109375" customWidth="1"/>
    <col min="10" max="10" width="13.42578125" customWidth="1"/>
    <col min="11" max="11" width="14.42578125" customWidth="1"/>
    <col min="12" max="15" width="13.42578125" customWidth="1"/>
    <col min="16" max="16" width="16.28515625" customWidth="1"/>
    <col min="17" max="19" width="14.42578125" customWidth="1"/>
  </cols>
  <sheetData>
    <row r="1" spans="1:19" ht="19.5" thickBot="1">
      <c r="A1" s="25"/>
      <c r="B1" s="24"/>
      <c r="C1" s="35" t="s">
        <v>6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5.75" thickBot="1">
      <c r="B2" s="26"/>
      <c r="C2" s="30">
        <v>1</v>
      </c>
      <c r="D2" s="31">
        <v>16</v>
      </c>
      <c r="E2" s="31">
        <v>32</v>
      </c>
      <c r="F2" s="31">
        <v>48</v>
      </c>
      <c r="G2" s="31">
        <v>64</v>
      </c>
      <c r="H2" s="31">
        <v>80</v>
      </c>
      <c r="I2" s="31">
        <v>96</v>
      </c>
      <c r="J2" s="31">
        <v>112</v>
      </c>
      <c r="K2" s="31">
        <v>128</v>
      </c>
      <c r="L2" s="31">
        <v>144</v>
      </c>
      <c r="M2" s="31">
        <v>160</v>
      </c>
      <c r="N2" s="31">
        <v>176</v>
      </c>
      <c r="O2" s="31">
        <v>192</v>
      </c>
      <c r="P2" s="31">
        <v>208</v>
      </c>
      <c r="Q2" s="31">
        <v>224</v>
      </c>
      <c r="R2" s="31">
        <v>240</v>
      </c>
      <c r="S2" s="31">
        <v>254</v>
      </c>
    </row>
    <row r="3" spans="1:19" ht="15.75" thickBot="1">
      <c r="A3" s="36" t="s">
        <v>5</v>
      </c>
      <c r="B3" s="28">
        <v>1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-0.47826086956521774</v>
      </c>
      <c r="N3" s="27">
        <v>-0.19948231233822611</v>
      </c>
      <c r="O3" s="27">
        <v>-0.4303986238852886</v>
      </c>
      <c r="P3" s="27">
        <v>-0.398900963324337</v>
      </c>
      <c r="Q3" s="27">
        <v>-0.31283981649330883</v>
      </c>
      <c r="R3" s="27">
        <v>-0.71052631578947967</v>
      </c>
      <c r="S3" s="27">
        <v>0</v>
      </c>
    </row>
    <row r="4" spans="1:19" ht="15.75" thickBot="1">
      <c r="A4" s="37"/>
      <c r="B4" s="29">
        <v>16</v>
      </c>
      <c r="C4" s="27">
        <v>0</v>
      </c>
      <c r="D4" s="27">
        <v>0</v>
      </c>
      <c r="E4" s="27">
        <v>-0.88111888111888104</v>
      </c>
      <c r="F4" s="27">
        <v>-0.94193548387096726</v>
      </c>
      <c r="G4" s="27">
        <v>-0.94193548387096726</v>
      </c>
      <c r="H4" s="27">
        <v>-0.35850338287639261</v>
      </c>
      <c r="I4" s="27">
        <v>-0.81578009889279812</v>
      </c>
      <c r="J4" s="27">
        <v>-0.94193548387096726</v>
      </c>
      <c r="K4" s="27">
        <v>-0.94193548387096726</v>
      </c>
      <c r="L4" s="27">
        <v>-0.94193548387096726</v>
      </c>
      <c r="M4" s="27">
        <v>-0.83061339335959516</v>
      </c>
      <c r="N4" s="27">
        <v>-0.86390212335145833</v>
      </c>
      <c r="O4" s="27">
        <v>-0.48303885589668738</v>
      </c>
      <c r="P4" s="27">
        <v>-0.1871013690454788</v>
      </c>
      <c r="Q4" s="27">
        <v>-0.73475020662795032</v>
      </c>
      <c r="R4" s="27">
        <v>-0.72213219616205038</v>
      </c>
      <c r="S4" s="27">
        <v>-1.0129032258064399</v>
      </c>
    </row>
    <row r="5" spans="1:19" ht="15.75" thickBot="1">
      <c r="A5" s="37"/>
      <c r="B5" s="29">
        <v>32</v>
      </c>
      <c r="C5" s="27">
        <v>0</v>
      </c>
      <c r="D5" s="27">
        <v>0</v>
      </c>
      <c r="E5" s="27">
        <v>-0.88111888111888104</v>
      </c>
      <c r="F5" s="27">
        <v>-0.2381162944948052</v>
      </c>
      <c r="G5" s="27">
        <v>-0.53284671532847128</v>
      </c>
      <c r="H5" s="27">
        <v>-0.65743441714861106</v>
      </c>
      <c r="I5" s="27">
        <v>-0.87105943015939857</v>
      </c>
      <c r="J5" s="27">
        <v>-0.53284671532847128</v>
      </c>
      <c r="K5" s="27">
        <v>-0.53284671532847128</v>
      </c>
      <c r="L5" s="27">
        <v>-0.53284671532847128</v>
      </c>
      <c r="M5" s="27">
        <v>-1.0480940505878209</v>
      </c>
      <c r="N5" s="27">
        <v>-0.97485929538059679</v>
      </c>
      <c r="O5" s="27">
        <v>-0.55214975973281355</v>
      </c>
      <c r="P5" s="27">
        <v>-0.11115041976526641</v>
      </c>
      <c r="Q5" s="27">
        <v>-0.28974995254105806</v>
      </c>
      <c r="R5" s="27">
        <v>-0.79847826322580318</v>
      </c>
      <c r="S5" s="27">
        <v>-0.7672343876723744</v>
      </c>
    </row>
    <row r="6" spans="1:19" ht="15.75" thickBot="1">
      <c r="A6" s="37"/>
      <c r="B6" s="29">
        <v>48</v>
      </c>
      <c r="C6" s="27">
        <v>0</v>
      </c>
      <c r="D6" s="27">
        <v>0</v>
      </c>
      <c r="E6" s="27">
        <v>-0.88111888111888104</v>
      </c>
      <c r="F6" s="27">
        <v>-0.2381162944948052</v>
      </c>
      <c r="G6" s="27">
        <v>-0.55479328398628525</v>
      </c>
      <c r="H6" s="27">
        <v>-0.28695293652955201</v>
      </c>
      <c r="I6" s="27">
        <v>-0.80904406629132808</v>
      </c>
      <c r="J6" s="27">
        <v>-0.85878875161071022</v>
      </c>
      <c r="K6" s="27">
        <v>-0.85878875161071022</v>
      </c>
      <c r="L6" s="27">
        <v>-0.85878875161071022</v>
      </c>
      <c r="M6" s="27">
        <v>-0.77816979199443637</v>
      </c>
      <c r="N6" s="27">
        <v>-1.054978189533557</v>
      </c>
      <c r="O6" s="27">
        <v>-0.95074931962035691</v>
      </c>
      <c r="P6" s="27">
        <v>-0.45196957556555617</v>
      </c>
      <c r="Q6" s="27">
        <v>-0.90271504008410375</v>
      </c>
      <c r="R6" s="27">
        <v>-0.78698057462190718</v>
      </c>
      <c r="S6" s="27">
        <v>-0.21481088455999497</v>
      </c>
    </row>
    <row r="7" spans="1:19" ht="15.75" thickBot="1">
      <c r="A7" s="37"/>
      <c r="B7" s="29">
        <v>64</v>
      </c>
      <c r="C7" s="27">
        <v>0</v>
      </c>
      <c r="D7" s="27">
        <v>0</v>
      </c>
      <c r="E7" s="27">
        <v>-1.100086116357792</v>
      </c>
      <c r="F7" s="27">
        <v>-0.49747702509580805</v>
      </c>
      <c r="G7" s="27">
        <v>-0.53038814128677814</v>
      </c>
      <c r="H7" s="27">
        <v>-0.43500829678534103</v>
      </c>
      <c r="I7" s="27">
        <v>-0.74942543411644635</v>
      </c>
      <c r="J7" s="27">
        <v>-0.74942543411644635</v>
      </c>
      <c r="K7" s="27">
        <v>-0.74942543411644635</v>
      </c>
      <c r="L7" s="27">
        <v>-0.74942543411644635</v>
      </c>
      <c r="M7" s="27">
        <v>-1.0406690736770798</v>
      </c>
      <c r="N7" s="27">
        <v>-0.30823103504910421</v>
      </c>
      <c r="O7" s="32">
        <v>-0.38935979069339055</v>
      </c>
      <c r="P7" s="27">
        <v>0.1480001454672788</v>
      </c>
      <c r="Q7" s="27">
        <v>-0.50552170153565612</v>
      </c>
      <c r="R7" s="27">
        <v>-0.13879941304608678</v>
      </c>
      <c r="S7" s="27">
        <v>-0.25537325502213548</v>
      </c>
    </row>
    <row r="8" spans="1:19" ht="15.75" thickBot="1">
      <c r="A8" s="37"/>
      <c r="B8" s="29">
        <v>80</v>
      </c>
      <c r="C8" s="27">
        <v>0</v>
      </c>
      <c r="D8" s="27">
        <v>0</v>
      </c>
      <c r="E8" s="27">
        <v>-0.88111888111888104</v>
      </c>
      <c r="F8" s="27">
        <v>-0.2381162944948052</v>
      </c>
      <c r="G8" s="27">
        <v>-0.55479328398628525</v>
      </c>
      <c r="H8" s="27">
        <v>-1.0572707989629961</v>
      </c>
      <c r="I8" s="27">
        <v>-0.17134103228848119</v>
      </c>
      <c r="J8" s="27">
        <v>-0.39330269205515833</v>
      </c>
      <c r="K8" s="27">
        <v>-0.39330269205515833</v>
      </c>
      <c r="L8" s="27">
        <v>-0.39330269205515833</v>
      </c>
      <c r="M8" s="27">
        <v>-0.34675783739932342</v>
      </c>
      <c r="N8" s="27">
        <v>-0.42395526730820166</v>
      </c>
      <c r="O8" s="27">
        <v>-0.63906441369101685</v>
      </c>
      <c r="P8" s="27">
        <v>-0.70628653193153923</v>
      </c>
      <c r="Q8" s="27">
        <v>-0.19480846036441335</v>
      </c>
      <c r="R8" s="27">
        <v>0.29935585342795434</v>
      </c>
      <c r="S8" s="27">
        <v>-5.5154300722279004E-2</v>
      </c>
    </row>
    <row r="9" spans="1:19" ht="15.75" thickBot="1">
      <c r="A9" s="37"/>
      <c r="B9" s="29">
        <v>96</v>
      </c>
      <c r="C9" s="27">
        <v>0</v>
      </c>
      <c r="D9" s="27">
        <v>0</v>
      </c>
      <c r="E9" s="27">
        <v>-0.88111888111888104</v>
      </c>
      <c r="F9" s="27">
        <v>-0.2381162944948052</v>
      </c>
      <c r="G9" s="27">
        <v>-0.55479328398628525</v>
      </c>
      <c r="H9" s="27">
        <v>-1.0572707989629961</v>
      </c>
      <c r="I9" s="27">
        <v>-0.17134103228848119</v>
      </c>
      <c r="J9" s="27">
        <v>-0.43799633475869371</v>
      </c>
      <c r="K9" s="27">
        <v>-0.52517985611510198</v>
      </c>
      <c r="L9" s="27">
        <v>-0.52517985611510198</v>
      </c>
      <c r="M9" s="27">
        <v>-0.87697160883280389</v>
      </c>
      <c r="N9" s="27">
        <v>-0.79102704842802041</v>
      </c>
      <c r="O9" s="27">
        <v>-0.81324563103748915</v>
      </c>
      <c r="P9" s="27">
        <v>-0.38385755553454715</v>
      </c>
      <c r="Q9" s="27">
        <v>-0.6025302663126979</v>
      </c>
      <c r="R9" s="27">
        <v>-7.0380669287573028E-2</v>
      </c>
      <c r="S9" s="27">
        <v>-0.33093525179856442</v>
      </c>
    </row>
    <row r="10" spans="1:19" ht="15.75" thickBot="1">
      <c r="A10" s="37"/>
      <c r="B10" s="29">
        <v>112</v>
      </c>
      <c r="C10" s="27">
        <v>0</v>
      </c>
      <c r="D10" s="27">
        <v>0</v>
      </c>
      <c r="E10" s="27">
        <v>-0.88111888111888104</v>
      </c>
      <c r="F10" s="27">
        <v>-0.2381162944948052</v>
      </c>
      <c r="G10" s="27">
        <v>-0.55479328398628525</v>
      </c>
      <c r="H10" s="27">
        <v>-1.0572707989629961</v>
      </c>
      <c r="I10" s="27">
        <v>-0.17134103228848119</v>
      </c>
      <c r="J10" s="27">
        <v>-0.43799633475869371</v>
      </c>
      <c r="K10" s="27">
        <v>-0.28535058873450225</v>
      </c>
      <c r="L10" s="27">
        <v>-0.5479452054794649</v>
      </c>
      <c r="M10" s="27">
        <v>-0.55472467709040529</v>
      </c>
      <c r="N10" s="27">
        <v>-0.46049170089145264</v>
      </c>
      <c r="O10" s="27">
        <v>-0.61825811000741737</v>
      </c>
      <c r="P10" s="27">
        <v>-0.42094322254229155</v>
      </c>
      <c r="Q10" s="27">
        <v>-0.15046444433025385</v>
      </c>
      <c r="R10" s="27">
        <v>-6.9973245523783589E-2</v>
      </c>
      <c r="S10" s="27">
        <v>-1.5625E-2</v>
      </c>
    </row>
    <row r="11" spans="1:19" ht="15.75" thickBot="1">
      <c r="A11" s="37"/>
      <c r="B11" s="29">
        <v>128</v>
      </c>
      <c r="C11" s="27">
        <v>-0.46040213377103179</v>
      </c>
      <c r="D11" s="27">
        <v>-0.46040213377103179</v>
      </c>
      <c r="E11" s="27">
        <v>-0.97720028715003693</v>
      </c>
      <c r="F11" s="27">
        <v>-1.1473988322539412</v>
      </c>
      <c r="G11" s="27">
        <v>-0.43359980978306822</v>
      </c>
      <c r="H11" s="27">
        <v>-1.0140291126854066</v>
      </c>
      <c r="I11" s="27">
        <v>-0.83756936382474123</v>
      </c>
      <c r="J11" s="27">
        <v>-0.15452816864272734</v>
      </c>
      <c r="K11" s="27">
        <v>-0.71647215303974576</v>
      </c>
      <c r="L11" s="27">
        <v>-0.12926462216560708</v>
      </c>
      <c r="M11" s="27">
        <v>-0.55929421419779146</v>
      </c>
      <c r="N11" s="27">
        <v>-0.3756686798964779</v>
      </c>
      <c r="O11" s="27">
        <v>-0.79095734312244304</v>
      </c>
      <c r="P11" s="27">
        <v>4.2377600458792131E-2</v>
      </c>
      <c r="Q11" s="27">
        <v>-7.722743408450583E-2</v>
      </c>
      <c r="R11" s="27">
        <v>-0.64473684210528859</v>
      </c>
      <c r="S11" s="27">
        <v>0</v>
      </c>
    </row>
    <row r="12" spans="1:19" ht="15.75" thickBot="1">
      <c r="A12" s="37"/>
      <c r="B12" s="29">
        <v>144</v>
      </c>
      <c r="C12" s="27">
        <v>-0.28991367063708395</v>
      </c>
      <c r="D12" s="27">
        <v>-0.28991367063708395</v>
      </c>
      <c r="E12" s="27">
        <v>-0.3881074707319101</v>
      </c>
      <c r="F12" s="27">
        <v>-0.90949127453497169</v>
      </c>
      <c r="G12" s="27">
        <v>-0.93875858960589653</v>
      </c>
      <c r="H12" s="27">
        <v>-0.54119832430714609</v>
      </c>
      <c r="I12" s="27">
        <v>-0.72255706821978549</v>
      </c>
      <c r="J12" s="27">
        <v>-0.63372265029140351</v>
      </c>
      <c r="K12" s="27">
        <v>-0.53617937733278609</v>
      </c>
      <c r="L12" s="27">
        <v>-0.358564000138756</v>
      </c>
      <c r="M12" s="27">
        <v>-0.56999235056278508</v>
      </c>
      <c r="N12" s="27">
        <v>-0.56999235056278508</v>
      </c>
      <c r="O12" s="27">
        <v>-0.79095734312244304</v>
      </c>
      <c r="P12" s="27">
        <v>4.2377600458792131E-2</v>
      </c>
      <c r="Q12" s="27">
        <v>-7.722743408450583E-2</v>
      </c>
      <c r="R12" s="27">
        <v>-0.64473684210528859</v>
      </c>
      <c r="S12" s="27">
        <v>0</v>
      </c>
    </row>
    <row r="13" spans="1:19" ht="15.75" thickBot="1">
      <c r="A13" s="37"/>
      <c r="B13" s="29">
        <v>160</v>
      </c>
      <c r="C13" s="27">
        <v>-0.15069593346539989</v>
      </c>
      <c r="D13" s="27">
        <v>-0.15069593346539989</v>
      </c>
      <c r="E13" s="27">
        <v>-1.0471166609903761</v>
      </c>
      <c r="F13" s="27">
        <v>-0.31244352910647422</v>
      </c>
      <c r="G13" s="27">
        <v>-0.27417607037735081</v>
      </c>
      <c r="H13" s="32">
        <v>-0.63243795448128992</v>
      </c>
      <c r="I13" s="32">
        <v>-0.71778224924712219</v>
      </c>
      <c r="J13" s="27">
        <v>-0.68341988864207792</v>
      </c>
      <c r="K13" s="27">
        <v>-0.33681032862628513</v>
      </c>
      <c r="L13" s="27">
        <v>-0.36765752774624616</v>
      </c>
      <c r="M13" s="27">
        <v>-0.58046336150880506</v>
      </c>
      <c r="N13" s="27">
        <v>-0.58046336150880506</v>
      </c>
      <c r="O13" s="27">
        <v>-0.10762634356510148</v>
      </c>
      <c r="P13" s="27">
        <v>4.2377600458792131E-2</v>
      </c>
      <c r="Q13" s="27">
        <v>-0.41435227081237258</v>
      </c>
      <c r="R13" s="27">
        <v>-0.65641285369653701</v>
      </c>
      <c r="S13" s="27">
        <v>0</v>
      </c>
    </row>
    <row r="14" spans="1:19" ht="15.75" thickBot="1">
      <c r="A14" s="37"/>
      <c r="B14" s="29">
        <v>176</v>
      </c>
      <c r="C14" s="27">
        <v>-0.78129870666073487</v>
      </c>
      <c r="D14" s="27">
        <v>-0.78129870666073487</v>
      </c>
      <c r="E14" s="27">
        <v>-0.56986132449112858</v>
      </c>
      <c r="F14" s="27">
        <v>-1.0126639940838089</v>
      </c>
      <c r="G14" s="27">
        <v>-1.1679024052543951</v>
      </c>
      <c r="H14" s="32">
        <v>-0.46229737866815412</v>
      </c>
      <c r="I14" s="32">
        <v>-1.0206139030996155</v>
      </c>
      <c r="J14" s="32">
        <v>-0.12321025219065973</v>
      </c>
      <c r="K14" s="27">
        <v>-6.672141633953288E-2</v>
      </c>
      <c r="L14" s="27">
        <v>-0.82805308042088654</v>
      </c>
      <c r="M14" s="27">
        <v>-0.38273758528501389</v>
      </c>
      <c r="N14" s="27">
        <v>-0.38273758528501389</v>
      </c>
      <c r="O14" s="27">
        <v>-0.84998819501825551</v>
      </c>
      <c r="P14" s="27">
        <v>4.2377600458792131E-2</v>
      </c>
      <c r="Q14" s="27">
        <v>-7.722743408450583E-2</v>
      </c>
      <c r="R14" s="27">
        <v>-0.21494856077265467</v>
      </c>
      <c r="S14" s="27">
        <v>0</v>
      </c>
    </row>
    <row r="15" spans="1:19" ht="15.75" thickBot="1">
      <c r="A15" s="37"/>
      <c r="B15" s="29">
        <v>192</v>
      </c>
      <c r="C15" s="27">
        <v>-2.6084491068900206E-2</v>
      </c>
      <c r="D15" s="27">
        <v>-2.6084491068900206E-2</v>
      </c>
      <c r="E15" s="27">
        <v>-0.84980433443912773</v>
      </c>
      <c r="F15" s="27">
        <v>-0.72395937281142153</v>
      </c>
      <c r="G15" s="27">
        <v>-0.93413275832648424</v>
      </c>
      <c r="H15" s="27">
        <v>-0.20452526867393317</v>
      </c>
      <c r="I15" s="27">
        <v>-0.678768096633803</v>
      </c>
      <c r="J15" s="27">
        <v>-0.46126290481399224</v>
      </c>
      <c r="K15" s="27">
        <v>0.34350183933432277</v>
      </c>
      <c r="L15" s="27">
        <v>-0.34655220312325241</v>
      </c>
      <c r="M15" s="27">
        <v>-0.7564502409979923</v>
      </c>
      <c r="N15" s="27">
        <v>-0.7564502409979923</v>
      </c>
      <c r="O15" s="27">
        <v>-0.63563574400785683</v>
      </c>
      <c r="P15" s="27">
        <v>-0.30035458029394135</v>
      </c>
      <c r="Q15" s="27">
        <v>-7.722743408450583E-2</v>
      </c>
      <c r="R15" s="27">
        <v>-0.64473684210528859</v>
      </c>
      <c r="S15" s="27">
        <v>0</v>
      </c>
    </row>
    <row r="16" spans="1:19" ht="15.75" thickBot="1">
      <c r="A16" s="37"/>
      <c r="B16" s="29">
        <v>208</v>
      </c>
      <c r="C16" s="27">
        <v>-0.47488637687915514</v>
      </c>
      <c r="D16" s="27">
        <v>-0.47488637687915514</v>
      </c>
      <c r="E16" s="27">
        <v>-0.3542076119488371</v>
      </c>
      <c r="F16" s="27">
        <v>0.14374424048938295</v>
      </c>
      <c r="G16" s="27">
        <v>4.4221129893514899E-2</v>
      </c>
      <c r="H16" s="27">
        <v>-1.4971284445891797E-2</v>
      </c>
      <c r="I16" s="27">
        <v>1.9112459312538022E-2</v>
      </c>
      <c r="J16" s="27">
        <v>0.10296111292547039</v>
      </c>
      <c r="K16" s="27">
        <v>-0.27168626745012148</v>
      </c>
      <c r="L16" s="27">
        <v>-0.42830318853481231</v>
      </c>
      <c r="M16" s="27">
        <v>-0.37548071320358645</v>
      </c>
      <c r="N16" s="27">
        <v>-0.37548071320358645</v>
      </c>
      <c r="O16" s="27">
        <v>-0.47202886145049661</v>
      </c>
      <c r="P16" s="27">
        <v>-0.25798935984744276</v>
      </c>
      <c r="Q16" s="27">
        <v>-0.29757631576697463</v>
      </c>
      <c r="R16" s="27">
        <v>-0.64473684210528859</v>
      </c>
      <c r="S16" s="27">
        <v>0</v>
      </c>
    </row>
    <row r="17" spans="1:19" ht="15.75" thickBot="1">
      <c r="A17" s="37"/>
      <c r="B17" s="29">
        <v>224</v>
      </c>
      <c r="C17" s="27">
        <v>0</v>
      </c>
      <c r="D17" s="27">
        <v>0</v>
      </c>
      <c r="E17" s="27">
        <v>-0.88811188811189368</v>
      </c>
      <c r="F17" s="27">
        <v>-0.35905372540347003</v>
      </c>
      <c r="G17" s="27">
        <v>-0.83697418306556415</v>
      </c>
      <c r="H17" s="27">
        <v>-0.46248723387537893</v>
      </c>
      <c r="I17" s="27">
        <v>-0.73619294524317525</v>
      </c>
      <c r="J17" s="27">
        <v>-0.13194868662185399</v>
      </c>
      <c r="K17" s="27">
        <v>-0.12888511721655505</v>
      </c>
      <c r="L17" s="27">
        <v>-0.52054794520549308</v>
      </c>
      <c r="M17" s="27">
        <v>0</v>
      </c>
      <c r="N17" s="27">
        <v>0</v>
      </c>
      <c r="O17" s="27">
        <v>0</v>
      </c>
      <c r="P17" s="27">
        <v>-2.8421709430404007E-14</v>
      </c>
      <c r="Q17" s="27">
        <v>0</v>
      </c>
      <c r="R17" s="27">
        <v>0</v>
      </c>
      <c r="S17" s="27">
        <v>0</v>
      </c>
    </row>
    <row r="18" spans="1:19" ht="15.75" thickBot="1">
      <c r="A18" s="37"/>
      <c r="B18" s="29">
        <v>240</v>
      </c>
      <c r="C18" s="27">
        <v>0</v>
      </c>
      <c r="D18" s="27">
        <v>0</v>
      </c>
      <c r="E18" s="27">
        <v>-0.88811188811189368</v>
      </c>
      <c r="F18" s="27">
        <v>-0.35905372540347003</v>
      </c>
      <c r="G18" s="27">
        <v>-0.83697418306556415</v>
      </c>
      <c r="H18" s="27">
        <v>-0.46248723387537893</v>
      </c>
      <c r="I18" s="27">
        <v>-0.73619294524317525</v>
      </c>
      <c r="J18" s="27">
        <v>-0.13194868662185399</v>
      </c>
      <c r="K18" s="27">
        <v>-0.12888511721655505</v>
      </c>
      <c r="L18" s="27">
        <v>-0.52054794520549308</v>
      </c>
      <c r="M18" s="27">
        <v>0</v>
      </c>
      <c r="N18" s="27">
        <v>0</v>
      </c>
      <c r="O18" s="27">
        <v>0</v>
      </c>
      <c r="P18" s="27">
        <v>-2.8421709430404007E-14</v>
      </c>
      <c r="Q18" s="27">
        <v>0</v>
      </c>
      <c r="R18" s="27">
        <v>0</v>
      </c>
      <c r="S18" s="27">
        <v>0</v>
      </c>
    </row>
    <row r="19" spans="1:19" ht="15.75" thickBot="1">
      <c r="A19" s="38"/>
      <c r="B19" s="29">
        <v>254</v>
      </c>
      <c r="C19" s="27">
        <v>0</v>
      </c>
      <c r="D19" s="27">
        <v>0</v>
      </c>
      <c r="E19" s="27">
        <v>-0.88811188811189368</v>
      </c>
      <c r="F19" s="27">
        <v>-0.35905372540347003</v>
      </c>
      <c r="G19" s="27">
        <v>-0.83697418306556415</v>
      </c>
      <c r="H19" s="27">
        <v>-0.46248723387537893</v>
      </c>
      <c r="I19" s="27">
        <v>-0.73619294524317525</v>
      </c>
      <c r="J19" s="27">
        <v>-0.13194868662185399</v>
      </c>
      <c r="K19" s="27">
        <v>-0.12888511721655505</v>
      </c>
      <c r="L19" s="27">
        <v>-0.52054794520549308</v>
      </c>
      <c r="M19" s="27">
        <v>0</v>
      </c>
      <c r="N19" s="27">
        <v>0</v>
      </c>
      <c r="O19" s="27">
        <v>0</v>
      </c>
      <c r="P19" s="27">
        <v>-2.8421709430404007E-14</v>
      </c>
      <c r="Q19" s="27">
        <v>0</v>
      </c>
      <c r="R19" s="27">
        <v>0</v>
      </c>
      <c r="S19" s="27">
        <v>0</v>
      </c>
    </row>
    <row r="22" spans="1:19">
      <c r="J22" s="23"/>
    </row>
  </sheetData>
  <mergeCells count="2">
    <mergeCell ref="C1:S1"/>
    <mergeCell ref="A3:A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max_min</vt:lpstr>
      <vt:lpstr>valores_erro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Allyson Gonçalves Ramos</cp:lastModifiedBy>
  <dcterms:modified xsi:type="dcterms:W3CDTF">2022-11-20T22:22:11Z</dcterms:modified>
</cp:coreProperties>
</file>