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orres\git\BiGMeC\Data\"/>
    </mc:Choice>
  </mc:AlternateContent>
  <xr:revisionPtr revIDLastSave="0" documentId="13_ncr:1_{A57FB691-2FA3-4720-BC27-1EA32A3ED696}" xr6:coauthVersionLast="45" xr6:coauthVersionMax="45" xr10:uidLastSave="{00000000-0000-0000-0000-000000000000}"/>
  <bookViews>
    <workbookView xWindow="-110" yWindow="-110" windowWidth="19420" windowHeight="10420" xr2:uid="{F13DF99C-D2F1-4349-9E08-78A0EB17AD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F3" i="1" l="1"/>
  <c r="F4" i="1"/>
  <c r="F5" i="1"/>
  <c r="F6" i="1"/>
  <c r="F7" i="1"/>
  <c r="F8" i="1"/>
  <c r="F9" i="1"/>
  <c r="F2" i="1"/>
  <c r="C10" i="1"/>
  <c r="D10" i="1"/>
  <c r="E10" i="1"/>
  <c r="B10" i="1"/>
  <c r="G3" i="1"/>
  <c r="G4" i="1"/>
  <c r="G5" i="1"/>
  <c r="G6" i="1"/>
  <c r="G7" i="1"/>
  <c r="G8" i="1"/>
  <c r="G9" i="1"/>
  <c r="G2" i="1"/>
  <c r="G10" i="1" l="1"/>
  <c r="F10" i="1"/>
</calcChain>
</file>

<file path=xl/sharedStrings.xml><?xml version="1.0" encoding="utf-8"?>
<sst xmlns="http://schemas.openxmlformats.org/spreadsheetml/2006/main" count="19" uniqueCount="19">
  <si>
    <t>Difficidin</t>
  </si>
  <si>
    <t>Total domains</t>
  </si>
  <si>
    <t>Correct domains</t>
  </si>
  <si>
    <t>Total KS domains</t>
  </si>
  <si>
    <t>Correct KS domains</t>
  </si>
  <si>
    <t>Correct other domains</t>
  </si>
  <si>
    <t>Oocydin</t>
  </si>
  <si>
    <t>Bafilomycin</t>
  </si>
  <si>
    <t>Note</t>
  </si>
  <si>
    <t>Leupyrrin</t>
  </si>
  <si>
    <t>Tolaasin</t>
  </si>
  <si>
    <t>Anabaenopeptin</t>
  </si>
  <si>
    <t>Geldanamycin</t>
  </si>
  <si>
    <t>Oxazolomycin</t>
  </si>
  <si>
    <t>SUM</t>
  </si>
  <si>
    <t>Total other domains</t>
  </si>
  <si>
    <t>Total accuracy</t>
  </si>
  <si>
    <t>Extende unit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</si>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</sst>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6E7D-9963-44C4-80A5-8D6773762C53}">
  <dimension ref="A1:H16"/>
  <sheetViews>
    <sheetView tabSelected="1" workbookViewId="0">
      <selection activeCell="B17" sqref="B17"/>
    </sheetView>
  </sheetViews>
  <sheetFormatPr defaultRowHeight="14.5" x14ac:dyDescent="0.35"/>
  <cols>
    <col min="2" max="2" width="12.6328125" bestFit="1" customWidth="1"/>
    <col min="3" max="3" width="14.6328125" bestFit="1" customWidth="1"/>
    <col min="4" max="4" width="15.08984375" bestFit="1" customWidth="1"/>
    <col min="5" max="5" width="17.08984375" bestFit="1" customWidth="1"/>
    <col min="6" max="6" width="17.08984375" customWidth="1"/>
    <col min="7" max="7" width="19.7265625" bestFit="1" customWidth="1"/>
  </cols>
  <sheetData>
    <row r="1" spans="1:8" x14ac:dyDescent="0.35"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5</v>
      </c>
      <c r="H1" t="s">
        <v>8</v>
      </c>
    </row>
    <row r="2" spans="1:8" x14ac:dyDescent="0.35">
      <c r="A2" t="s">
        <v>0</v>
      </c>
      <c r="B2">
        <v>44</v>
      </c>
      <c r="C2">
        <v>27</v>
      </c>
      <c r="D2">
        <v>14</v>
      </c>
      <c r="E2">
        <v>13</v>
      </c>
      <c r="F2">
        <f>B2-D2</f>
        <v>30</v>
      </c>
      <c r="G2">
        <f>C2-E2</f>
        <v>14</v>
      </c>
    </row>
    <row r="3" spans="1:8" x14ac:dyDescent="0.35">
      <c r="A3" t="s">
        <v>6</v>
      </c>
      <c r="B3">
        <v>37</v>
      </c>
      <c r="C3">
        <v>26</v>
      </c>
      <c r="D3">
        <v>16</v>
      </c>
      <c r="E3">
        <v>10</v>
      </c>
      <c r="F3">
        <f t="shared" ref="F3:F9" si="0">B3-D3</f>
        <v>21</v>
      </c>
      <c r="G3">
        <f t="shared" ref="G3:G9" si="1">C3-E3</f>
        <v>16</v>
      </c>
    </row>
    <row r="4" spans="1:8" x14ac:dyDescent="0.35">
      <c r="A4" t="s">
        <v>7</v>
      </c>
      <c r="B4">
        <v>31</v>
      </c>
      <c r="C4">
        <v>26</v>
      </c>
      <c r="D4">
        <v>11</v>
      </c>
      <c r="E4">
        <v>9</v>
      </c>
      <c r="F4">
        <f t="shared" si="0"/>
        <v>20</v>
      </c>
      <c r="G4">
        <f t="shared" si="1"/>
        <v>17</v>
      </c>
    </row>
    <row r="5" spans="1:8" x14ac:dyDescent="0.35">
      <c r="A5" t="s">
        <v>9</v>
      </c>
      <c r="B5">
        <v>19</v>
      </c>
      <c r="C5">
        <v>12</v>
      </c>
      <c r="D5">
        <v>6</v>
      </c>
      <c r="E5">
        <v>4</v>
      </c>
      <c r="F5">
        <f t="shared" si="0"/>
        <v>13</v>
      </c>
      <c r="G5">
        <f t="shared" si="1"/>
        <v>8</v>
      </c>
    </row>
    <row r="6" spans="1:8" x14ac:dyDescent="0.35">
      <c r="A6" t="s">
        <v>10</v>
      </c>
      <c r="B6">
        <v>20</v>
      </c>
      <c r="C6">
        <v>17</v>
      </c>
      <c r="D6">
        <v>18</v>
      </c>
      <c r="E6">
        <v>16</v>
      </c>
      <c r="F6">
        <f t="shared" si="0"/>
        <v>2</v>
      </c>
      <c r="G6">
        <f t="shared" si="1"/>
        <v>1</v>
      </c>
    </row>
    <row r="7" spans="1:8" x14ac:dyDescent="0.35">
      <c r="A7" t="s">
        <v>11</v>
      </c>
      <c r="B7">
        <v>10</v>
      </c>
      <c r="C7">
        <v>6</v>
      </c>
      <c r="D7">
        <v>7</v>
      </c>
      <c r="E7">
        <v>4</v>
      </c>
      <c r="F7">
        <f t="shared" si="0"/>
        <v>3</v>
      </c>
      <c r="G7">
        <f t="shared" si="1"/>
        <v>2</v>
      </c>
    </row>
    <row r="8" spans="1:8" x14ac:dyDescent="0.35">
      <c r="A8" t="s">
        <v>12</v>
      </c>
      <c r="B8">
        <v>24</v>
      </c>
      <c r="C8">
        <v>24</v>
      </c>
      <c r="D8">
        <v>7</v>
      </c>
      <c r="E8">
        <v>7</v>
      </c>
      <c r="F8">
        <f t="shared" si="0"/>
        <v>17</v>
      </c>
      <c r="G8">
        <f t="shared" si="1"/>
        <v>17</v>
      </c>
    </row>
    <row r="9" spans="1:8" x14ac:dyDescent="0.35">
      <c r="A9" t="s">
        <v>13</v>
      </c>
      <c r="B9">
        <v>43</v>
      </c>
      <c r="C9">
        <v>28</v>
      </c>
      <c r="D9">
        <v>12</v>
      </c>
      <c r="E9">
        <v>11</v>
      </c>
      <c r="F9">
        <f t="shared" si="0"/>
        <v>31</v>
      </c>
      <c r="G9">
        <f t="shared" si="1"/>
        <v>17</v>
      </c>
    </row>
    <row r="10" spans="1:8" x14ac:dyDescent="0.35">
      <c r="A10" t="s">
        <v>14</v>
      </c>
      <c r="B10">
        <f>SUM(B2:B9)</f>
        <v>228</v>
      </c>
      <c r="C10">
        <f t="shared" ref="C10:G10" si="2">SUM(C2:C9)</f>
        <v>166</v>
      </c>
      <c r="D10">
        <f t="shared" si="2"/>
        <v>91</v>
      </c>
      <c r="E10">
        <f t="shared" si="2"/>
        <v>74</v>
      </c>
      <c r="F10">
        <f>SUM(F2:F9)</f>
        <v>137</v>
      </c>
      <c r="G10">
        <f t="shared" si="2"/>
        <v>92</v>
      </c>
    </row>
    <row r="14" spans="1:8" x14ac:dyDescent="0.35">
      <c r="A14" t="s">
        <v>16</v>
      </c>
      <c r="B14">
        <f>C10/B10</f>
        <v>0.72807017543859653</v>
      </c>
    </row>
    <row r="15" spans="1:8" x14ac:dyDescent="0.35">
      <c r="A15" t="s">
        <v>17</v>
      </c>
      <c r="B15">
        <f>E10/D10</f>
        <v>0.81318681318681318</v>
      </c>
    </row>
    <row r="16" spans="1:8" x14ac:dyDescent="0.35">
      <c r="A16" t="s">
        <v>18</v>
      </c>
      <c r="B16">
        <f>G10/F10</f>
        <v>0.67153284671532842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Snorre Sulheim</dc:creator>
  <cp:lastModifiedBy>Snorre Sulheim</cp:lastModifiedBy>
  <dcterms:created xsi:type="dcterms:W3CDTF">2020-10-08T08:30:27Z</dcterms:created>
  <dcterms:modified xsi:type="dcterms:W3CDTF">2020-10-30T13:27:00Z</dcterms:modified>
</cp:coreProperties>
</file>