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mas\OneDrive\Desktop\"/>
    </mc:Choice>
  </mc:AlternateContent>
  <xr:revisionPtr revIDLastSave="0" documentId="13_ncr:1_{BC175C0C-462A-4E5A-BD40-04DC1F89E6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DH" sheetId="10" r:id="rId1"/>
    <sheet name="MCS" sheetId="11" r:id="rId2"/>
    <sheet name="IT" sheetId="20" r:id="rId3"/>
    <sheet name="BDA" sheetId="21" r:id="rId4"/>
    <sheet name="MT" sheetId="12" r:id="rId5"/>
    <sheet name="ITE" sheetId="13" r:id="rId6"/>
    <sheet name="DJ" sheetId="14" r:id="rId7"/>
    <sheet name="ITM" sheetId="15" r:id="rId8"/>
    <sheet name="EE" sheetId="16" r:id="rId9"/>
    <sheet name="ST" sheetId="17" r:id="rId10"/>
    <sheet name="IoT" sheetId="18" r:id="rId11"/>
    <sheet name="CS" sheetId="19" r:id="rId12"/>
    <sheet name="SE" sheetId="22" r:id="rId13"/>
    <sheet name="Groups" sheetId="2" r:id="rId14"/>
    <sheet name="Rooms" sheetId="5" r:id="rId15"/>
    <sheet name="Timeslots" sheetId="6" r:id="rId16"/>
    <sheet name="Instructors" sheetId="4" r:id="rId17"/>
    <sheet name="Departments" sheetId="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4" i="6"/>
  <c r="C3" i="6"/>
</calcChain>
</file>

<file path=xl/sharedStrings.xml><?xml version="1.0" encoding="utf-8"?>
<sst xmlns="http://schemas.openxmlformats.org/spreadsheetml/2006/main" count="3142" uniqueCount="837">
  <si>
    <t>course_name</t>
  </si>
  <si>
    <t>credits</t>
  </si>
  <si>
    <t>lecture_slots</t>
  </si>
  <si>
    <t>practice_slots</t>
  </si>
  <si>
    <t>lab_slots</t>
  </si>
  <si>
    <t>delivery_mode</t>
  </si>
  <si>
    <t>lecture_precedes_practice</t>
  </si>
  <si>
    <t>Algorithms and Data Structures</t>
  </si>
  <si>
    <t>Business Project (Simulation)</t>
  </si>
  <si>
    <t>Calculus 2</t>
  </si>
  <si>
    <t>Calculus 3</t>
  </si>
  <si>
    <t>Cultural Studies</t>
  </si>
  <si>
    <t>Database Management Systems</t>
  </si>
  <si>
    <t>Electronics</t>
  </si>
  <si>
    <t>Hacking Lab</t>
  </si>
  <si>
    <t>Industrial Safety</t>
  </si>
  <si>
    <t>Linear Algebra</t>
  </si>
  <si>
    <t>Ordinary Differential Equations</t>
  </si>
  <si>
    <t>Photo Journalism and Basics of Design</t>
  </si>
  <si>
    <t>Physical Education</t>
  </si>
  <si>
    <t>Political Science</t>
  </si>
  <si>
    <t>Psychology</t>
  </si>
  <si>
    <t>Sociology</t>
  </si>
  <si>
    <t>WEB Technologies 1 (Front End)</t>
  </si>
  <si>
    <t>Calculus 1</t>
  </si>
  <si>
    <t>Foreign Language 2</t>
  </si>
  <si>
    <t>Introduction to Programming</t>
  </si>
  <si>
    <t>Management &amp; Organisation</t>
  </si>
  <si>
    <t>Mechanics</t>
  </si>
  <si>
    <t>Micro and Macroeconomics</t>
  </si>
  <si>
    <t>Physics 2</t>
  </si>
  <si>
    <t>Calculus</t>
  </si>
  <si>
    <t>Entrepreneurship</t>
  </si>
  <si>
    <t>Foreign Language 1</t>
  </si>
  <si>
    <t>Foundations of Journalism</t>
  </si>
  <si>
    <t>Information and Communication Technologies</t>
  </si>
  <si>
    <t>Introduction to Programming (C++)</t>
  </si>
  <si>
    <t>Physics 1</t>
  </si>
  <si>
    <t>3D Modelling</t>
  </si>
  <si>
    <t>Business Process Engineering</t>
  </si>
  <si>
    <t>Cinematography and Video editing</t>
  </si>
  <si>
    <t>Computer Architecture</t>
  </si>
  <si>
    <t>Computer Networks</t>
  </si>
  <si>
    <t>Computer Organisation and Architecture</t>
  </si>
  <si>
    <t>Embedded Systems Design</t>
  </si>
  <si>
    <t>Introduction to Python</t>
  </si>
  <si>
    <t>Machine Learning Algorithms</t>
  </si>
  <si>
    <t>Numerical Methods for Differential Equations</t>
  </si>
  <si>
    <t>Operating Systems</t>
  </si>
  <si>
    <t>Operating Systems and Computer Networks</t>
  </si>
  <si>
    <t>Probability and Statistics</t>
  </si>
  <si>
    <t>Producing</t>
  </si>
  <si>
    <t>Project Management</t>
  </si>
  <si>
    <t>Sensors and Actuators</t>
  </si>
  <si>
    <t>Signals and Systems</t>
  </si>
  <si>
    <t>Web - technologies</t>
  </si>
  <si>
    <t>WEB Technologies 2 (Back End)</t>
  </si>
  <si>
    <t>3D Animation</t>
  </si>
  <si>
    <t>Academic Writing</t>
  </si>
  <si>
    <t>Accounting &amp; Corporate Reporting Analysis</t>
  </si>
  <si>
    <t>Cryptography</t>
  </si>
  <si>
    <t>Data Journalism</t>
  </si>
  <si>
    <t>Digital Arts Show</t>
  </si>
  <si>
    <t>Digital Signal Processing</t>
  </si>
  <si>
    <t>Information Security Fundamentals</t>
  </si>
  <si>
    <t>Introduction to Telecommunication</t>
  </si>
  <si>
    <t>Media Law and Ethics</t>
  </si>
  <si>
    <t>Philosophy</t>
  </si>
  <si>
    <t>Quality Management</t>
  </si>
  <si>
    <t>Windows System Administration</t>
  </si>
  <si>
    <t>Accounting &amp; Financial Management</t>
  </si>
  <si>
    <t>Audio Electronics &amp; Sound Design</t>
  </si>
  <si>
    <t>Basics of Sound Recording and Editing for Podcasting</t>
  </si>
  <si>
    <t>Business Intelligence</t>
  </si>
  <si>
    <t>Business Model &amp; Intellectual Property</t>
  </si>
  <si>
    <t>Calculus 4</t>
  </si>
  <si>
    <t>Cinematography &amp; Digital Editing</t>
  </si>
  <si>
    <t>Introduction to Cybersecurity</t>
  </si>
  <si>
    <t>Marketing for Entrepreneurship</t>
  </si>
  <si>
    <t>Numerical methods</t>
  </si>
  <si>
    <t>Partial Differential Equations</t>
  </si>
  <si>
    <t>Cinema Studies</t>
  </si>
  <si>
    <t>Computer Graphics &amp; Visual Effects</t>
  </si>
  <si>
    <t>Computer Networks Security</t>
  </si>
  <si>
    <t>Control Systems</t>
  </si>
  <si>
    <t>Convergence Technologies in Journalism</t>
  </si>
  <si>
    <t>Directing for Media Projects</t>
  </si>
  <si>
    <t>Ethical Hacking and Penetration Testing</t>
  </si>
  <si>
    <t>Game Development</t>
  </si>
  <si>
    <t>Governance, Risk and Compliance</t>
  </si>
  <si>
    <t>Industry 4.0</t>
  </si>
  <si>
    <t>Information Security Risk Management and Compliance</t>
  </si>
  <si>
    <t>Internet of Things</t>
  </si>
  <si>
    <t>Introduction to Intelligent Systems</t>
  </si>
  <si>
    <t>Leadership</t>
  </si>
  <si>
    <t>Live Broadcasting &amp; Streaming in Digital Media</t>
  </si>
  <si>
    <t>Organisational Behaviour &amp; HR Management</t>
  </si>
  <si>
    <t>Presentation, Communication &amp; Negotiation</t>
  </si>
  <si>
    <t>Research Methods and Tools</t>
  </si>
  <si>
    <t>Service Integration and Management</t>
  </si>
  <si>
    <t>Technological Entrepreneurship</t>
  </si>
  <si>
    <t>Technology &amp; Innovation Management</t>
  </si>
  <si>
    <t>Web security</t>
  </si>
  <si>
    <t>Wireless and Mobile Communication Systems</t>
  </si>
  <si>
    <t>TRUE</t>
  </si>
  <si>
    <t>Lab</t>
  </si>
  <si>
    <t>offline</t>
  </si>
  <si>
    <t>year</t>
  </si>
  <si>
    <t>ITM-2301</t>
  </si>
  <si>
    <t>ITM-2302</t>
  </si>
  <si>
    <t>ITE-2301</t>
  </si>
  <si>
    <t>DJ-2301</t>
  </si>
  <si>
    <t>MT-2301</t>
  </si>
  <si>
    <t>MT-2302</t>
  </si>
  <si>
    <t>MT-2303</t>
  </si>
  <si>
    <t>MT-2304</t>
  </si>
  <si>
    <t>MT-2305</t>
  </si>
  <si>
    <t>MT-2306</t>
  </si>
  <si>
    <t>MT-2307</t>
  </si>
  <si>
    <t>SE-2301</t>
  </si>
  <si>
    <t>SE-2302</t>
  </si>
  <si>
    <t>SE-2303</t>
  </si>
  <si>
    <t>SE-2304</t>
  </si>
  <si>
    <t>SE-2305</t>
  </si>
  <si>
    <t>SE-2306</t>
  </si>
  <si>
    <t>SE-2307</t>
  </si>
  <si>
    <t>SE-2308</t>
  </si>
  <si>
    <t>SE-2309</t>
  </si>
  <si>
    <t>SE-2310</t>
  </si>
  <si>
    <t>SE-2311</t>
  </si>
  <si>
    <t>SE-2312</t>
  </si>
  <si>
    <t>SE-2313</t>
  </si>
  <si>
    <t>SE-2314</t>
  </si>
  <si>
    <t>SE-2315</t>
  </si>
  <si>
    <t>SE-2316</t>
  </si>
  <si>
    <t>SE-2317</t>
  </si>
  <si>
    <t>SE-2318</t>
  </si>
  <si>
    <t>SE-2319</t>
  </si>
  <si>
    <t>SE-2320</t>
  </si>
  <si>
    <t>SE-2321</t>
  </si>
  <si>
    <t>SE-2322</t>
  </si>
  <si>
    <t>SE-2323</t>
  </si>
  <si>
    <t>SE-2324</t>
  </si>
  <si>
    <t>SE-2325</t>
  </si>
  <si>
    <t>SE-2326</t>
  </si>
  <si>
    <t>SE-2327</t>
  </si>
  <si>
    <t>SE-2328</t>
  </si>
  <si>
    <t>SE-2329</t>
  </si>
  <si>
    <t>SE-2330</t>
  </si>
  <si>
    <t>SE-2331</t>
  </si>
  <si>
    <t>SE-2332</t>
  </si>
  <si>
    <t>SE-2333</t>
  </si>
  <si>
    <t>SE-2334</t>
  </si>
  <si>
    <t>SE-2335</t>
  </si>
  <si>
    <t>SE-2336</t>
  </si>
  <si>
    <t>SE-2337</t>
  </si>
  <si>
    <t>BDA-2301</t>
  </si>
  <si>
    <t>BDA-2302</t>
  </si>
  <si>
    <t>BDA-2303</t>
  </si>
  <si>
    <t>BDA-2304</t>
  </si>
  <si>
    <t>BDA-2305</t>
  </si>
  <si>
    <t>BDA-2306</t>
  </si>
  <si>
    <t>BDA-2307</t>
  </si>
  <si>
    <t>IT-2301</t>
  </si>
  <si>
    <t>IT-2302</t>
  </si>
  <si>
    <t>IT-2303</t>
  </si>
  <si>
    <t>IT-2304</t>
  </si>
  <si>
    <t>IT-2305</t>
  </si>
  <si>
    <t>IT-2306</t>
  </si>
  <si>
    <t>IT-2307</t>
  </si>
  <si>
    <t>IT-2308</t>
  </si>
  <si>
    <t>IT-2309</t>
  </si>
  <si>
    <t>MCS-2301</t>
  </si>
  <si>
    <t>IoT-2301</t>
  </si>
  <si>
    <t>IoT-2302</t>
  </si>
  <si>
    <t>EE-2301</t>
  </si>
  <si>
    <t>EE-2302</t>
  </si>
  <si>
    <t>BDH-2301</t>
  </si>
  <si>
    <t>CS-2301</t>
  </si>
  <si>
    <t>CS-2302</t>
  </si>
  <si>
    <t>CS-2303</t>
  </si>
  <si>
    <t>CS-2304</t>
  </si>
  <si>
    <t>CS-2305</t>
  </si>
  <si>
    <t>CS-2306</t>
  </si>
  <si>
    <t>CS-2307</t>
  </si>
  <si>
    <t>CS-2308</t>
  </si>
  <si>
    <t>CS-2309</t>
  </si>
  <si>
    <t>CS-2310</t>
  </si>
  <si>
    <t>CS-2311</t>
  </si>
  <si>
    <t>CS-2312</t>
  </si>
  <si>
    <t>CS-2313</t>
  </si>
  <si>
    <t>CS-2314</t>
  </si>
  <si>
    <t>CS-2315</t>
  </si>
  <si>
    <t>CS-2316</t>
  </si>
  <si>
    <t>CS-2317</t>
  </si>
  <si>
    <t>CS-2318</t>
  </si>
  <si>
    <t>CS-2319</t>
  </si>
  <si>
    <t>CS-2320</t>
  </si>
  <si>
    <t>ST-2301</t>
  </si>
  <si>
    <t>ST-2302</t>
  </si>
  <si>
    <t>ST-2303</t>
  </si>
  <si>
    <t>ST-2304</t>
  </si>
  <si>
    <t>ST-2305</t>
  </si>
  <si>
    <t>ST-2306</t>
  </si>
  <si>
    <t>CS-2201</t>
  </si>
  <si>
    <t>CS-2202</t>
  </si>
  <si>
    <t>CS-2203</t>
  </si>
  <si>
    <t>CS-2204</t>
  </si>
  <si>
    <t>CS-2205</t>
  </si>
  <si>
    <t>CS-2206</t>
  </si>
  <si>
    <t>CS-2207</t>
  </si>
  <si>
    <t>CS-2208</t>
  </si>
  <si>
    <t>CS-2209</t>
  </si>
  <si>
    <t>CS-2210</t>
  </si>
  <si>
    <t>CS-2211</t>
  </si>
  <si>
    <t>CS-2212</t>
  </si>
  <si>
    <t>CS-2213</t>
  </si>
  <si>
    <t>CS-2214</t>
  </si>
  <si>
    <t>CS-2215</t>
  </si>
  <si>
    <t>CS-2216</t>
  </si>
  <si>
    <t>CS-2217</t>
  </si>
  <si>
    <t>CS-2218</t>
  </si>
  <si>
    <t>CS-2219</t>
  </si>
  <si>
    <t>CS-2220</t>
  </si>
  <si>
    <t>CS-2221</t>
  </si>
  <si>
    <t>CS-2222</t>
  </si>
  <si>
    <t>CS-2223</t>
  </si>
  <si>
    <t>CS-2224</t>
  </si>
  <si>
    <t>CS-2225</t>
  </si>
  <si>
    <t>CS-2226</t>
  </si>
  <si>
    <t>CS-2227</t>
  </si>
  <si>
    <t>CS-2228</t>
  </si>
  <si>
    <t>CS-2229</t>
  </si>
  <si>
    <t>CS-2230</t>
  </si>
  <si>
    <t>CS-2231</t>
  </si>
  <si>
    <t>CS-2232</t>
  </si>
  <si>
    <t>CS-2233</t>
  </si>
  <si>
    <t>CS-2234</t>
  </si>
  <si>
    <t>CS-2235</t>
  </si>
  <si>
    <t>CS-2236</t>
  </si>
  <si>
    <t>CS-2237</t>
  </si>
  <si>
    <t>CS-2238</t>
  </si>
  <si>
    <t>CS-2239</t>
  </si>
  <si>
    <t>DJ-2201</t>
  </si>
  <si>
    <t>SE-2201</t>
  </si>
  <si>
    <t>SE-2202</t>
  </si>
  <si>
    <t>SE-2203</t>
  </si>
  <si>
    <t>SE-2204</t>
  </si>
  <si>
    <t>SE-2205</t>
  </si>
  <si>
    <t>SE-2206</t>
  </si>
  <si>
    <t>SE-2207</t>
  </si>
  <si>
    <t>SE-2208</t>
  </si>
  <si>
    <t>SE-2209</t>
  </si>
  <si>
    <t>SE-2210</t>
  </si>
  <si>
    <t>SE-2211</t>
  </si>
  <si>
    <t>SE-2212</t>
  </si>
  <si>
    <t>SE-2213</t>
  </si>
  <si>
    <t>SE-2214</t>
  </si>
  <si>
    <t>SE-2215</t>
  </si>
  <si>
    <t>SE-2216</t>
  </si>
  <si>
    <t>SE-2217</t>
  </si>
  <si>
    <t>SE-2218</t>
  </si>
  <si>
    <t>SE-2219</t>
  </si>
  <si>
    <t>SE-2220</t>
  </si>
  <si>
    <t>SE-2221</t>
  </si>
  <si>
    <t>SE-2222</t>
  </si>
  <si>
    <t>SE-2223</t>
  </si>
  <si>
    <t>SE-2224</t>
  </si>
  <si>
    <t>SE-2225</t>
  </si>
  <si>
    <t>SE-2226</t>
  </si>
  <si>
    <t>SE-2227</t>
  </si>
  <si>
    <t>SE-2228</t>
  </si>
  <si>
    <t>SE-2229</t>
  </si>
  <si>
    <t>SE-2230</t>
  </si>
  <si>
    <t>SE-2231</t>
  </si>
  <si>
    <t>SE-2232</t>
  </si>
  <si>
    <t>MCS-2201</t>
  </si>
  <si>
    <t>BDA-2201</t>
  </si>
  <si>
    <t>BDA-2202</t>
  </si>
  <si>
    <t>BDA-2203</t>
  </si>
  <si>
    <t>BDA-2204</t>
  </si>
  <si>
    <t>BDA-2205</t>
  </si>
  <si>
    <t>BDA-2206</t>
  </si>
  <si>
    <t>BDA-2207</t>
  </si>
  <si>
    <t>BDA-2208</t>
  </si>
  <si>
    <t>ITM-2201</t>
  </si>
  <si>
    <t>ITM-2202</t>
  </si>
  <si>
    <t>ITM-2203</t>
  </si>
  <si>
    <t>ITM-2204</t>
  </si>
  <si>
    <t>ITM-2205</t>
  </si>
  <si>
    <t>ITE-2201</t>
  </si>
  <si>
    <t>ITE-2202</t>
  </si>
  <si>
    <t>IT-2201</t>
  </si>
  <si>
    <t>IT-2202</t>
  </si>
  <si>
    <t>IT-2203</t>
  </si>
  <si>
    <t>IT-2204</t>
  </si>
  <si>
    <t>IT-2205</t>
  </si>
  <si>
    <t>IT-2206</t>
  </si>
  <si>
    <t>IT-2207</t>
  </si>
  <si>
    <t>IT-2208</t>
  </si>
  <si>
    <t>IT-2209</t>
  </si>
  <si>
    <t>MT-2201</t>
  </si>
  <si>
    <t>MT-2202</t>
  </si>
  <si>
    <t>MT-2203</t>
  </si>
  <si>
    <t>MT-2204</t>
  </si>
  <si>
    <t>MT-2205</t>
  </si>
  <si>
    <t>ST-2201</t>
  </si>
  <si>
    <t>ST-2202</t>
  </si>
  <si>
    <t>ST-2203</t>
  </si>
  <si>
    <t>ST-2204</t>
  </si>
  <si>
    <t>BDA-2101</t>
  </si>
  <si>
    <t>BDA-2102</t>
  </si>
  <si>
    <t>BDA-2103</t>
  </si>
  <si>
    <t>BDA-2104</t>
  </si>
  <si>
    <t>BDA-2105</t>
  </si>
  <si>
    <t>DJ-2101</t>
  </si>
  <si>
    <t>DJ-2102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</si>
  <si>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</si>
  <si>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</si>
  <si>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</si>
  <si>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</si>
  <si>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</si>
  <si>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</si>
  <si>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</si>
  <si>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</si>
  <si>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</si>
  <si>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</si>
  <si>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</si>
  <si>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</si>
  <si>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</si>
  <si>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</si>
  <si>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</si>
  <si>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</si>
  <si>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</si>
  <si>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</si>
  <si>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</si>
  <si>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ITM-2101</t>
  </si>
  <si>
    <t>ITM-2102</t>
  </si>
  <si>
    <t>ITM-2103</t>
  </si>
  <si>
    <t>ITM-2104</t>
  </si>
  <si>
    <t>ITM-2105</t>
  </si>
  <si>
    <t>ITE-2101</t>
  </si>
  <si>
    <t>IT-2101</t>
  </si>
  <si>
    <t>IT-2102</t>
  </si>
  <si>
    <t>IT-2103</t>
  </si>
  <si>
    <t>IT-2104</t>
  </si>
  <si>
    <t>MT-2101</t>
  </si>
  <si>
    <t>MT-2102</t>
  </si>
  <si>
    <t>MT-2103</t>
  </si>
  <si>
    <t>MT-2104</t>
  </si>
  <si>
    <t>MT-2105</t>
  </si>
  <si>
    <t>ST-2101</t>
  </si>
  <si>
    <t>ST-2102</t>
  </si>
  <si>
    <t>TS-2101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</si>
  <si>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</si>
  <si>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</si>
  <si>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</si>
  <si>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</si>
  <si>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</si>
  <si>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</si>
  <si>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</si>
  <si>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</si>
  <si>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</si>
  <si>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</si>
  <si>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</si>
  <si>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</si>
  <si>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</si>
  <si>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</si>
  <si>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</si>
  <si>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</si>
  <si>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</si>
  <si>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</si>
  <si>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</si>
  <si>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</si>
  <si>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</si>
  <si>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</si>
  <si>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</si>
  <si>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</si>
  <si>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</si>
  <si>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instructor_name</t>
  </si>
  <si>
    <t>department</t>
  </si>
  <si>
    <t>full_time</t>
  </si>
  <si>
    <t>Аруова Алия</t>
  </si>
  <si>
    <t>Билимжанулы М.</t>
  </si>
  <si>
    <t>Аманбекқызы А.</t>
  </si>
  <si>
    <t>Мусса А.</t>
  </si>
  <si>
    <t>Муканова Б.Г.</t>
  </si>
  <si>
    <t>Кассабек С.А.</t>
  </si>
  <si>
    <t>Нурсеитова А.Т.</t>
  </si>
  <si>
    <t>Сатпаев С.</t>
  </si>
  <si>
    <t>Аруова А.</t>
  </si>
  <si>
    <t>Чигамбаева Д.</t>
  </si>
  <si>
    <t>Казбек Р.</t>
  </si>
  <si>
    <t>Букаева М.</t>
  </si>
  <si>
    <t>Ажихан А.</t>
  </si>
  <si>
    <t>Мырзакул Акбота</t>
  </si>
  <si>
    <t>Мырзалиев Д.</t>
  </si>
  <si>
    <t>Башеева А.</t>
  </si>
  <si>
    <t>Абуталипова Ш.У.</t>
  </si>
  <si>
    <t>Елемес Т.</t>
  </si>
  <si>
    <t>Думан А.</t>
  </si>
  <si>
    <t>Сергазиев М.Ж.</t>
  </si>
  <si>
    <t>Мырзагалиева А.Х.</t>
  </si>
  <si>
    <t>Жалгас А.</t>
  </si>
  <si>
    <t>Джандигулов А.Р.</t>
  </si>
  <si>
    <t>Казбек Ж.</t>
  </si>
  <si>
    <t>Тлеулиева Ж.</t>
  </si>
  <si>
    <t>Бижигитова Н.</t>
  </si>
  <si>
    <t>Оразаев Е.</t>
  </si>
  <si>
    <t>Айтмуханбетова Э.</t>
  </si>
  <si>
    <t xml:space="preserve">Kutpanova Zarina </t>
  </si>
  <si>
    <t>Азимбаев Б.</t>
  </si>
  <si>
    <t>Сарбасова К.</t>
  </si>
  <si>
    <t>Кажыбаев О.</t>
  </si>
  <si>
    <t>Смагулова Г.</t>
  </si>
  <si>
    <t>Ермаганбетова М.</t>
  </si>
  <si>
    <t>Толеу Алтынбек</t>
  </si>
  <si>
    <t>Assanova Nurgul</t>
  </si>
  <si>
    <t>Smakova Saida</t>
  </si>
  <si>
    <t>Рахимжанова Мира</t>
  </si>
  <si>
    <t>Еспенбетова Д.</t>
  </si>
  <si>
    <t>Асанова Н.</t>
  </si>
  <si>
    <t>видеолекции МООС</t>
  </si>
  <si>
    <t>Надиров Н.</t>
  </si>
  <si>
    <t>Айбатбек А.</t>
  </si>
  <si>
    <t>Mirzagalikova Botagoz</t>
  </si>
  <si>
    <t>Abdiramanov O</t>
  </si>
  <si>
    <t>Рахимжанов Д.</t>
  </si>
  <si>
    <t>Ахметов Толеген</t>
  </si>
  <si>
    <t>Нурланкызы А.</t>
  </si>
  <si>
    <t>Рахымова Актумар</t>
  </si>
  <si>
    <t>Хаймульдин А.</t>
  </si>
  <si>
    <t>Хаймульдин Н.</t>
  </si>
  <si>
    <t>Praveen Kumar</t>
  </si>
  <si>
    <t>Байбурин А.</t>
  </si>
  <si>
    <t>Кутубаева М.</t>
  </si>
  <si>
    <t>Тюлемисова Д.</t>
  </si>
  <si>
    <t>Туткышбаева Ш.</t>
  </si>
  <si>
    <t>Байсарина Жазира</t>
  </si>
  <si>
    <t>Абильдинова Ж.С.</t>
  </si>
  <si>
    <t>Джампеисова Ж.М.</t>
  </si>
  <si>
    <t>Аужанова А.Р.</t>
  </si>
  <si>
    <t>Шаяхмет Н.У.</t>
  </si>
  <si>
    <t>Мамытова С.Н.</t>
  </si>
  <si>
    <t>Батталов К.К.</t>
  </si>
  <si>
    <t>Аскапов С.Н.</t>
  </si>
  <si>
    <t>Шаяхметов Н.У.</t>
  </si>
  <si>
    <t>Жанабеков Е.Б.</t>
  </si>
  <si>
    <t>Садвакасова С.Ж.</t>
  </si>
  <si>
    <t>Вакансия</t>
  </si>
  <si>
    <t>Жанарстанова М.Б.</t>
  </si>
  <si>
    <t>Калдыбекова А.Д.</t>
  </si>
  <si>
    <t>Досымхан Е.Д.</t>
  </si>
  <si>
    <t>Коспаков А.М.</t>
  </si>
  <si>
    <t>Кусманова А.Г.</t>
  </si>
  <si>
    <t>Жанадилова А.Е.</t>
  </si>
  <si>
    <t>Нурканат А.</t>
  </si>
  <si>
    <t>Сағидолла Батай</t>
  </si>
  <si>
    <t>Кухаева Зарина</t>
  </si>
  <si>
    <t>Ешенкулова Г.</t>
  </si>
  <si>
    <t>Ешенкулова Гаухар</t>
  </si>
  <si>
    <t>Борашова Ш.</t>
  </si>
  <si>
    <t xml:space="preserve">Айнұр Сләмғажы </t>
  </si>
  <si>
    <t>Department of Computational and Data Science</t>
  </si>
  <si>
    <t>Department of Computer Engineering</t>
  </si>
  <si>
    <t>Department of General Educational Disciplines</t>
  </si>
  <si>
    <t>Department of Intellectual systems and cybersecurity</t>
  </si>
  <si>
    <t>School of Creative Industries</t>
  </si>
  <si>
    <t>capacity</t>
  </si>
  <si>
    <t>room_type</t>
  </si>
  <si>
    <t>available</t>
  </si>
  <si>
    <t>C1.1.334L</t>
  </si>
  <si>
    <t>C1.2.237L</t>
  </si>
  <si>
    <t>C1.3.370</t>
  </si>
  <si>
    <t>C1.3.361</t>
  </si>
  <si>
    <t>C1.1.328L</t>
  </si>
  <si>
    <t>C1.1.251L</t>
  </si>
  <si>
    <t>C1.1.252L</t>
  </si>
  <si>
    <t>C1.3.234L</t>
  </si>
  <si>
    <t>C1.1.142</t>
  </si>
  <si>
    <t>C1.3.365L</t>
  </si>
  <si>
    <t>C1.3.366L</t>
  </si>
  <si>
    <t>C1.3.264L</t>
  </si>
  <si>
    <t>C1.1.221P</t>
  </si>
  <si>
    <t>C1.1.327P</t>
  </si>
  <si>
    <t>C1.1.141</t>
  </si>
  <si>
    <t>C1.2.233L</t>
  </si>
  <si>
    <t>C1.2.245L</t>
  </si>
  <si>
    <t>C1.2.249L</t>
  </si>
  <si>
    <t>C1.2.250L</t>
  </si>
  <si>
    <t>C1.2.251L</t>
  </si>
  <si>
    <t>C1.3.233L</t>
  </si>
  <si>
    <t>C1.3.235L</t>
  </si>
  <si>
    <t>C1.3.254L</t>
  </si>
  <si>
    <t>C1.3.255L</t>
  </si>
  <si>
    <t>C1.2.246</t>
  </si>
  <si>
    <t>C1.1.222P</t>
  </si>
  <si>
    <t>C1.1.223P</t>
  </si>
  <si>
    <t>C1.1.224P</t>
  </si>
  <si>
    <t>C1.1.225P</t>
  </si>
  <si>
    <t>C1.1.226P</t>
  </si>
  <si>
    <t>C1.1.227P</t>
  </si>
  <si>
    <t>C1.1.228P</t>
  </si>
  <si>
    <t>C1.1.233P</t>
  </si>
  <si>
    <t>C1.1.234P</t>
  </si>
  <si>
    <t>C1.1.235P</t>
  </si>
  <si>
    <t>C1.1.253P</t>
  </si>
  <si>
    <t>C1.1.254P</t>
  </si>
  <si>
    <t>C1.1.255P</t>
  </si>
  <si>
    <t>C1.1.256P</t>
  </si>
  <si>
    <t>C1.1.261</t>
  </si>
  <si>
    <t>C1.1.324L</t>
  </si>
  <si>
    <t>C1.1.326L</t>
  </si>
  <si>
    <t>C1.1.344P</t>
  </si>
  <si>
    <t>C1.1.346P</t>
  </si>
  <si>
    <t>C1.1.347P</t>
  </si>
  <si>
    <t>C1.3.236(College)</t>
  </si>
  <si>
    <t>C1.1.355P</t>
  </si>
  <si>
    <t>C1.1.365P</t>
  </si>
  <si>
    <t>C1.1.366P</t>
  </si>
  <si>
    <t>C1.2.222P</t>
  </si>
  <si>
    <t>C1.2.224P</t>
  </si>
  <si>
    <t>C1.2.225P</t>
  </si>
  <si>
    <t>C1.2.226P</t>
  </si>
  <si>
    <t>C1.2.227P</t>
  </si>
  <si>
    <t>C1.2.230P</t>
  </si>
  <si>
    <t>C1.2.232P</t>
  </si>
  <si>
    <t>C1.3.223P</t>
  </si>
  <si>
    <t>C1.3.232P</t>
  </si>
  <si>
    <t>C1.3.244</t>
  </si>
  <si>
    <t>C1.3.248</t>
  </si>
  <si>
    <t>C1.3.318</t>
  </si>
  <si>
    <t>C1.3.319</t>
  </si>
  <si>
    <t>C1.3.321</t>
  </si>
  <si>
    <t>C1.3.322 (German Corner)</t>
  </si>
  <si>
    <t>C1.3.331P</t>
  </si>
  <si>
    <t>C1.3.362</t>
  </si>
  <si>
    <t xml:space="preserve">С1.3.248 </t>
  </si>
  <si>
    <t>C1.1.232K</t>
  </si>
  <si>
    <t>C1.1.238K (Apple/Inclusive room)</t>
  </si>
  <si>
    <t>C1.1.239K</t>
  </si>
  <si>
    <t>C1.1.240K (Apple)</t>
  </si>
  <si>
    <t>C1.1.241K</t>
  </si>
  <si>
    <t>C1.1.242K</t>
  </si>
  <si>
    <t>C1.1.244K</t>
  </si>
  <si>
    <t>C1.1.245K</t>
  </si>
  <si>
    <t>C1.1.318K</t>
  </si>
  <si>
    <t>C1.1.348K</t>
  </si>
  <si>
    <t>C1.1.349K</t>
  </si>
  <si>
    <t>C1.1.352K</t>
  </si>
  <si>
    <t>C1.1.353P</t>
  </si>
  <si>
    <t>C1.1.354K</t>
  </si>
  <si>
    <t>C1.1.357K</t>
  </si>
  <si>
    <t>C1.1.358K</t>
  </si>
  <si>
    <t>C1.1.360K</t>
  </si>
  <si>
    <t>C1.1.361K</t>
  </si>
  <si>
    <t>C1.2.221K</t>
  </si>
  <si>
    <t>C1.2.223K</t>
  </si>
  <si>
    <t>C1.2.228K</t>
  </si>
  <si>
    <t>C1.2.229K</t>
  </si>
  <si>
    <t>C1.2.231K</t>
  </si>
  <si>
    <t>C1.2.239K</t>
  </si>
  <si>
    <t>C1.2.240K</t>
  </si>
  <si>
    <t>C1.2.241K</t>
  </si>
  <si>
    <t>C1.2.242K</t>
  </si>
  <si>
    <t>C1.2.243K</t>
  </si>
  <si>
    <t>C1.2.252K</t>
  </si>
  <si>
    <t>C1.3.323K</t>
  </si>
  <si>
    <t>C1.2.124 (Cisco)</t>
  </si>
  <si>
    <t>C1.1.260 (Computer Service Lab)</t>
  </si>
  <si>
    <t>C1.3.122 (Physics lab)</t>
  </si>
  <si>
    <t>C1.3.122 (Embedded systems and IoT lab)</t>
  </si>
  <si>
    <t>C1.3.124 (Control Engineering Lab/Electronics Hardware Lab)</t>
  </si>
  <si>
    <t>C1.3.327 (Computer Service Lab)</t>
  </si>
  <si>
    <t>C1.3.324 (High Performance Computing Lab)</t>
  </si>
  <si>
    <t>IEC-301</t>
  </si>
  <si>
    <t>IEC-302</t>
  </si>
  <si>
    <t>IEC-303</t>
  </si>
  <si>
    <t>IEC-304</t>
  </si>
  <si>
    <t>IEC-305</t>
  </si>
  <si>
    <t>IEC-306</t>
  </si>
  <si>
    <t>IEC-307</t>
  </si>
  <si>
    <t>IEC-308</t>
  </si>
  <si>
    <t>floor</t>
  </si>
  <si>
    <t>L</t>
  </si>
  <si>
    <t>P</t>
  </si>
  <si>
    <t>K</t>
  </si>
  <si>
    <t>slot_id</t>
  </si>
  <si>
    <t>day</t>
  </si>
  <si>
    <t>slot_index</t>
  </si>
  <si>
    <t>start</t>
  </si>
  <si>
    <t>end</t>
  </si>
  <si>
    <t>MON-01</t>
  </si>
  <si>
    <t>MON-02</t>
  </si>
  <si>
    <t>MON-03</t>
  </si>
  <si>
    <t>MON-04</t>
  </si>
  <si>
    <t>MON-05</t>
  </si>
  <si>
    <t>MON-06</t>
  </si>
  <si>
    <t>MON-07</t>
  </si>
  <si>
    <t>MON-08</t>
  </si>
  <si>
    <t>MON-09</t>
  </si>
  <si>
    <t>MON-10</t>
  </si>
  <si>
    <t>MON-11</t>
  </si>
  <si>
    <t>MON-12</t>
  </si>
  <si>
    <t>TUES-13</t>
  </si>
  <si>
    <t>TUES-14</t>
  </si>
  <si>
    <t>TUES-15</t>
  </si>
  <si>
    <t>TUES-16</t>
  </si>
  <si>
    <t>TUES-17</t>
  </si>
  <si>
    <t>TUES-18</t>
  </si>
  <si>
    <t>TUES-19</t>
  </si>
  <si>
    <t>TUES-20</t>
  </si>
  <si>
    <t>TUES-21</t>
  </si>
  <si>
    <t>TUES-22</t>
  </si>
  <si>
    <t>TUES-23</t>
  </si>
  <si>
    <t>TUES-24</t>
  </si>
  <si>
    <t>WED-25</t>
  </si>
  <si>
    <t>WED-26</t>
  </si>
  <si>
    <t>WED-27</t>
  </si>
  <si>
    <t>WED-28</t>
  </si>
  <si>
    <t>WED-29</t>
  </si>
  <si>
    <t>WED-30</t>
  </si>
  <si>
    <t>WED-31</t>
  </si>
  <si>
    <t>WED-32</t>
  </si>
  <si>
    <t>WED-33</t>
  </si>
  <si>
    <t>WED-34</t>
  </si>
  <si>
    <t>WED-35</t>
  </si>
  <si>
    <t>WED-36</t>
  </si>
  <si>
    <t>THURS-37</t>
  </si>
  <si>
    <t>THURS-38</t>
  </si>
  <si>
    <t>THURS-39</t>
  </si>
  <si>
    <t>THURS-40</t>
  </si>
  <si>
    <t>THURS-41</t>
  </si>
  <si>
    <t>THURS-42</t>
  </si>
  <si>
    <t>THURS-43</t>
  </si>
  <si>
    <t>THURS-44</t>
  </si>
  <si>
    <t>THURS-45</t>
  </si>
  <si>
    <t>THURS-46</t>
  </si>
  <si>
    <t>THURS-47</t>
  </si>
  <si>
    <t>THURS-48</t>
  </si>
  <si>
    <t>FRI-49</t>
  </si>
  <si>
    <t>FRI-50</t>
  </si>
  <si>
    <t>FRI-51</t>
  </si>
  <si>
    <t>FRI-52</t>
  </si>
  <si>
    <t>FRI-53</t>
  </si>
  <si>
    <t>FRI-54</t>
  </si>
  <si>
    <t>FRI-55</t>
  </si>
  <si>
    <t>FRI-56</t>
  </si>
  <si>
    <t>FRI-57</t>
  </si>
  <si>
    <t>FRI-58</t>
  </si>
  <si>
    <t>FRI-59</t>
  </si>
  <si>
    <t>FRI-60</t>
  </si>
  <si>
    <t>SAT-61</t>
  </si>
  <si>
    <t>SAT-62</t>
  </si>
  <si>
    <t>SAT-63</t>
  </si>
  <si>
    <t>SAT-64</t>
  </si>
  <si>
    <t>SAT-65</t>
  </si>
  <si>
    <t>SAT-66</t>
  </si>
  <si>
    <t>SAT-67</t>
  </si>
  <si>
    <t>SAT-68</t>
  </si>
  <si>
    <t>SAT-69</t>
  </si>
  <si>
    <t>SAT-70</t>
  </si>
  <si>
    <t>SAT-71</t>
  </si>
  <si>
    <t>SAT-72</t>
  </si>
  <si>
    <t>Mon</t>
  </si>
  <si>
    <t>Wed</t>
  </si>
  <si>
    <t>Fri</t>
  </si>
  <si>
    <t>Sat</t>
  </si>
  <si>
    <t>Tues</t>
  </si>
  <si>
    <t>Thurs</t>
  </si>
  <si>
    <t>SE</t>
  </si>
  <si>
    <t>IT</t>
  </si>
  <si>
    <t>BDA</t>
  </si>
  <si>
    <t>MCS</t>
  </si>
  <si>
    <t>BDH</t>
  </si>
  <si>
    <t>CS</t>
  </si>
  <si>
    <t>ST</t>
  </si>
  <si>
    <t>EE</t>
  </si>
  <si>
    <t>IoT</t>
  </si>
  <si>
    <t>DJ</t>
  </si>
  <si>
    <t>MT</t>
  </si>
  <si>
    <t>ITM</t>
  </si>
  <si>
    <t>ITE</t>
  </si>
  <si>
    <t>id</t>
  </si>
  <si>
    <t>trimester</t>
  </si>
  <si>
    <t>programme_code</t>
  </si>
  <si>
    <t/>
  </si>
  <si>
    <t>Quality of medical services / Management in healthcare</t>
  </si>
  <si>
    <t>Medical Imaging Techniques / Digital Image Processing</t>
  </si>
  <si>
    <t>Computer vision / Natural Language Processing</t>
  </si>
  <si>
    <t>Big Data and Distributed Algorithms / Computer Graphics Fundamentals</t>
  </si>
  <si>
    <t>Cloud Computing / Mobile Development</t>
  </si>
  <si>
    <t>EHealth</t>
  </si>
  <si>
    <t>Fundamentals of Radiology</t>
  </si>
  <si>
    <t>Pharmacology</t>
  </si>
  <si>
    <t>Microcontroller Programming</t>
  </si>
  <si>
    <t>Epidemiological research methods</t>
  </si>
  <si>
    <t>Physiological modeling</t>
  </si>
  <si>
    <t>Medical physics</t>
  </si>
  <si>
    <t>Medical genetics</t>
  </si>
  <si>
    <t>Educational Practice</t>
  </si>
  <si>
    <t>Clinical epidemiology / Infectious diseases</t>
  </si>
  <si>
    <t>Fundamentals of Anatomy / Molecular biology / Fundamentals of Physiology</t>
  </si>
  <si>
    <t>Environmental science</t>
  </si>
  <si>
    <t>Theory of Probability and Mathematical Statistics</t>
  </si>
  <si>
    <t>Biochemistry</t>
  </si>
  <si>
    <t>Public health</t>
  </si>
  <si>
    <t>Object-Oriented Programming</t>
  </si>
  <si>
    <t>Digital Electronics</t>
  </si>
  <si>
    <t>Database management systems</t>
  </si>
  <si>
    <t>Discrete Mathematics</t>
  </si>
  <si>
    <t>Analog Electronics</t>
  </si>
  <si>
    <t>Fundamentals to Electricity</t>
  </si>
  <si>
    <t>Entrepreneurship / Technological Entrepreneurship</t>
  </si>
  <si>
    <t>History of Kazakhstan (State Exam)</t>
  </si>
  <si>
    <t>Russian Language 1 / Kazakh Language 1</t>
  </si>
  <si>
    <t>Kazakh Language 2 / Russian Language 2</t>
  </si>
  <si>
    <t>Database Management Systems / Software Design Patterns</t>
  </si>
  <si>
    <t>Physics / Chemistry</t>
  </si>
  <si>
    <t>Parallelization of Algorithms / Heterogeneous Parallelization</t>
  </si>
  <si>
    <t>Introduction to Quantum Computing</t>
  </si>
  <si>
    <t>Introduction to Data Science  / Stochastic Processes</t>
  </si>
  <si>
    <t>Finite Volume Method / Finite Element Method  / Fractional step methods</t>
  </si>
  <si>
    <t>Biostatistics / Introduction to Big Data Analysis / Monte-Carlo Methods</t>
  </si>
  <si>
    <t>Markov Chains / Cloud Computing</t>
  </si>
  <si>
    <t>Biochemistry &amp; Molecular Biology / Stochastic Differential Equations / Fuzzy logic</t>
  </si>
  <si>
    <t>Data Analytics in Genetics / Computational Geometry for Numerical Methods  / Decision theory</t>
  </si>
  <si>
    <t>Computational Fluid Mechanics / Fundamentals of Molecular Evolution / Computerized adaptive testing</t>
  </si>
  <si>
    <t>Deep and Reinforcement Learning / Psychometrics  / Mathematical Population Biology</t>
  </si>
  <si>
    <t>Tissue Engineering / Personality Traits Modeling / Introduction to Chemical Engineering</t>
  </si>
  <si>
    <t>Cellular Engineering / Item Response Theory / Introduction to Optimization Theory</t>
  </si>
  <si>
    <t>Modern history of Kazakhstan</t>
  </si>
  <si>
    <t>Kazakh Language 1 / Russian Language 1</t>
  </si>
  <si>
    <t>Professional English language</t>
  </si>
  <si>
    <t>User Centered Design</t>
  </si>
  <si>
    <t>Probability and Statistics for Media and DJ</t>
  </si>
  <si>
    <t>Introduction to Programming Python / Introduction to Programming (C++)</t>
  </si>
  <si>
    <t>Object-Oriented programming (Java) / Object-Oriented Programming (Python)</t>
  </si>
  <si>
    <t>Coding Lab / Innovation lab</t>
  </si>
  <si>
    <t>Introduction to Python / Native Mobile Development</t>
  </si>
  <si>
    <t>Digital Journalism / Foundation of Screenwriting</t>
  </si>
  <si>
    <t>Software Architecture / UX/UI Design</t>
  </si>
  <si>
    <t>IT Risk Management / Information Security Fundamentals</t>
  </si>
  <si>
    <t>IT Systems and Infrastructure</t>
  </si>
  <si>
    <t>Introduction to Programming (Python) / Introduction to Programming (C++)</t>
  </si>
  <si>
    <t>Agile Management in Virtual Environments / IT Governance and Audit</t>
  </si>
  <si>
    <t>Change management / Software Test Management</t>
  </si>
  <si>
    <t>Television journalism</t>
  </si>
  <si>
    <t>Introduction to Digital Journalism</t>
  </si>
  <si>
    <t>Fundamentals of Storytelling: Writing and Technology for Journalists</t>
  </si>
  <si>
    <t>Information and Digital Literacy</t>
  </si>
  <si>
    <t>Introduction to Data Analytics for DJ</t>
  </si>
  <si>
    <t>Machine Learning</t>
  </si>
  <si>
    <t>Innovation lab / Coding Lab</t>
  </si>
  <si>
    <t>History of Journalism / International Journalism</t>
  </si>
  <si>
    <t>Mobile Journalism / Web Design</t>
  </si>
  <si>
    <t>Environmental Journalism / Business Journalism</t>
  </si>
  <si>
    <t>Producing and Media Management</t>
  </si>
  <si>
    <t>Mastering Design Thinking / Multimedia Journalism</t>
  </si>
  <si>
    <t>Journalistic Writing in Russian 1 / Journalistic Writing in Kazakh 1</t>
  </si>
  <si>
    <t>Technological Entrepreneurship / Entrepreneurship</t>
  </si>
  <si>
    <t>C++ Programming</t>
  </si>
  <si>
    <t>Circuit Theory</t>
  </si>
  <si>
    <t>Fundamentals of Materials Science</t>
  </si>
  <si>
    <t>Introduction to Electrodynamics</t>
  </si>
  <si>
    <t>Control Systems 1</t>
  </si>
  <si>
    <t>Electrical Measurements and Instrumentation</t>
  </si>
  <si>
    <t>Control Systems 2</t>
  </si>
  <si>
    <t>Embedded Operating Systems</t>
  </si>
  <si>
    <t>Optimization and Optimal Control</t>
  </si>
  <si>
    <t>Introduction to Robotics</t>
  </si>
  <si>
    <t>Robotic and Mechatronic System Design</t>
  </si>
  <si>
    <t>Semiconductor Devices / Power Electronics</t>
  </si>
  <si>
    <t>Electrical Machines / Chip Fabrication</t>
  </si>
  <si>
    <t>Nanoelectronics / Industrial Automation</t>
  </si>
  <si>
    <t>Optoelectronics / Design of Printed Circuit Boards</t>
  </si>
  <si>
    <t>Russian Language 2 / Kazakh Language 2</t>
  </si>
  <si>
    <t>Advanced Programming in C/C++</t>
  </si>
  <si>
    <t>Advanced Databases (NoSQL) / Data Visualization</t>
  </si>
  <si>
    <t>Digital Logic Design</t>
  </si>
  <si>
    <t>C Programming / Introduction to Programming (C++)</t>
  </si>
  <si>
    <t>Machine Learning Algorithms / Digital Signal Processing</t>
  </si>
  <si>
    <t>Sensors for IoT</t>
  </si>
  <si>
    <t>Network Protocols for IoT</t>
  </si>
  <si>
    <t>Development of IoT Systems</t>
  </si>
  <si>
    <t>Introduction to Digital Twins / Mechanical Design and Prototyping / Database Management Models and Systems</t>
  </si>
  <si>
    <t>Cloud Computing / Industrial Automation / Introduction to Robotics</t>
  </si>
  <si>
    <t>Cyber-Physical Modeling of Industrial Processes / Industrial Storage Technology / Robotic and Mechatronic System Design</t>
  </si>
  <si>
    <t>Operating Systems Security</t>
  </si>
  <si>
    <t>Advanced Programming (Python) / Database Programming (PL/SQL)</t>
  </si>
  <si>
    <t>Introduction to Digital Forensics / Introduction to Computer Malware Analysis / Introduction to Threat Hunting / Big Data in Law Enforcement 1</t>
  </si>
  <si>
    <t>Threat Hunting / Digital Forensics  / Computer Viruses and Malware</t>
  </si>
  <si>
    <t>Introduction to embedded systems / Introduction to IoT</t>
  </si>
  <si>
    <t>Introduction to Cyber-Physical Systems / Blockchain Practices / Big Data in Law Enforcement 2 / Advanced Cryptography</t>
  </si>
  <si>
    <t>Introduction to Programming 1</t>
  </si>
  <si>
    <t>Introduction to Functional programming</t>
  </si>
  <si>
    <t>Computational Mathematics</t>
  </si>
  <si>
    <t>Advanced Programming</t>
  </si>
  <si>
    <t>Distributed computing</t>
  </si>
  <si>
    <t>Design and Analysis of Algorithms / Analytic methods in Computer Science</t>
  </si>
  <si>
    <t>Advanced Databases (NoSQL) / Storage Systems</t>
  </si>
  <si>
    <t>Research Project / Capstone Project</t>
  </si>
  <si>
    <t>Software Architecture / Software Quality Assurance</t>
  </si>
  <si>
    <t>Information Security Fundamentals / IT Risk Management</t>
  </si>
  <si>
    <t>Assembly programming</t>
  </si>
  <si>
    <t>Blockchain Technologies</t>
  </si>
  <si>
    <t>Cloud Computing</t>
  </si>
  <si>
    <t>Data Visualization / Computer Graphics Fundamentals</t>
  </si>
  <si>
    <t>Introduction to Game Development / Deep Learning</t>
  </si>
  <si>
    <t>Analytic methods in Computer Science / Design and Analysis of Algorithms</t>
  </si>
  <si>
    <t>Advanced Programming / Native Mobile Development</t>
  </si>
  <si>
    <t>Information Retrieval and Data Mining</t>
  </si>
  <si>
    <t>Statistics and Data Science 1 (Python)</t>
  </si>
  <si>
    <t>Statistics and Data Science 2 (Python)</t>
  </si>
  <si>
    <t>Applied Machine Learning</t>
  </si>
  <si>
    <t>Big Data and Distributed Algorithms</t>
  </si>
  <si>
    <t>Natural Language Processing</t>
  </si>
  <si>
    <t>Deep and Reinforcement Learning</t>
  </si>
  <si>
    <t>Capstone Project / Research Project</t>
  </si>
  <si>
    <t>Cloud Computing / High Performance Computing</t>
  </si>
  <si>
    <t>Introduction to bioinformatics / Big Data in Law Enforcement 1 / Business Intelligence</t>
  </si>
  <si>
    <t>Big Data in Law Enforcement 2 / Advanced Bioinformatics / Generative Models</t>
  </si>
  <si>
    <t>Introduction to Programming 2</t>
  </si>
  <si>
    <t>Software Architecture</t>
  </si>
  <si>
    <t>Capstone Project</t>
  </si>
  <si>
    <t>Native Mobile Development / Advanced programming 1</t>
  </si>
  <si>
    <t>Introduction to Game Development / Introduction to SRE</t>
  </si>
  <si>
    <t>Advanced Programming / Cross-platform mobile development</t>
  </si>
  <si>
    <t>Software Design Patterns</t>
  </si>
  <si>
    <t>Software Quality Assurance and Testing</t>
  </si>
  <si>
    <t>Blockchain Technologies 1 / Advanced Databases (NoSQL) / Storage Systems</t>
  </si>
  <si>
    <t>Blockchain Technologies 2 / Advanced Operating Systems</t>
  </si>
  <si>
    <t>Computer Vision / Machine Learning Algorithms / Introduction to Finance</t>
  </si>
  <si>
    <t xml:space="preserve">Kazakh Language 1 / Russian Language 1 </t>
  </si>
  <si>
    <t>group_code</t>
  </si>
  <si>
    <t>headcount</t>
  </si>
  <si>
    <t>room_code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</si>
</sst>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DED3C38E-37C2-4982-9E25-A4B805CC5F15}"/>
    <cellStyle name="Обычный 3" xfId="2" xr:uid="{E30CE912-8E41-4B37-BBA0-449026707D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A702-262A-4517-BC7C-426713B07E05}">
  <sheetPr codeName="Лист1"/>
  <dimension ref="A1:H50"/>
  <sheetViews>
    <sheetView tabSelected="1" zoomScale="60" zoomScaleNormal="60" workbookViewId="0">
      <selection activeCell="H2" sqref="H2:H50"/>
    </sheetView>
  </sheetViews>
  <sheetFormatPr defaultRowHeight="15" x14ac:dyDescent="0.25"/>
  <cols>
    <col min="1" max="1" width="64.710937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  <col min="9" max="9" width="29.1406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3" t="s">
        <v>33</v>
      </c>
      <c r="B2" s="3">
        <v>1</v>
      </c>
      <c r="C2" s="3">
        <v>5</v>
      </c>
      <c r="D2" s="8" t="s">
        <v>686</v>
      </c>
      <c r="E2" s="3">
        <v>50</v>
      </c>
      <c r="F2" s="8" t="s">
        <v>686</v>
      </c>
      <c r="G2" s="6" t="s">
        <v>106</v>
      </c>
      <c r="H2" s="6" t="s">
        <v>104</v>
      </c>
    </row>
    <row r="3" spans="1:8" ht="15.75" x14ac:dyDescent="0.25">
      <c r="A3" s="3" t="s">
        <v>35</v>
      </c>
      <c r="B3" s="3">
        <v>1</v>
      </c>
      <c r="C3" s="3">
        <v>5</v>
      </c>
      <c r="D3" s="3">
        <v>30</v>
      </c>
      <c r="E3" s="3">
        <v>20</v>
      </c>
      <c r="F3" s="8" t="s">
        <v>686</v>
      </c>
      <c r="G3" s="6" t="s">
        <v>106</v>
      </c>
      <c r="H3" s="6" t="s">
        <v>104</v>
      </c>
    </row>
    <row r="4" spans="1:8" ht="15.75" x14ac:dyDescent="0.25">
      <c r="A4" s="3" t="s">
        <v>11</v>
      </c>
      <c r="B4" s="3">
        <v>1</v>
      </c>
      <c r="C4" s="3">
        <v>2</v>
      </c>
      <c r="D4" s="3">
        <v>10</v>
      </c>
      <c r="E4" s="3">
        <v>10</v>
      </c>
      <c r="F4" s="8" t="s">
        <v>686</v>
      </c>
      <c r="G4" s="6" t="s">
        <v>106</v>
      </c>
      <c r="H4" s="6" t="s">
        <v>104</v>
      </c>
    </row>
    <row r="5" spans="1:8" ht="15.75" x14ac:dyDescent="0.25">
      <c r="A5" s="3" t="s">
        <v>19</v>
      </c>
      <c r="B5" s="3">
        <v>1</v>
      </c>
      <c r="C5" s="3">
        <v>2</v>
      </c>
      <c r="D5" s="8" t="s">
        <v>686</v>
      </c>
      <c r="E5" s="3">
        <v>20</v>
      </c>
      <c r="F5" s="8" t="s">
        <v>686</v>
      </c>
      <c r="G5" s="6" t="s">
        <v>106</v>
      </c>
      <c r="H5" s="6" t="s">
        <v>104</v>
      </c>
    </row>
    <row r="6" spans="1:8" ht="15.75" x14ac:dyDescent="0.25">
      <c r="A6" s="3" t="s">
        <v>25</v>
      </c>
      <c r="B6" s="3">
        <v>2</v>
      </c>
      <c r="C6" s="3">
        <v>5</v>
      </c>
      <c r="D6" s="8" t="s">
        <v>686</v>
      </c>
      <c r="E6" s="3">
        <v>50</v>
      </c>
      <c r="F6" s="8" t="s">
        <v>686</v>
      </c>
      <c r="G6" s="6" t="s">
        <v>106</v>
      </c>
      <c r="H6" s="6" t="s">
        <v>104</v>
      </c>
    </row>
    <row r="7" spans="1:8" ht="15.75" x14ac:dyDescent="0.25">
      <c r="A7" s="3" t="s">
        <v>19</v>
      </c>
      <c r="B7" s="3">
        <v>2</v>
      </c>
      <c r="C7" s="3">
        <v>2</v>
      </c>
      <c r="D7" s="8" t="s">
        <v>686</v>
      </c>
      <c r="E7" s="3">
        <v>20</v>
      </c>
      <c r="F7" s="8" t="s">
        <v>686</v>
      </c>
      <c r="G7" s="6" t="s">
        <v>106</v>
      </c>
      <c r="H7" s="6" t="s">
        <v>104</v>
      </c>
    </row>
    <row r="8" spans="1:8" ht="15.75" x14ac:dyDescent="0.25">
      <c r="A8" s="3" t="s">
        <v>22</v>
      </c>
      <c r="B8" s="3">
        <v>2</v>
      </c>
      <c r="C8" s="3">
        <v>2</v>
      </c>
      <c r="D8" s="3">
        <v>10</v>
      </c>
      <c r="E8" s="3">
        <v>10</v>
      </c>
      <c r="F8" s="8" t="s">
        <v>686</v>
      </c>
      <c r="G8" s="6" t="s">
        <v>106</v>
      </c>
      <c r="H8" s="6" t="s">
        <v>104</v>
      </c>
    </row>
    <row r="9" spans="1:8" ht="15.75" x14ac:dyDescent="0.25">
      <c r="A9" s="3" t="s">
        <v>19</v>
      </c>
      <c r="B9" s="3">
        <v>3</v>
      </c>
      <c r="C9" s="3">
        <v>2</v>
      </c>
      <c r="D9" s="8" t="s">
        <v>686</v>
      </c>
      <c r="E9" s="3">
        <v>20</v>
      </c>
      <c r="F9" s="8" t="s">
        <v>686</v>
      </c>
      <c r="G9" s="6" t="s">
        <v>106</v>
      </c>
      <c r="H9" s="6" t="s">
        <v>104</v>
      </c>
    </row>
    <row r="10" spans="1:8" ht="15.75" x14ac:dyDescent="0.25">
      <c r="A10" s="3" t="s">
        <v>714</v>
      </c>
      <c r="B10" s="3">
        <v>4</v>
      </c>
      <c r="C10" s="3">
        <v>5</v>
      </c>
      <c r="D10" s="3">
        <v>20</v>
      </c>
      <c r="E10" s="3">
        <v>30</v>
      </c>
      <c r="F10" s="8" t="s">
        <v>686</v>
      </c>
      <c r="G10" s="6" t="s">
        <v>106</v>
      </c>
      <c r="H10" s="6" t="s">
        <v>104</v>
      </c>
    </row>
    <row r="11" spans="1:8" ht="15.75" x14ac:dyDescent="0.25">
      <c r="A11" s="3" t="s">
        <v>19</v>
      </c>
      <c r="B11" s="3">
        <v>4</v>
      </c>
      <c r="C11" s="3">
        <v>2</v>
      </c>
      <c r="D11" s="8" t="s">
        <v>686</v>
      </c>
      <c r="E11" s="3">
        <v>20</v>
      </c>
      <c r="F11" s="8" t="s">
        <v>686</v>
      </c>
      <c r="G11" s="6" t="s">
        <v>106</v>
      </c>
      <c r="H11" s="6" t="s">
        <v>104</v>
      </c>
    </row>
    <row r="12" spans="1:8" ht="15.75" x14ac:dyDescent="0.25">
      <c r="A12" s="3" t="s">
        <v>715</v>
      </c>
      <c r="B12" s="3">
        <v>4</v>
      </c>
      <c r="C12" s="3">
        <v>5</v>
      </c>
      <c r="D12" s="8" t="s">
        <v>686</v>
      </c>
      <c r="E12" s="3">
        <v>50</v>
      </c>
      <c r="F12" s="8" t="s">
        <v>686</v>
      </c>
      <c r="G12" s="6" t="s">
        <v>106</v>
      </c>
      <c r="H12" s="6" t="s">
        <v>104</v>
      </c>
    </row>
    <row r="13" spans="1:8" ht="15.75" x14ac:dyDescent="0.25">
      <c r="A13" s="3" t="s">
        <v>716</v>
      </c>
      <c r="B13" s="3">
        <v>5</v>
      </c>
      <c r="C13" s="3">
        <v>5</v>
      </c>
      <c r="D13" s="8" t="s">
        <v>686</v>
      </c>
      <c r="E13" s="3">
        <v>50</v>
      </c>
      <c r="F13" s="8" t="s">
        <v>686</v>
      </c>
      <c r="G13" s="6" t="s">
        <v>106</v>
      </c>
      <c r="H13" s="6" t="s">
        <v>104</v>
      </c>
    </row>
    <row r="14" spans="1:8" ht="15.75" x14ac:dyDescent="0.25">
      <c r="A14" s="3" t="s">
        <v>20</v>
      </c>
      <c r="B14" s="3">
        <v>5</v>
      </c>
      <c r="C14" s="3">
        <v>2</v>
      </c>
      <c r="D14" s="3">
        <v>10</v>
      </c>
      <c r="E14" s="3">
        <v>10</v>
      </c>
      <c r="F14" s="8" t="s">
        <v>686</v>
      </c>
      <c r="G14" s="6" t="s">
        <v>106</v>
      </c>
      <c r="H14" s="6" t="s">
        <v>104</v>
      </c>
    </row>
    <row r="15" spans="1:8" ht="15.75" x14ac:dyDescent="0.25">
      <c r="A15" s="3" t="s">
        <v>67</v>
      </c>
      <c r="B15" s="3">
        <v>6</v>
      </c>
      <c r="C15" s="3">
        <v>5</v>
      </c>
      <c r="D15" s="3">
        <v>30</v>
      </c>
      <c r="E15" s="3">
        <v>20</v>
      </c>
      <c r="F15" s="8" t="s">
        <v>686</v>
      </c>
      <c r="G15" s="6" t="s">
        <v>106</v>
      </c>
      <c r="H15" s="6" t="s">
        <v>104</v>
      </c>
    </row>
    <row r="16" spans="1:8" ht="15.75" x14ac:dyDescent="0.25">
      <c r="A16" s="3" t="s">
        <v>21</v>
      </c>
      <c r="B16" s="3">
        <v>6</v>
      </c>
      <c r="C16" s="3">
        <v>2</v>
      </c>
      <c r="D16" s="3">
        <v>10</v>
      </c>
      <c r="E16" s="3">
        <v>10</v>
      </c>
      <c r="F16" s="8" t="s">
        <v>686</v>
      </c>
      <c r="G16" s="6" t="s">
        <v>106</v>
      </c>
      <c r="H16" s="6" t="s">
        <v>104</v>
      </c>
    </row>
    <row r="17" spans="1:8" ht="15.75" x14ac:dyDescent="0.25">
      <c r="A17" s="3" t="s">
        <v>713</v>
      </c>
      <c r="B17" s="3">
        <v>7</v>
      </c>
      <c r="C17" s="3">
        <v>5</v>
      </c>
      <c r="D17" s="3">
        <v>20</v>
      </c>
      <c r="E17" s="3">
        <v>30</v>
      </c>
      <c r="F17" s="8" t="s">
        <v>686</v>
      </c>
      <c r="G17" s="6" t="s">
        <v>106</v>
      </c>
      <c r="H17" s="6" t="s">
        <v>104</v>
      </c>
    </row>
    <row r="18" spans="1:8" ht="15.75" x14ac:dyDescent="0.25">
      <c r="A18" s="3" t="s">
        <v>24</v>
      </c>
      <c r="B18" s="3">
        <v>1</v>
      </c>
      <c r="C18" s="3">
        <v>5</v>
      </c>
      <c r="D18" s="3">
        <v>30</v>
      </c>
      <c r="E18" s="3">
        <v>20</v>
      </c>
      <c r="F18" s="8" t="s">
        <v>686</v>
      </c>
      <c r="G18" s="6" t="s">
        <v>106</v>
      </c>
      <c r="H18" s="6" t="s">
        <v>104</v>
      </c>
    </row>
    <row r="19" spans="1:8" ht="15.75" x14ac:dyDescent="0.25">
      <c r="A19" s="3" t="s">
        <v>36</v>
      </c>
      <c r="B19" s="3">
        <v>1</v>
      </c>
      <c r="C19" s="3">
        <v>5</v>
      </c>
      <c r="D19" s="3">
        <v>20</v>
      </c>
      <c r="E19" s="3">
        <v>30</v>
      </c>
      <c r="F19" s="8" t="s">
        <v>686</v>
      </c>
      <c r="G19" s="6" t="s">
        <v>106</v>
      </c>
      <c r="H19" s="6" t="s">
        <v>104</v>
      </c>
    </row>
    <row r="20" spans="1:8" ht="15.75" x14ac:dyDescent="0.25">
      <c r="A20" s="3" t="s">
        <v>712</v>
      </c>
      <c r="B20" s="3">
        <v>1</v>
      </c>
      <c r="C20" s="3">
        <v>5</v>
      </c>
      <c r="D20" s="3">
        <v>20</v>
      </c>
      <c r="E20" s="3">
        <v>10</v>
      </c>
      <c r="F20" s="3">
        <v>20</v>
      </c>
      <c r="G20" s="6" t="s">
        <v>106</v>
      </c>
      <c r="H20" s="6" t="s">
        <v>104</v>
      </c>
    </row>
    <row r="21" spans="1:8" ht="15.75" x14ac:dyDescent="0.25">
      <c r="A21" s="3" t="s">
        <v>9</v>
      </c>
      <c r="B21" s="3">
        <v>2</v>
      </c>
      <c r="C21" s="3">
        <v>5</v>
      </c>
      <c r="D21" s="3">
        <v>30</v>
      </c>
      <c r="E21" s="3">
        <v>20</v>
      </c>
      <c r="F21" s="8" t="s">
        <v>686</v>
      </c>
      <c r="G21" s="6" t="s">
        <v>106</v>
      </c>
      <c r="H21" s="6" t="s">
        <v>104</v>
      </c>
    </row>
    <row r="22" spans="1:8" ht="15.75" x14ac:dyDescent="0.25">
      <c r="A22" s="3" t="s">
        <v>16</v>
      </c>
      <c r="B22" s="3">
        <v>2</v>
      </c>
      <c r="C22" s="3">
        <v>5</v>
      </c>
      <c r="D22" s="3">
        <v>30</v>
      </c>
      <c r="E22" s="3">
        <v>20</v>
      </c>
      <c r="F22" s="8" t="s">
        <v>686</v>
      </c>
      <c r="G22" s="6" t="s">
        <v>106</v>
      </c>
      <c r="H22" s="6" t="s">
        <v>104</v>
      </c>
    </row>
    <row r="23" spans="1:8" ht="15.75" x14ac:dyDescent="0.25">
      <c r="A23" s="3" t="s">
        <v>711</v>
      </c>
      <c r="B23" s="3">
        <v>2</v>
      </c>
      <c r="C23" s="3">
        <v>5</v>
      </c>
      <c r="D23" s="3">
        <v>30</v>
      </c>
      <c r="E23" s="3">
        <v>20</v>
      </c>
      <c r="F23" s="8" t="s">
        <v>686</v>
      </c>
      <c r="G23" s="6" t="s">
        <v>106</v>
      </c>
      <c r="H23" s="6" t="s">
        <v>104</v>
      </c>
    </row>
    <row r="24" spans="1:8" ht="15.75" x14ac:dyDescent="0.25">
      <c r="A24" s="3" t="s">
        <v>7</v>
      </c>
      <c r="B24" s="3">
        <v>2</v>
      </c>
      <c r="C24" s="3">
        <v>5</v>
      </c>
      <c r="D24" s="3">
        <v>20</v>
      </c>
      <c r="E24" s="3">
        <v>30</v>
      </c>
      <c r="F24" s="8" t="s">
        <v>686</v>
      </c>
      <c r="G24" s="6" t="s">
        <v>106</v>
      </c>
      <c r="H24" s="6" t="s">
        <v>104</v>
      </c>
    </row>
    <row r="25" spans="1:8" ht="15.75" x14ac:dyDescent="0.25">
      <c r="A25" s="3" t="s">
        <v>710</v>
      </c>
      <c r="B25" s="3">
        <v>3</v>
      </c>
      <c r="C25" s="3">
        <v>5</v>
      </c>
      <c r="D25" s="3">
        <v>30</v>
      </c>
      <c r="E25" s="3">
        <v>20</v>
      </c>
      <c r="F25" s="8" t="s">
        <v>686</v>
      </c>
      <c r="G25" s="6" t="s">
        <v>106</v>
      </c>
      <c r="H25" s="6" t="s">
        <v>104</v>
      </c>
    </row>
    <row r="26" spans="1:8" ht="15.75" x14ac:dyDescent="0.25">
      <c r="A26" s="3" t="s">
        <v>709</v>
      </c>
      <c r="B26" s="3">
        <v>3</v>
      </c>
      <c r="C26" s="3">
        <v>4</v>
      </c>
      <c r="D26" s="3">
        <v>20</v>
      </c>
      <c r="E26" s="3">
        <v>20</v>
      </c>
      <c r="F26" s="8" t="s">
        <v>686</v>
      </c>
      <c r="G26" s="6" t="s">
        <v>106</v>
      </c>
      <c r="H26" s="6" t="s">
        <v>104</v>
      </c>
    </row>
    <row r="27" spans="1:8" ht="15.75" x14ac:dyDescent="0.25">
      <c r="A27" s="3" t="s">
        <v>708</v>
      </c>
      <c r="B27" s="3">
        <v>3</v>
      </c>
      <c r="C27" s="3">
        <v>5</v>
      </c>
      <c r="D27" s="3">
        <v>30</v>
      </c>
      <c r="E27" s="8" t="s">
        <v>686</v>
      </c>
      <c r="F27" s="3">
        <v>20</v>
      </c>
      <c r="G27" s="6" t="s">
        <v>106</v>
      </c>
      <c r="H27" s="6" t="s">
        <v>104</v>
      </c>
    </row>
    <row r="28" spans="1:8" ht="15.75" x14ac:dyDescent="0.25">
      <c r="A28" s="3" t="s">
        <v>707</v>
      </c>
      <c r="B28" s="3">
        <v>3</v>
      </c>
      <c r="C28" s="3">
        <v>5</v>
      </c>
      <c r="D28" s="3">
        <v>20</v>
      </c>
      <c r="E28" s="3">
        <v>30</v>
      </c>
      <c r="F28" s="8" t="s">
        <v>686</v>
      </c>
      <c r="G28" s="6" t="s">
        <v>106</v>
      </c>
      <c r="H28" s="6" t="s">
        <v>104</v>
      </c>
    </row>
    <row r="29" spans="1:8" ht="15.75" x14ac:dyDescent="0.25">
      <c r="A29" s="3" t="s">
        <v>706</v>
      </c>
      <c r="B29" s="3">
        <v>5</v>
      </c>
      <c r="C29" s="3">
        <v>5</v>
      </c>
      <c r="D29" s="3">
        <v>30</v>
      </c>
      <c r="E29" s="3">
        <v>20</v>
      </c>
      <c r="F29" s="8" t="s">
        <v>686</v>
      </c>
      <c r="G29" s="6" t="s">
        <v>106</v>
      </c>
      <c r="H29" s="6" t="s">
        <v>104</v>
      </c>
    </row>
    <row r="30" spans="1:8" ht="15.75" x14ac:dyDescent="0.25">
      <c r="A30" s="3" t="s">
        <v>705</v>
      </c>
      <c r="B30" s="3">
        <v>5</v>
      </c>
      <c r="C30" s="3">
        <v>5</v>
      </c>
      <c r="D30" s="3">
        <v>30</v>
      </c>
      <c r="E30" s="3">
        <v>20</v>
      </c>
      <c r="F30" s="8" t="s">
        <v>686</v>
      </c>
      <c r="G30" s="6" t="s">
        <v>106</v>
      </c>
      <c r="H30" s="6" t="s">
        <v>104</v>
      </c>
    </row>
    <row r="31" spans="1:8" ht="15.75" x14ac:dyDescent="0.25">
      <c r="A31" s="3" t="s">
        <v>704</v>
      </c>
      <c r="B31" s="3">
        <v>5</v>
      </c>
      <c r="C31" s="3">
        <v>5</v>
      </c>
      <c r="D31" s="3">
        <v>20</v>
      </c>
      <c r="E31" s="3">
        <v>30</v>
      </c>
      <c r="F31" s="8" t="s">
        <v>686</v>
      </c>
      <c r="G31" s="6" t="s">
        <v>106</v>
      </c>
      <c r="H31" s="6" t="s">
        <v>104</v>
      </c>
    </row>
    <row r="32" spans="1:8" ht="15.75" x14ac:dyDescent="0.25">
      <c r="A32" s="3" t="s">
        <v>703</v>
      </c>
      <c r="B32" s="3">
        <v>6</v>
      </c>
      <c r="C32" s="3">
        <v>5</v>
      </c>
      <c r="D32" s="3">
        <v>30</v>
      </c>
      <c r="E32" s="3">
        <v>20</v>
      </c>
      <c r="F32" s="8" t="s">
        <v>686</v>
      </c>
      <c r="G32" s="6" t="s">
        <v>106</v>
      </c>
      <c r="H32" s="6" t="s">
        <v>104</v>
      </c>
    </row>
    <row r="33" spans="1:8" ht="31.5" x14ac:dyDescent="0.25">
      <c r="A33" s="3" t="s">
        <v>702</v>
      </c>
      <c r="B33" s="3">
        <v>4</v>
      </c>
      <c r="C33" s="3">
        <v>6</v>
      </c>
      <c r="D33" s="3">
        <v>15</v>
      </c>
      <c r="E33" s="3">
        <v>30</v>
      </c>
      <c r="F33" s="3">
        <v>15</v>
      </c>
      <c r="G33" s="6" t="s">
        <v>106</v>
      </c>
      <c r="H33" s="6" t="s">
        <v>104</v>
      </c>
    </row>
    <row r="34" spans="1:8" ht="15.75" x14ac:dyDescent="0.25">
      <c r="A34" s="3" t="s">
        <v>701</v>
      </c>
      <c r="B34" s="3">
        <v>6</v>
      </c>
      <c r="C34" s="3">
        <v>5</v>
      </c>
      <c r="D34" s="3">
        <v>30</v>
      </c>
      <c r="E34" s="3">
        <v>20</v>
      </c>
      <c r="F34" s="8" t="s">
        <v>686</v>
      </c>
      <c r="G34" s="6" t="s">
        <v>106</v>
      </c>
      <c r="H34" s="6" t="s">
        <v>104</v>
      </c>
    </row>
    <row r="35" spans="1:8" ht="15.75" x14ac:dyDescent="0.25">
      <c r="A35" s="3" t="s">
        <v>699</v>
      </c>
      <c r="B35" s="3">
        <v>4</v>
      </c>
      <c r="C35" s="3">
        <v>5</v>
      </c>
      <c r="D35" s="3">
        <v>30</v>
      </c>
      <c r="E35" s="3">
        <v>20</v>
      </c>
      <c r="F35" s="8" t="s">
        <v>686</v>
      </c>
      <c r="G35" s="6" t="s">
        <v>106</v>
      </c>
      <c r="H35" s="6" t="s">
        <v>104</v>
      </c>
    </row>
    <row r="36" spans="1:8" ht="15.75" x14ac:dyDescent="0.25">
      <c r="A36" s="3" t="s">
        <v>698</v>
      </c>
      <c r="B36" s="3">
        <v>4</v>
      </c>
      <c r="C36" s="3">
        <v>4</v>
      </c>
      <c r="D36" s="3">
        <v>20</v>
      </c>
      <c r="E36" s="3">
        <v>20</v>
      </c>
      <c r="F36" s="8" t="s">
        <v>686</v>
      </c>
      <c r="G36" s="6" t="s">
        <v>106</v>
      </c>
      <c r="H36" s="6" t="s">
        <v>104</v>
      </c>
    </row>
    <row r="37" spans="1:8" ht="15.75" x14ac:dyDescent="0.25">
      <c r="A37" s="3" t="s">
        <v>697</v>
      </c>
      <c r="B37" s="3">
        <v>5</v>
      </c>
      <c r="C37" s="3">
        <v>5</v>
      </c>
      <c r="D37" s="3">
        <v>30</v>
      </c>
      <c r="E37" s="3">
        <v>20</v>
      </c>
      <c r="F37" s="8" t="s">
        <v>686</v>
      </c>
      <c r="G37" s="6" t="s">
        <v>106</v>
      </c>
      <c r="H37" s="6" t="s">
        <v>104</v>
      </c>
    </row>
    <row r="38" spans="1:8" ht="15.75" x14ac:dyDescent="0.25">
      <c r="A38" s="3" t="s">
        <v>696</v>
      </c>
      <c r="B38" s="3">
        <v>6</v>
      </c>
      <c r="C38" s="3">
        <v>5</v>
      </c>
      <c r="D38" s="3">
        <v>30</v>
      </c>
      <c r="E38" s="3">
        <v>20</v>
      </c>
      <c r="F38" s="8" t="s">
        <v>686</v>
      </c>
      <c r="G38" s="6" t="s">
        <v>106</v>
      </c>
      <c r="H38" s="6" t="s">
        <v>104</v>
      </c>
    </row>
    <row r="39" spans="1:8" ht="15.75" x14ac:dyDescent="0.25">
      <c r="A39" s="3" t="s">
        <v>46</v>
      </c>
      <c r="B39" s="3">
        <v>7</v>
      </c>
      <c r="C39" s="3">
        <v>5</v>
      </c>
      <c r="D39" s="3">
        <v>20</v>
      </c>
      <c r="E39" s="3">
        <v>30</v>
      </c>
      <c r="F39" s="8" t="s">
        <v>686</v>
      </c>
      <c r="G39" s="6" t="s">
        <v>106</v>
      </c>
      <c r="H39" s="6" t="s">
        <v>104</v>
      </c>
    </row>
    <row r="40" spans="1:8" ht="15.75" x14ac:dyDescent="0.25">
      <c r="A40" s="3" t="s">
        <v>63</v>
      </c>
      <c r="B40" s="3">
        <v>7</v>
      </c>
      <c r="C40" s="3">
        <v>4</v>
      </c>
      <c r="D40" s="3">
        <v>20</v>
      </c>
      <c r="E40" s="8">
        <v>20</v>
      </c>
      <c r="F40" s="3" t="s">
        <v>686</v>
      </c>
      <c r="G40" s="6" t="s">
        <v>106</v>
      </c>
      <c r="H40" s="6" t="s">
        <v>104</v>
      </c>
    </row>
    <row r="41" spans="1:8" ht="15.75" x14ac:dyDescent="0.25">
      <c r="A41" s="3" t="s">
        <v>695</v>
      </c>
      <c r="B41" s="3">
        <v>7</v>
      </c>
      <c r="C41" s="3">
        <v>5</v>
      </c>
      <c r="D41" s="3">
        <v>30</v>
      </c>
      <c r="E41" s="3" t="s">
        <v>686</v>
      </c>
      <c r="F41" s="8">
        <v>20</v>
      </c>
      <c r="G41" s="6" t="s">
        <v>106</v>
      </c>
      <c r="H41" s="6" t="s">
        <v>104</v>
      </c>
    </row>
    <row r="42" spans="1:8" ht="15.75" x14ac:dyDescent="0.25">
      <c r="A42" s="3" t="s">
        <v>694</v>
      </c>
      <c r="B42" s="3">
        <v>8</v>
      </c>
      <c r="C42" s="3">
        <v>4</v>
      </c>
      <c r="D42" s="3">
        <v>20</v>
      </c>
      <c r="E42" s="8">
        <v>20</v>
      </c>
      <c r="F42" s="3" t="s">
        <v>686</v>
      </c>
      <c r="G42" s="6" t="s">
        <v>106</v>
      </c>
      <c r="H42" s="6" t="s">
        <v>104</v>
      </c>
    </row>
    <row r="43" spans="1:8" ht="15.75" x14ac:dyDescent="0.25">
      <c r="A43" s="3" t="s">
        <v>44</v>
      </c>
      <c r="B43" s="3">
        <v>8</v>
      </c>
      <c r="C43" s="3">
        <v>5</v>
      </c>
      <c r="D43" s="3">
        <v>20</v>
      </c>
      <c r="E43" s="3" t="s">
        <v>686</v>
      </c>
      <c r="F43" s="8">
        <v>30</v>
      </c>
      <c r="G43" s="6" t="s">
        <v>106</v>
      </c>
      <c r="H43" s="6" t="s">
        <v>104</v>
      </c>
    </row>
    <row r="44" spans="1:8" ht="15.75" x14ac:dyDescent="0.25">
      <c r="A44" s="3" t="s">
        <v>693</v>
      </c>
      <c r="B44" s="3">
        <v>8</v>
      </c>
      <c r="C44" s="3">
        <v>4</v>
      </c>
      <c r="D44" s="3">
        <v>20</v>
      </c>
      <c r="E44" s="3">
        <v>20</v>
      </c>
      <c r="F44" s="8" t="s">
        <v>686</v>
      </c>
      <c r="G44" s="6" t="s">
        <v>106</v>
      </c>
      <c r="H44" s="6" t="s">
        <v>104</v>
      </c>
    </row>
    <row r="45" spans="1:8" ht="15.75" x14ac:dyDescent="0.25">
      <c r="A45" s="3" t="s">
        <v>692</v>
      </c>
      <c r="B45" s="3">
        <v>8</v>
      </c>
      <c r="C45" s="3">
        <v>4</v>
      </c>
      <c r="D45" s="3">
        <v>20</v>
      </c>
      <c r="E45" s="3">
        <v>20</v>
      </c>
      <c r="F45" s="8" t="s">
        <v>686</v>
      </c>
      <c r="G45" s="6" t="s">
        <v>106</v>
      </c>
      <c r="H45" s="6" t="s">
        <v>104</v>
      </c>
    </row>
    <row r="46" spans="1:8" ht="15.75" x14ac:dyDescent="0.25">
      <c r="A46" s="3" t="s">
        <v>691</v>
      </c>
      <c r="B46" s="3">
        <v>7</v>
      </c>
      <c r="C46" s="3">
        <v>5</v>
      </c>
      <c r="D46" s="8">
        <v>20</v>
      </c>
      <c r="E46" s="8">
        <v>30</v>
      </c>
      <c r="F46" s="8" t="s">
        <v>686</v>
      </c>
      <c r="G46" s="6" t="s">
        <v>106</v>
      </c>
      <c r="H46" s="6" t="s">
        <v>104</v>
      </c>
    </row>
    <row r="47" spans="1:8" ht="51.75" customHeight="1" x14ac:dyDescent="0.25">
      <c r="A47" s="3" t="s">
        <v>690</v>
      </c>
      <c r="B47" s="3">
        <v>7</v>
      </c>
      <c r="C47" s="3">
        <v>5</v>
      </c>
      <c r="D47" s="3">
        <v>20</v>
      </c>
      <c r="E47" s="3">
        <v>30</v>
      </c>
      <c r="F47" s="8" t="s">
        <v>686</v>
      </c>
      <c r="G47" s="6" t="s">
        <v>106</v>
      </c>
      <c r="H47" s="6" t="s">
        <v>104</v>
      </c>
    </row>
    <row r="48" spans="1:8" ht="18" customHeight="1" x14ac:dyDescent="0.25">
      <c r="A48" s="3" t="s">
        <v>689</v>
      </c>
      <c r="B48" s="3">
        <v>8</v>
      </c>
      <c r="C48" s="3">
        <v>4</v>
      </c>
      <c r="D48" s="3">
        <v>20</v>
      </c>
      <c r="E48" s="3">
        <v>20</v>
      </c>
      <c r="F48" s="8" t="s">
        <v>686</v>
      </c>
      <c r="G48" s="6" t="s">
        <v>106</v>
      </c>
      <c r="H48" s="6" t="s">
        <v>104</v>
      </c>
    </row>
    <row r="49" spans="1:8" ht="18" customHeight="1" x14ac:dyDescent="0.25">
      <c r="A49" s="3" t="s">
        <v>688</v>
      </c>
      <c r="B49" s="3">
        <v>8</v>
      </c>
      <c r="C49" s="3">
        <v>5</v>
      </c>
      <c r="D49" s="3" t="s">
        <v>686</v>
      </c>
      <c r="E49" s="3" t="s">
        <v>686</v>
      </c>
      <c r="F49" s="8" t="s">
        <v>686</v>
      </c>
      <c r="G49" s="6" t="s">
        <v>106</v>
      </c>
      <c r="H49" s="6" t="s">
        <v>104</v>
      </c>
    </row>
    <row r="50" spans="1:8" ht="18" customHeight="1" x14ac:dyDescent="0.25">
      <c r="A50" s="3" t="s">
        <v>687</v>
      </c>
      <c r="B50" s="3">
        <v>8</v>
      </c>
      <c r="C50" s="3">
        <v>4</v>
      </c>
      <c r="D50" s="3">
        <v>20</v>
      </c>
      <c r="E50" s="3">
        <v>20</v>
      </c>
      <c r="F50" s="8" t="s">
        <v>686</v>
      </c>
      <c r="G50" s="6" t="s">
        <v>106</v>
      </c>
      <c r="H50" s="6" t="s">
        <v>104</v>
      </c>
    </row>
  </sheetData>
  <sortState xmlns:xlrd2="http://schemas.microsoft.com/office/spreadsheetml/2017/richdata2" ref="A2:B47">
    <sortCondition ref="B2:B4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A53-D0EC-4511-A059-EB1FB9348B1B}">
  <sheetPr codeName="Лист13"/>
  <dimension ref="A1:H53"/>
  <sheetViews>
    <sheetView zoomScale="85" zoomScaleNormal="85" workbookViewId="0">
      <selection activeCell="H2" sqref="H2:H49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33</v>
      </c>
      <c r="B2" s="6">
        <v>1</v>
      </c>
      <c r="C2" s="9">
        <v>5</v>
      </c>
      <c r="D2" s="9" t="s">
        <v>686</v>
      </c>
      <c r="E2" s="9">
        <v>50</v>
      </c>
      <c r="F2" s="6" t="s">
        <v>686</v>
      </c>
      <c r="G2" s="6" t="s">
        <v>106</v>
      </c>
      <c r="H2" s="6" t="s">
        <v>104</v>
      </c>
    </row>
    <row r="3" spans="1:8" ht="15.75" x14ac:dyDescent="0.2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686</v>
      </c>
      <c r="G3" s="6" t="s">
        <v>106</v>
      </c>
      <c r="H3" s="6" t="s">
        <v>104</v>
      </c>
    </row>
    <row r="4" spans="1:8" ht="15.75" x14ac:dyDescent="0.25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 t="s">
        <v>686</v>
      </c>
      <c r="G4" s="6" t="s">
        <v>106</v>
      </c>
      <c r="H4" s="6" t="s">
        <v>104</v>
      </c>
    </row>
    <row r="5" spans="1:8" ht="15.75" x14ac:dyDescent="0.25">
      <c r="A5" s="6" t="s">
        <v>22</v>
      </c>
      <c r="B5" s="6">
        <v>1</v>
      </c>
      <c r="C5" s="9">
        <v>2</v>
      </c>
      <c r="D5" s="7">
        <v>10</v>
      </c>
      <c r="E5" s="9">
        <v>10</v>
      </c>
      <c r="F5" s="6" t="s">
        <v>686</v>
      </c>
      <c r="G5" s="6" t="s">
        <v>106</v>
      </c>
      <c r="H5" s="6" t="s">
        <v>104</v>
      </c>
    </row>
    <row r="6" spans="1:8" ht="15.75" x14ac:dyDescent="0.25">
      <c r="A6" s="6" t="s">
        <v>19</v>
      </c>
      <c r="B6" s="6">
        <v>1</v>
      </c>
      <c r="C6" s="9">
        <v>2</v>
      </c>
      <c r="D6" s="9" t="s">
        <v>686</v>
      </c>
      <c r="E6" s="9">
        <v>20</v>
      </c>
      <c r="F6" s="6" t="s">
        <v>686</v>
      </c>
      <c r="G6" s="6" t="s">
        <v>106</v>
      </c>
      <c r="H6" s="6" t="s">
        <v>104</v>
      </c>
    </row>
    <row r="7" spans="1:8" ht="15.75" x14ac:dyDescent="0.25">
      <c r="A7" s="6" t="s">
        <v>25</v>
      </c>
      <c r="B7" s="6">
        <v>2</v>
      </c>
      <c r="C7" s="9">
        <v>5</v>
      </c>
      <c r="D7" s="9" t="s">
        <v>686</v>
      </c>
      <c r="E7" s="9">
        <v>50</v>
      </c>
      <c r="F7" s="6" t="s">
        <v>686</v>
      </c>
      <c r="G7" s="6" t="s">
        <v>106</v>
      </c>
      <c r="H7" s="6" t="s">
        <v>104</v>
      </c>
    </row>
    <row r="8" spans="1:8" ht="15.75" x14ac:dyDescent="0.25">
      <c r="A8" s="6" t="s">
        <v>11</v>
      </c>
      <c r="B8" s="6">
        <v>2</v>
      </c>
      <c r="C8" s="9">
        <v>2</v>
      </c>
      <c r="D8" s="7">
        <v>10</v>
      </c>
      <c r="E8" s="9">
        <v>10</v>
      </c>
      <c r="F8" s="6" t="s">
        <v>686</v>
      </c>
      <c r="G8" s="6" t="s">
        <v>106</v>
      </c>
      <c r="H8" s="6" t="s">
        <v>104</v>
      </c>
    </row>
    <row r="9" spans="1:8" ht="15.75" x14ac:dyDescent="0.25">
      <c r="A9" s="6" t="s">
        <v>19</v>
      </c>
      <c r="B9" s="6">
        <v>2</v>
      </c>
      <c r="C9" s="9">
        <v>2</v>
      </c>
      <c r="D9" s="7" t="s">
        <v>686</v>
      </c>
      <c r="E9" s="9">
        <v>20</v>
      </c>
      <c r="F9" s="6" t="s">
        <v>686</v>
      </c>
      <c r="G9" s="6" t="s">
        <v>106</v>
      </c>
      <c r="H9" s="6" t="s">
        <v>104</v>
      </c>
    </row>
    <row r="10" spans="1:8" ht="15.75" x14ac:dyDescent="0.25">
      <c r="A10" s="6" t="s">
        <v>714</v>
      </c>
      <c r="B10" s="6">
        <v>3</v>
      </c>
      <c r="C10" s="9">
        <v>5</v>
      </c>
      <c r="D10" s="9">
        <v>20</v>
      </c>
      <c r="E10" s="9">
        <v>30</v>
      </c>
      <c r="F10" s="6" t="s">
        <v>686</v>
      </c>
      <c r="G10" s="6" t="s">
        <v>106</v>
      </c>
      <c r="H10" s="6" t="s">
        <v>104</v>
      </c>
    </row>
    <row r="11" spans="1:8" ht="15.75" x14ac:dyDescent="0.25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 t="s">
        <v>686</v>
      </c>
      <c r="G11" s="6" t="s">
        <v>106</v>
      </c>
      <c r="H11" s="6" t="s">
        <v>104</v>
      </c>
    </row>
    <row r="12" spans="1:8" ht="15.75" x14ac:dyDescent="0.25">
      <c r="A12" s="6" t="s">
        <v>19</v>
      </c>
      <c r="B12" s="6">
        <v>3</v>
      </c>
      <c r="C12" s="9">
        <v>2</v>
      </c>
      <c r="D12" s="7" t="s">
        <v>686</v>
      </c>
      <c r="E12" s="9">
        <v>20</v>
      </c>
      <c r="F12" s="6" t="s">
        <v>686</v>
      </c>
      <c r="G12" s="6" t="s">
        <v>106</v>
      </c>
      <c r="H12" s="6" t="s">
        <v>104</v>
      </c>
    </row>
    <row r="13" spans="1:8" ht="15.75" x14ac:dyDescent="0.25">
      <c r="A13" s="6" t="s">
        <v>715</v>
      </c>
      <c r="B13" s="6">
        <v>4</v>
      </c>
      <c r="C13" s="9">
        <v>5</v>
      </c>
      <c r="D13" s="7" t="s">
        <v>686</v>
      </c>
      <c r="E13" s="9">
        <v>50</v>
      </c>
      <c r="F13" s="6" t="s">
        <v>686</v>
      </c>
      <c r="G13" s="6" t="s">
        <v>106</v>
      </c>
      <c r="H13" s="6" t="s">
        <v>104</v>
      </c>
    </row>
    <row r="14" spans="1:8" ht="15.75" x14ac:dyDescent="0.25">
      <c r="A14" s="6" t="s">
        <v>19</v>
      </c>
      <c r="B14" s="6">
        <v>4</v>
      </c>
      <c r="C14" s="9">
        <v>2</v>
      </c>
      <c r="D14" s="7" t="s">
        <v>686</v>
      </c>
      <c r="E14" s="9">
        <v>20</v>
      </c>
      <c r="F14" s="6" t="s">
        <v>686</v>
      </c>
      <c r="G14" s="6" t="s">
        <v>106</v>
      </c>
      <c r="H14" s="6" t="s">
        <v>104</v>
      </c>
    </row>
    <row r="15" spans="1:8" ht="15.75" x14ac:dyDescent="0.25">
      <c r="A15" s="6" t="s">
        <v>776</v>
      </c>
      <c r="B15" s="6">
        <v>5</v>
      </c>
      <c r="C15" s="9">
        <v>5</v>
      </c>
      <c r="D15" s="7" t="s">
        <v>686</v>
      </c>
      <c r="E15" s="9">
        <v>50</v>
      </c>
      <c r="F15" s="6" t="s">
        <v>686</v>
      </c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 t="s">
        <v>686</v>
      </c>
      <c r="G16" s="6" t="s">
        <v>106</v>
      </c>
      <c r="H16" s="6" t="s">
        <v>104</v>
      </c>
    </row>
    <row r="17" spans="1:8" ht="15.75" x14ac:dyDescent="0.25">
      <c r="A17" s="6" t="s">
        <v>713</v>
      </c>
      <c r="B17" s="6">
        <v>8</v>
      </c>
      <c r="C17" s="9">
        <v>5</v>
      </c>
      <c r="D17" s="9">
        <v>20</v>
      </c>
      <c r="E17" s="9">
        <v>30</v>
      </c>
      <c r="F17" s="6" t="s">
        <v>686</v>
      </c>
      <c r="G17" s="6" t="s">
        <v>106</v>
      </c>
      <c r="H17" s="6" t="s">
        <v>104</v>
      </c>
    </row>
    <row r="18" spans="1:8" ht="15.75" x14ac:dyDescent="0.25">
      <c r="A18" s="6" t="s">
        <v>26</v>
      </c>
      <c r="B18" s="6">
        <v>1</v>
      </c>
      <c r="C18" s="9">
        <v>5</v>
      </c>
      <c r="D18" s="9">
        <v>20</v>
      </c>
      <c r="E18" s="9">
        <v>30</v>
      </c>
      <c r="F18" s="6" t="s">
        <v>686</v>
      </c>
      <c r="G18" s="6" t="s">
        <v>106</v>
      </c>
      <c r="H18" s="6" t="s">
        <v>104</v>
      </c>
    </row>
    <row r="19" spans="1:8" ht="15.75" x14ac:dyDescent="0.25">
      <c r="A19" s="6" t="s">
        <v>16</v>
      </c>
      <c r="B19" s="6">
        <v>1</v>
      </c>
      <c r="C19" s="9">
        <v>5</v>
      </c>
      <c r="D19" s="9">
        <v>30</v>
      </c>
      <c r="E19" s="9">
        <v>20</v>
      </c>
      <c r="F19" s="6" t="s">
        <v>686</v>
      </c>
      <c r="G19" s="6" t="s">
        <v>106</v>
      </c>
      <c r="H19" s="6" t="s">
        <v>104</v>
      </c>
    </row>
    <row r="20" spans="1:8" ht="15.75" x14ac:dyDescent="0.25">
      <c r="A20" s="6" t="s">
        <v>24</v>
      </c>
      <c r="B20" s="6">
        <v>2</v>
      </c>
      <c r="C20" s="9">
        <v>5</v>
      </c>
      <c r="D20" s="9">
        <v>30</v>
      </c>
      <c r="E20" s="9">
        <v>20</v>
      </c>
      <c r="F20" s="6" t="s">
        <v>686</v>
      </c>
      <c r="G20" s="6" t="s">
        <v>106</v>
      </c>
      <c r="H20" s="6" t="s">
        <v>104</v>
      </c>
    </row>
    <row r="21" spans="1:8" ht="15.75" x14ac:dyDescent="0.25">
      <c r="A21" s="6" t="s">
        <v>7</v>
      </c>
      <c r="B21" s="6">
        <v>2</v>
      </c>
      <c r="C21" s="9">
        <v>5</v>
      </c>
      <c r="D21" s="9">
        <v>20</v>
      </c>
      <c r="E21" s="9">
        <v>30</v>
      </c>
      <c r="F21" s="6" t="s">
        <v>686</v>
      </c>
      <c r="G21" s="6" t="s">
        <v>106</v>
      </c>
      <c r="H21" s="6" t="s">
        <v>104</v>
      </c>
    </row>
    <row r="22" spans="1:8" ht="15.75" x14ac:dyDescent="0.25">
      <c r="A22" s="6" t="s">
        <v>707</v>
      </c>
      <c r="B22" s="6">
        <v>2</v>
      </c>
      <c r="C22" s="9">
        <v>5</v>
      </c>
      <c r="D22" s="9">
        <v>20</v>
      </c>
      <c r="E22" s="9">
        <v>30</v>
      </c>
      <c r="F22" s="6" t="s">
        <v>686</v>
      </c>
      <c r="G22" s="6" t="s">
        <v>106</v>
      </c>
      <c r="H22" s="6" t="s">
        <v>104</v>
      </c>
    </row>
    <row r="23" spans="1:8" ht="15.75" x14ac:dyDescent="0.25">
      <c r="A23" s="6" t="s">
        <v>710</v>
      </c>
      <c r="B23" s="6">
        <v>2</v>
      </c>
      <c r="C23" s="9">
        <v>5</v>
      </c>
      <c r="D23" s="9">
        <v>30</v>
      </c>
      <c r="E23" s="9">
        <v>20</v>
      </c>
      <c r="F23" s="6" t="s">
        <v>686</v>
      </c>
      <c r="G23" s="6" t="s">
        <v>106</v>
      </c>
      <c r="H23" s="6" t="s">
        <v>104</v>
      </c>
    </row>
    <row r="24" spans="1:8" ht="15.75" x14ac:dyDescent="0.25">
      <c r="A24" s="6" t="s">
        <v>9</v>
      </c>
      <c r="B24" s="6">
        <v>3</v>
      </c>
      <c r="C24" s="9">
        <v>5</v>
      </c>
      <c r="D24" s="9">
        <v>30</v>
      </c>
      <c r="E24" s="9">
        <v>20</v>
      </c>
      <c r="F24" s="6" t="s">
        <v>686</v>
      </c>
      <c r="G24" s="6" t="s">
        <v>106</v>
      </c>
      <c r="H24" s="6" t="s">
        <v>104</v>
      </c>
    </row>
    <row r="25" spans="1:8" ht="15.75" x14ac:dyDescent="0.25">
      <c r="A25" s="6" t="s">
        <v>23</v>
      </c>
      <c r="B25" s="6">
        <v>3</v>
      </c>
      <c r="C25" s="9">
        <v>5</v>
      </c>
      <c r="D25" s="9">
        <v>20</v>
      </c>
      <c r="E25" s="9">
        <v>30</v>
      </c>
      <c r="F25" s="6" t="s">
        <v>686</v>
      </c>
      <c r="G25" s="6" t="s">
        <v>106</v>
      </c>
      <c r="H25" s="6" t="s">
        <v>104</v>
      </c>
    </row>
    <row r="26" spans="1:8" ht="15.75" x14ac:dyDescent="0.25">
      <c r="A26" s="6" t="s">
        <v>13</v>
      </c>
      <c r="B26" s="6">
        <v>3</v>
      </c>
      <c r="C26" s="9">
        <v>5</v>
      </c>
      <c r="D26" s="9">
        <v>30</v>
      </c>
      <c r="E26" s="9" t="s">
        <v>686</v>
      </c>
      <c r="F26" s="6">
        <v>20</v>
      </c>
      <c r="G26" s="6" t="s">
        <v>106</v>
      </c>
      <c r="H26" s="6" t="s">
        <v>104</v>
      </c>
    </row>
    <row r="27" spans="1:8" ht="15.75" x14ac:dyDescent="0.25">
      <c r="A27" s="6" t="s">
        <v>708</v>
      </c>
      <c r="B27" s="6">
        <v>4</v>
      </c>
      <c r="C27" s="9">
        <v>5</v>
      </c>
      <c r="D27" s="9">
        <v>30</v>
      </c>
      <c r="E27" s="9" t="s">
        <v>686</v>
      </c>
      <c r="F27" s="6">
        <v>20</v>
      </c>
      <c r="G27" s="6" t="s">
        <v>106</v>
      </c>
      <c r="H27" s="6" t="s">
        <v>104</v>
      </c>
    </row>
    <row r="28" spans="1:8" ht="15.75" x14ac:dyDescent="0.25">
      <c r="A28" s="6" t="s">
        <v>50</v>
      </c>
      <c r="B28" s="6">
        <v>4</v>
      </c>
      <c r="C28" s="9">
        <v>5</v>
      </c>
      <c r="D28" s="9">
        <v>30</v>
      </c>
      <c r="E28" s="9">
        <v>20</v>
      </c>
      <c r="F28" s="6" t="s">
        <v>686</v>
      </c>
      <c r="G28" s="6" t="s">
        <v>106</v>
      </c>
      <c r="H28" s="6" t="s">
        <v>104</v>
      </c>
    </row>
    <row r="29" spans="1:8" ht="15.75" x14ac:dyDescent="0.25">
      <c r="A29" s="6" t="s">
        <v>777</v>
      </c>
      <c r="B29" s="6">
        <v>4</v>
      </c>
      <c r="C29" s="9">
        <v>5</v>
      </c>
      <c r="D29" s="9">
        <v>20</v>
      </c>
      <c r="E29" s="9">
        <v>30</v>
      </c>
      <c r="F29" s="6" t="s">
        <v>686</v>
      </c>
      <c r="G29" s="6" t="s">
        <v>106</v>
      </c>
      <c r="H29" s="6" t="s">
        <v>104</v>
      </c>
    </row>
    <row r="30" spans="1:8" ht="15.75" x14ac:dyDescent="0.25">
      <c r="A30" s="6" t="s">
        <v>764</v>
      </c>
      <c r="B30" s="6">
        <v>4</v>
      </c>
      <c r="C30" s="9">
        <v>4</v>
      </c>
      <c r="D30" s="9">
        <v>20</v>
      </c>
      <c r="E30" s="9">
        <v>20</v>
      </c>
      <c r="F30" s="6" t="s">
        <v>686</v>
      </c>
      <c r="G30" s="6" t="s">
        <v>106</v>
      </c>
      <c r="H30" s="6" t="s">
        <v>104</v>
      </c>
    </row>
    <row r="31" spans="1:8" ht="15.75" x14ac:dyDescent="0.25">
      <c r="A31" s="6" t="s">
        <v>54</v>
      </c>
      <c r="B31" s="6">
        <v>5</v>
      </c>
      <c r="C31" s="9">
        <v>5</v>
      </c>
      <c r="D31" s="9">
        <v>30</v>
      </c>
      <c r="E31" s="9">
        <v>20</v>
      </c>
      <c r="F31" s="6" t="s">
        <v>686</v>
      </c>
      <c r="G31" s="6" t="s">
        <v>106</v>
      </c>
      <c r="H31" s="6" t="s">
        <v>104</v>
      </c>
    </row>
    <row r="32" spans="1:8" ht="15.75" x14ac:dyDescent="0.25">
      <c r="A32" s="6" t="s">
        <v>28</v>
      </c>
      <c r="B32" s="6">
        <v>5</v>
      </c>
      <c r="C32" s="9">
        <v>5</v>
      </c>
      <c r="D32" s="9">
        <v>20</v>
      </c>
      <c r="E32" s="9">
        <v>10</v>
      </c>
      <c r="F32" s="6">
        <v>20</v>
      </c>
      <c r="G32" s="6" t="s">
        <v>106</v>
      </c>
      <c r="H32" s="6" t="s">
        <v>104</v>
      </c>
    </row>
    <row r="33" spans="1:8" ht="15.75" x14ac:dyDescent="0.25">
      <c r="A33" s="6" t="s">
        <v>65</v>
      </c>
      <c r="B33" s="6">
        <v>6</v>
      </c>
      <c r="C33" s="9">
        <v>5</v>
      </c>
      <c r="D33" s="9">
        <v>20</v>
      </c>
      <c r="E33" s="9">
        <v>30</v>
      </c>
      <c r="F33" s="6" t="s">
        <v>686</v>
      </c>
      <c r="G33" s="6" t="s">
        <v>106</v>
      </c>
      <c r="H33" s="6" t="s">
        <v>104</v>
      </c>
    </row>
    <row r="34" spans="1:8" ht="15.75" x14ac:dyDescent="0.25">
      <c r="A34" s="6" t="s">
        <v>41</v>
      </c>
      <c r="B34" s="6">
        <v>6</v>
      </c>
      <c r="C34" s="9">
        <v>5</v>
      </c>
      <c r="D34" s="9">
        <v>20</v>
      </c>
      <c r="E34" s="9">
        <v>30</v>
      </c>
      <c r="F34" s="6" t="s">
        <v>686</v>
      </c>
      <c r="G34" s="6" t="s">
        <v>106</v>
      </c>
      <c r="H34" s="6" t="s">
        <v>104</v>
      </c>
    </row>
    <row r="35" spans="1:8" ht="15.75" x14ac:dyDescent="0.25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 t="s">
        <v>686</v>
      </c>
      <c r="G35" s="6" t="s">
        <v>106</v>
      </c>
      <c r="H35" s="6" t="s">
        <v>104</v>
      </c>
    </row>
    <row r="36" spans="1:8" ht="15.75" x14ac:dyDescent="0.25">
      <c r="A36" s="6" t="s">
        <v>64</v>
      </c>
      <c r="B36" s="6">
        <v>6</v>
      </c>
      <c r="C36" s="9">
        <v>5</v>
      </c>
      <c r="D36" s="9">
        <v>20</v>
      </c>
      <c r="E36" s="9">
        <v>30</v>
      </c>
      <c r="F36" s="6" t="s">
        <v>686</v>
      </c>
      <c r="G36" s="6" t="s">
        <v>106</v>
      </c>
      <c r="H36" s="6" t="s">
        <v>104</v>
      </c>
    </row>
    <row r="37" spans="1:8" ht="15.75" x14ac:dyDescent="0.25">
      <c r="A37" s="6" t="s">
        <v>63</v>
      </c>
      <c r="B37" s="6">
        <v>6</v>
      </c>
      <c r="C37" s="9">
        <v>5</v>
      </c>
      <c r="D37" s="9">
        <v>20</v>
      </c>
      <c r="E37" s="9">
        <v>30</v>
      </c>
      <c r="F37" s="6" t="s">
        <v>686</v>
      </c>
      <c r="G37" s="6" t="s">
        <v>106</v>
      </c>
      <c r="H37" s="6" t="s">
        <v>104</v>
      </c>
    </row>
    <row r="38" spans="1:8" ht="15.75" x14ac:dyDescent="0.25">
      <c r="A38" s="6" t="s">
        <v>48</v>
      </c>
      <c r="B38" s="6">
        <v>7</v>
      </c>
      <c r="C38" s="9">
        <v>5</v>
      </c>
      <c r="D38" s="9">
        <v>20</v>
      </c>
      <c r="E38" s="9">
        <v>30</v>
      </c>
      <c r="F38" s="6" t="s">
        <v>686</v>
      </c>
      <c r="G38" s="6" t="s">
        <v>106</v>
      </c>
      <c r="H38" s="6" t="s">
        <v>104</v>
      </c>
    </row>
    <row r="39" spans="1:8" ht="15.75" x14ac:dyDescent="0.25">
      <c r="A39" s="6" t="s">
        <v>752</v>
      </c>
      <c r="B39" s="6">
        <v>8</v>
      </c>
      <c r="C39" s="9">
        <v>5</v>
      </c>
      <c r="D39" s="9">
        <v>30</v>
      </c>
      <c r="E39" s="9">
        <v>20</v>
      </c>
      <c r="F39" s="6" t="s">
        <v>686</v>
      </c>
      <c r="G39" s="6" t="s">
        <v>106</v>
      </c>
      <c r="H39" s="6" t="s">
        <v>104</v>
      </c>
    </row>
    <row r="40" spans="1:8" ht="15.75" x14ac:dyDescent="0.25">
      <c r="A40" s="6" t="s">
        <v>778</v>
      </c>
      <c r="B40" s="6">
        <v>7</v>
      </c>
      <c r="C40" s="9">
        <v>5</v>
      </c>
      <c r="D40" s="9">
        <v>20</v>
      </c>
      <c r="E40" s="9">
        <v>30</v>
      </c>
      <c r="F40" s="6" t="s">
        <v>686</v>
      </c>
      <c r="G40" s="6" t="s">
        <v>106</v>
      </c>
      <c r="H40" s="6" t="s">
        <v>104</v>
      </c>
    </row>
    <row r="41" spans="1:8" ht="15.75" x14ac:dyDescent="0.25">
      <c r="A41" s="6" t="s">
        <v>42</v>
      </c>
      <c r="B41" s="6">
        <v>5</v>
      </c>
      <c r="C41" s="9">
        <v>5</v>
      </c>
      <c r="D41" s="9">
        <v>20</v>
      </c>
      <c r="E41" s="9">
        <v>30</v>
      </c>
      <c r="F41" s="6" t="s">
        <v>686</v>
      </c>
      <c r="G41" s="6" t="s">
        <v>106</v>
      </c>
      <c r="H41" s="6" t="s">
        <v>104</v>
      </c>
    </row>
    <row r="42" spans="1:8" ht="15.75" x14ac:dyDescent="0.25">
      <c r="A42" s="6" t="s">
        <v>44</v>
      </c>
      <c r="B42" s="6">
        <v>5</v>
      </c>
      <c r="C42" s="9">
        <v>5</v>
      </c>
      <c r="D42" s="9">
        <v>20</v>
      </c>
      <c r="E42" s="9" t="s">
        <v>686</v>
      </c>
      <c r="F42" s="6">
        <v>30</v>
      </c>
      <c r="G42" s="6" t="s">
        <v>106</v>
      </c>
      <c r="H42" s="6" t="s">
        <v>104</v>
      </c>
    </row>
    <row r="43" spans="1:8" ht="15.75" x14ac:dyDescent="0.25">
      <c r="A43" s="6" t="s">
        <v>53</v>
      </c>
      <c r="B43" s="6">
        <v>5</v>
      </c>
      <c r="C43" s="9">
        <v>4</v>
      </c>
      <c r="D43" s="9">
        <v>20</v>
      </c>
      <c r="E43" s="9">
        <v>20</v>
      </c>
      <c r="F43" s="6" t="s">
        <v>686</v>
      </c>
      <c r="G43" s="6" t="s">
        <v>106</v>
      </c>
      <c r="H43" s="6" t="s">
        <v>104</v>
      </c>
    </row>
    <row r="44" spans="1:8" ht="15.75" x14ac:dyDescent="0.25">
      <c r="A44" s="6" t="s">
        <v>103</v>
      </c>
      <c r="B44" s="6">
        <v>7</v>
      </c>
      <c r="C44" s="9">
        <v>5</v>
      </c>
      <c r="D44" s="9">
        <v>20</v>
      </c>
      <c r="E44" s="9">
        <v>30</v>
      </c>
      <c r="F44" s="6" t="s">
        <v>686</v>
      </c>
      <c r="G44" s="6" t="s">
        <v>106</v>
      </c>
      <c r="H44" s="6" t="s">
        <v>104</v>
      </c>
    </row>
    <row r="45" spans="1:8" ht="15.75" x14ac:dyDescent="0.25">
      <c r="A45" s="6" t="s">
        <v>98</v>
      </c>
      <c r="B45" s="6">
        <v>7</v>
      </c>
      <c r="C45" s="9">
        <v>5</v>
      </c>
      <c r="D45" s="9">
        <v>20</v>
      </c>
      <c r="E45" s="9">
        <v>30</v>
      </c>
      <c r="F45" s="6" t="s">
        <v>686</v>
      </c>
      <c r="G45" s="6" t="s">
        <v>106</v>
      </c>
      <c r="H45" s="6" t="s">
        <v>104</v>
      </c>
    </row>
    <row r="46" spans="1:8" ht="15.75" x14ac:dyDescent="0.25">
      <c r="A46" s="6" t="s">
        <v>84</v>
      </c>
      <c r="B46" s="6">
        <v>7</v>
      </c>
      <c r="C46" s="9">
        <v>5</v>
      </c>
      <c r="D46" s="9">
        <v>30</v>
      </c>
      <c r="E46" s="9">
        <v>20</v>
      </c>
      <c r="F46" s="6" t="s">
        <v>686</v>
      </c>
      <c r="G46" s="6" t="s">
        <v>106</v>
      </c>
      <c r="H46" s="6" t="s">
        <v>104</v>
      </c>
    </row>
    <row r="47" spans="1:8" ht="15.75" x14ac:dyDescent="0.25">
      <c r="A47" s="6" t="s">
        <v>90</v>
      </c>
      <c r="B47" s="6">
        <v>7</v>
      </c>
      <c r="C47" s="9">
        <v>5</v>
      </c>
      <c r="D47" s="9">
        <v>20</v>
      </c>
      <c r="E47" s="9">
        <v>30</v>
      </c>
      <c r="F47" s="6" t="s">
        <v>686</v>
      </c>
      <c r="G47" s="6" t="s">
        <v>106</v>
      </c>
      <c r="H47" s="6" t="s">
        <v>104</v>
      </c>
    </row>
    <row r="48" spans="1:8" ht="15.75" x14ac:dyDescent="0.25">
      <c r="A48" s="6" t="s">
        <v>93</v>
      </c>
      <c r="B48" s="6">
        <v>8</v>
      </c>
      <c r="C48" s="9">
        <v>5</v>
      </c>
      <c r="D48" s="9">
        <v>30</v>
      </c>
      <c r="E48" s="9">
        <v>20</v>
      </c>
      <c r="F48" s="6" t="s">
        <v>686</v>
      </c>
      <c r="G48" s="6" t="s">
        <v>106</v>
      </c>
      <c r="H48" s="6" t="s">
        <v>104</v>
      </c>
    </row>
    <row r="49" spans="1:8" ht="15.75" x14ac:dyDescent="0.25">
      <c r="A49" s="6" t="s">
        <v>92</v>
      </c>
      <c r="B49" s="6">
        <v>8</v>
      </c>
      <c r="C49" s="9">
        <v>5</v>
      </c>
      <c r="D49" s="9">
        <v>20</v>
      </c>
      <c r="E49" s="9">
        <v>10</v>
      </c>
      <c r="F49" s="6">
        <v>20</v>
      </c>
      <c r="G49" s="6" t="s">
        <v>106</v>
      </c>
      <c r="H49" s="6" t="s">
        <v>104</v>
      </c>
    </row>
    <row r="50" spans="1:8" ht="15.75" x14ac:dyDescent="0.25">
      <c r="A50" s="6"/>
      <c r="B50" s="6"/>
      <c r="C50" s="9"/>
      <c r="D50" s="9"/>
      <c r="E50" s="9"/>
      <c r="F50" s="6"/>
      <c r="G50" s="6"/>
      <c r="H50" s="6"/>
    </row>
    <row r="51" spans="1:8" ht="15.75" x14ac:dyDescent="0.25">
      <c r="A51" s="6"/>
      <c r="B51" s="6"/>
      <c r="C51" s="9"/>
      <c r="D51" s="9"/>
      <c r="E51" s="9"/>
      <c r="F51" s="6"/>
      <c r="G51" s="6"/>
      <c r="H51" s="6"/>
    </row>
    <row r="52" spans="1:8" ht="15.75" x14ac:dyDescent="0.25">
      <c r="A52" s="6"/>
      <c r="B52" s="6"/>
      <c r="C52" s="9"/>
      <c r="D52" s="9"/>
      <c r="E52" s="9"/>
      <c r="F52" s="6"/>
      <c r="G52" s="6"/>
      <c r="H52" s="6"/>
    </row>
    <row r="53" spans="1:8" ht="15.75" x14ac:dyDescent="0.25">
      <c r="A53" s="6"/>
      <c r="B53" s="6"/>
      <c r="C53" s="9"/>
      <c r="D53" s="9"/>
      <c r="E53" s="9"/>
      <c r="F53" s="6"/>
      <c r="G53" s="6"/>
      <c r="H53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C9CC-C7B6-413E-98D4-BBD03F8466AE}">
  <sheetPr codeName="Лист14"/>
  <dimension ref="A1:H49"/>
  <sheetViews>
    <sheetView zoomScale="85" zoomScaleNormal="85" workbookViewId="0">
      <selection activeCell="H2" sqref="H2:H49"/>
    </sheetView>
  </sheetViews>
  <sheetFormatPr defaultColWidth="9.140625" defaultRowHeight="15" x14ac:dyDescent="0.25"/>
  <cols>
    <col min="1" max="1" width="103.5703125" style="2" customWidth="1"/>
    <col min="2" max="2" width="24.85546875" style="2" customWidth="1"/>
    <col min="3" max="3" width="14.42578125" style="2" customWidth="1"/>
    <col min="4" max="4" width="20.85546875" style="2" customWidth="1"/>
    <col min="5" max="5" width="26.28515625" style="2" customWidth="1"/>
    <col min="6" max="6" width="20.140625" style="2" customWidth="1"/>
    <col min="7" max="7" width="23" style="2" customWidth="1"/>
    <col min="8" max="8" width="33.42578125" style="2" customWidth="1"/>
    <col min="9" max="16384" width="9.140625" style="2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106</v>
      </c>
      <c r="H2" s="6" t="s">
        <v>104</v>
      </c>
    </row>
    <row r="3" spans="1:8" ht="15.75" x14ac:dyDescent="0.25">
      <c r="A3" s="6" t="s">
        <v>22</v>
      </c>
      <c r="B3" s="6">
        <v>1</v>
      </c>
      <c r="C3" s="9">
        <v>2</v>
      </c>
      <c r="D3" s="7">
        <v>10</v>
      </c>
      <c r="E3" s="9">
        <v>10</v>
      </c>
      <c r="F3" s="6"/>
      <c r="G3" s="6" t="s">
        <v>106</v>
      </c>
      <c r="H3" s="6" t="s">
        <v>104</v>
      </c>
    </row>
    <row r="4" spans="1:8" ht="15.75" x14ac:dyDescent="0.2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104</v>
      </c>
    </row>
    <row r="5" spans="1:8" ht="15.75" x14ac:dyDescent="0.2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104</v>
      </c>
    </row>
    <row r="6" spans="1:8" ht="15.75" x14ac:dyDescent="0.2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104</v>
      </c>
    </row>
    <row r="7" spans="1:8" ht="15.75" x14ac:dyDescent="0.25">
      <c r="A7" s="6" t="s">
        <v>21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104</v>
      </c>
    </row>
    <row r="8" spans="1:8" ht="15.75" x14ac:dyDescent="0.25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104</v>
      </c>
    </row>
    <row r="9" spans="1:8" ht="15.75" x14ac:dyDescent="0.25">
      <c r="A9" s="6" t="s">
        <v>714</v>
      </c>
      <c r="B9" s="6">
        <v>3</v>
      </c>
      <c r="C9" s="9">
        <v>5</v>
      </c>
      <c r="D9" s="7">
        <v>20</v>
      </c>
      <c r="E9" s="9">
        <v>30</v>
      </c>
      <c r="F9" s="6"/>
      <c r="G9" s="6" t="s">
        <v>106</v>
      </c>
      <c r="H9" s="6" t="s">
        <v>104</v>
      </c>
    </row>
    <row r="10" spans="1:8" ht="15.75" x14ac:dyDescent="0.25">
      <c r="A10" s="6" t="s">
        <v>11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104</v>
      </c>
    </row>
    <row r="11" spans="1:8" ht="15.75" x14ac:dyDescent="0.25">
      <c r="A11" s="6" t="s">
        <v>19</v>
      </c>
      <c r="B11" s="6">
        <v>3</v>
      </c>
      <c r="C11" s="9">
        <v>2</v>
      </c>
      <c r="D11" s="9"/>
      <c r="E11" s="9">
        <v>20</v>
      </c>
      <c r="F11" s="6"/>
      <c r="G11" s="6" t="s">
        <v>106</v>
      </c>
      <c r="H11" s="6" t="s">
        <v>104</v>
      </c>
    </row>
    <row r="12" spans="1:8" ht="15.75" x14ac:dyDescent="0.25">
      <c r="A12" s="6" t="s">
        <v>19</v>
      </c>
      <c r="B12" s="6">
        <v>4</v>
      </c>
      <c r="C12" s="9">
        <v>2</v>
      </c>
      <c r="D12" s="7"/>
      <c r="E12" s="9">
        <v>20</v>
      </c>
      <c r="F12" s="6"/>
      <c r="G12" s="6" t="s">
        <v>106</v>
      </c>
      <c r="H12" s="6" t="s">
        <v>104</v>
      </c>
    </row>
    <row r="13" spans="1:8" ht="15.75" x14ac:dyDescent="0.25">
      <c r="A13" s="6" t="s">
        <v>833</v>
      </c>
      <c r="B13" s="6">
        <v>4</v>
      </c>
      <c r="C13" s="9">
        <v>5</v>
      </c>
      <c r="D13" s="7"/>
      <c r="E13" s="9">
        <v>50</v>
      </c>
      <c r="F13" s="6"/>
      <c r="G13" s="6" t="s">
        <v>106</v>
      </c>
      <c r="H13" s="6" t="s">
        <v>104</v>
      </c>
    </row>
    <row r="14" spans="1:8" ht="15.75" x14ac:dyDescent="0.25">
      <c r="A14" s="6" t="s">
        <v>20</v>
      </c>
      <c r="B14" s="6">
        <v>4</v>
      </c>
      <c r="C14" s="9">
        <v>2</v>
      </c>
      <c r="D14" s="7">
        <v>10</v>
      </c>
      <c r="E14" s="9">
        <v>10</v>
      </c>
      <c r="F14" s="6"/>
      <c r="G14" s="6" t="s">
        <v>106</v>
      </c>
      <c r="H14" s="6" t="s">
        <v>104</v>
      </c>
    </row>
    <row r="15" spans="1:8" ht="15.75" x14ac:dyDescent="0.25">
      <c r="A15" s="6" t="s">
        <v>776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104</v>
      </c>
    </row>
    <row r="17" spans="1:8" ht="15.75" x14ac:dyDescent="0.25">
      <c r="A17" s="6" t="s">
        <v>713</v>
      </c>
      <c r="B17" s="6">
        <v>8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37</v>
      </c>
      <c r="B18" s="6">
        <v>1</v>
      </c>
      <c r="C18" s="9">
        <v>5</v>
      </c>
      <c r="D18" s="9">
        <v>20</v>
      </c>
      <c r="E18" s="9">
        <v>10</v>
      </c>
      <c r="F18" s="6">
        <v>20</v>
      </c>
      <c r="G18" s="6" t="s">
        <v>106</v>
      </c>
      <c r="H18" s="6" t="s">
        <v>104</v>
      </c>
    </row>
    <row r="19" spans="1:8" ht="15.75" x14ac:dyDescent="0.25">
      <c r="A19" s="6" t="s">
        <v>16</v>
      </c>
      <c r="B19" s="6">
        <v>1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104</v>
      </c>
    </row>
    <row r="20" spans="1:8" ht="15.75" x14ac:dyDescent="0.25">
      <c r="A20" s="6" t="s">
        <v>24</v>
      </c>
      <c r="B20" s="6">
        <v>1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104</v>
      </c>
    </row>
    <row r="21" spans="1:8" ht="15.75" x14ac:dyDescent="0.25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104</v>
      </c>
    </row>
    <row r="22" spans="1:8" ht="15.75" x14ac:dyDescent="0.25">
      <c r="A22" s="6" t="s">
        <v>710</v>
      </c>
      <c r="B22" s="6">
        <v>2</v>
      </c>
      <c r="C22" s="9">
        <v>5</v>
      </c>
      <c r="D22" s="9">
        <v>30</v>
      </c>
      <c r="E22" s="9">
        <v>20</v>
      </c>
      <c r="F22" s="6"/>
      <c r="G22" s="6" t="s">
        <v>106</v>
      </c>
      <c r="H22" s="6" t="s">
        <v>104</v>
      </c>
    </row>
    <row r="23" spans="1:8" ht="15.75" x14ac:dyDescent="0.25">
      <c r="A23" s="6" t="s">
        <v>712</v>
      </c>
      <c r="B23" s="6">
        <v>2</v>
      </c>
      <c r="C23" s="9">
        <v>5</v>
      </c>
      <c r="D23" s="9">
        <v>20</v>
      </c>
      <c r="E23" s="9">
        <v>10</v>
      </c>
      <c r="F23" s="6">
        <v>20</v>
      </c>
      <c r="G23" s="6" t="s">
        <v>106</v>
      </c>
      <c r="H23" s="6" t="s">
        <v>104</v>
      </c>
    </row>
    <row r="24" spans="1:8" ht="15.75" x14ac:dyDescent="0.25">
      <c r="A24" s="6" t="s">
        <v>30</v>
      </c>
      <c r="B24" s="6">
        <v>2</v>
      </c>
      <c r="C24" s="9">
        <v>5</v>
      </c>
      <c r="D24" s="9">
        <v>20</v>
      </c>
      <c r="E24" s="9">
        <v>10</v>
      </c>
      <c r="F24" s="6">
        <v>20</v>
      </c>
      <c r="G24" s="6" t="s">
        <v>106</v>
      </c>
      <c r="H24" s="6" t="s">
        <v>104</v>
      </c>
    </row>
    <row r="25" spans="1:8" ht="15.75" x14ac:dyDescent="0.25">
      <c r="A25" s="6" t="s">
        <v>763</v>
      </c>
      <c r="B25" s="6">
        <v>3</v>
      </c>
      <c r="C25" s="9">
        <v>5</v>
      </c>
      <c r="D25" s="9">
        <v>30</v>
      </c>
      <c r="E25" s="9">
        <v>20</v>
      </c>
      <c r="F25" s="6"/>
      <c r="G25" s="6" t="s">
        <v>106</v>
      </c>
      <c r="H25" s="6" t="s">
        <v>104</v>
      </c>
    </row>
    <row r="26" spans="1:8" ht="15.75" x14ac:dyDescent="0.25">
      <c r="A26" s="6" t="s">
        <v>762</v>
      </c>
      <c r="B26" s="6">
        <v>3</v>
      </c>
      <c r="C26" s="9">
        <v>5</v>
      </c>
      <c r="D26" s="9">
        <v>20</v>
      </c>
      <c r="E26" s="9">
        <v>10</v>
      </c>
      <c r="F26" s="6">
        <v>20</v>
      </c>
      <c r="G26" s="6" t="s">
        <v>106</v>
      </c>
      <c r="H26" s="6" t="s">
        <v>104</v>
      </c>
    </row>
    <row r="27" spans="1:8" ht="15.75" x14ac:dyDescent="0.25">
      <c r="A27" s="6" t="s">
        <v>13</v>
      </c>
      <c r="B27" s="6">
        <v>4</v>
      </c>
      <c r="C27" s="9">
        <v>5</v>
      </c>
      <c r="D27" s="9">
        <v>30</v>
      </c>
      <c r="E27" s="9"/>
      <c r="F27" s="6">
        <v>20</v>
      </c>
      <c r="G27" s="6" t="s">
        <v>106</v>
      </c>
      <c r="H27" s="6" t="s">
        <v>104</v>
      </c>
    </row>
    <row r="28" spans="1:8" ht="15.75" x14ac:dyDescent="0.25">
      <c r="A28" s="6" t="s">
        <v>50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104</v>
      </c>
    </row>
    <row r="29" spans="1:8" ht="15.75" x14ac:dyDescent="0.25">
      <c r="A29" s="6" t="s">
        <v>54</v>
      </c>
      <c r="B29" s="6">
        <v>4</v>
      </c>
      <c r="C29" s="9">
        <v>5</v>
      </c>
      <c r="D29" s="9">
        <v>30</v>
      </c>
      <c r="E29" s="9">
        <v>20</v>
      </c>
      <c r="F29" s="6"/>
      <c r="G29" s="6" t="s">
        <v>106</v>
      </c>
      <c r="H29" s="6" t="s">
        <v>104</v>
      </c>
    </row>
    <row r="30" spans="1:8" ht="15.75" x14ac:dyDescent="0.25">
      <c r="A30" s="6" t="s">
        <v>779</v>
      </c>
      <c r="B30" s="6">
        <v>4</v>
      </c>
      <c r="C30" s="9">
        <v>5</v>
      </c>
      <c r="D30" s="9">
        <v>30</v>
      </c>
      <c r="E30" s="9"/>
      <c r="F30" s="6">
        <v>20</v>
      </c>
      <c r="G30" s="6" t="s">
        <v>106</v>
      </c>
      <c r="H30" s="6" t="s">
        <v>104</v>
      </c>
    </row>
    <row r="31" spans="1:8" ht="15.75" x14ac:dyDescent="0.25">
      <c r="A31" s="6" t="s">
        <v>7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104</v>
      </c>
    </row>
    <row r="32" spans="1:8" ht="15.75" x14ac:dyDescent="0.25">
      <c r="A32" s="6" t="s">
        <v>695</v>
      </c>
      <c r="B32" s="6">
        <v>5</v>
      </c>
      <c r="C32" s="9">
        <v>5</v>
      </c>
      <c r="D32" s="9">
        <v>30</v>
      </c>
      <c r="E32" s="9"/>
      <c r="F32" s="6">
        <v>20</v>
      </c>
      <c r="G32" s="6" t="s">
        <v>106</v>
      </c>
      <c r="H32" s="6" t="s">
        <v>104</v>
      </c>
    </row>
    <row r="33" spans="1:8" ht="15.75" x14ac:dyDescent="0.25">
      <c r="A33" s="6" t="s">
        <v>765</v>
      </c>
      <c r="B33" s="6">
        <v>5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104</v>
      </c>
    </row>
    <row r="34" spans="1:8" ht="15.75" x14ac:dyDescent="0.25">
      <c r="A34" s="6" t="s">
        <v>767</v>
      </c>
      <c r="B34" s="6">
        <v>6</v>
      </c>
      <c r="C34" s="9">
        <v>5</v>
      </c>
      <c r="D34" s="9">
        <v>30</v>
      </c>
      <c r="E34" s="9">
        <v>20</v>
      </c>
      <c r="F34" s="6"/>
      <c r="G34" s="6" t="s">
        <v>106</v>
      </c>
      <c r="H34" s="6" t="s">
        <v>104</v>
      </c>
    </row>
    <row r="35" spans="1:8" ht="15.75" x14ac:dyDescent="0.25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104</v>
      </c>
    </row>
    <row r="36" spans="1:8" ht="15.75" x14ac:dyDescent="0.25">
      <c r="A36" s="6" t="s">
        <v>44</v>
      </c>
      <c r="B36" s="6">
        <v>6</v>
      </c>
      <c r="C36" s="9">
        <v>5</v>
      </c>
      <c r="D36" s="9">
        <v>20</v>
      </c>
      <c r="E36" s="9"/>
      <c r="F36" s="6">
        <v>30</v>
      </c>
      <c r="G36" s="6" t="s">
        <v>106</v>
      </c>
      <c r="H36" s="6" t="s">
        <v>104</v>
      </c>
    </row>
    <row r="37" spans="1:8" ht="15.75" x14ac:dyDescent="0.25">
      <c r="A37" s="6" t="s">
        <v>98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104</v>
      </c>
    </row>
    <row r="38" spans="1:8" ht="15.75" x14ac:dyDescent="0.25">
      <c r="A38" s="6" t="s">
        <v>42</v>
      </c>
      <c r="B38" s="6">
        <v>7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104</v>
      </c>
    </row>
    <row r="39" spans="1:8" ht="15.75" x14ac:dyDescent="0.25">
      <c r="A39" s="6" t="s">
        <v>48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104</v>
      </c>
    </row>
    <row r="40" spans="1:8" ht="15.75" x14ac:dyDescent="0.25">
      <c r="A40" s="6" t="s">
        <v>780</v>
      </c>
      <c r="B40" s="6">
        <v>3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104</v>
      </c>
    </row>
    <row r="41" spans="1:8" ht="15.75" x14ac:dyDescent="0.25">
      <c r="A41" s="6" t="s">
        <v>781</v>
      </c>
      <c r="B41" s="6">
        <v>5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104</v>
      </c>
    </row>
    <row r="42" spans="1:8" ht="15.75" x14ac:dyDescent="0.25">
      <c r="A42" s="6" t="s">
        <v>15</v>
      </c>
      <c r="B42" s="6">
        <v>3</v>
      </c>
      <c r="C42" s="9">
        <v>4</v>
      </c>
      <c r="D42" s="9">
        <v>20</v>
      </c>
      <c r="E42" s="9">
        <v>20</v>
      </c>
      <c r="F42" s="6"/>
      <c r="G42" s="6" t="s">
        <v>106</v>
      </c>
      <c r="H42" s="6" t="s">
        <v>104</v>
      </c>
    </row>
    <row r="43" spans="1:8" ht="15.75" x14ac:dyDescent="0.25">
      <c r="A43" s="6" t="s">
        <v>782</v>
      </c>
      <c r="B43" s="6">
        <v>6</v>
      </c>
      <c r="C43" s="9">
        <v>4</v>
      </c>
      <c r="D43" s="9">
        <v>20</v>
      </c>
      <c r="E43" s="9"/>
      <c r="F43" s="6">
        <v>20</v>
      </c>
      <c r="G43" s="6" t="s">
        <v>106</v>
      </c>
      <c r="H43" s="6" t="s">
        <v>104</v>
      </c>
    </row>
    <row r="44" spans="1:8" ht="15.75" x14ac:dyDescent="0.25">
      <c r="A44" s="6" t="s">
        <v>783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104</v>
      </c>
    </row>
    <row r="45" spans="1:8" ht="15.75" x14ac:dyDescent="0.25">
      <c r="A45" s="6" t="s">
        <v>768</v>
      </c>
      <c r="B45" s="6">
        <v>7</v>
      </c>
      <c r="C45" s="9">
        <v>5</v>
      </c>
      <c r="D45" s="9">
        <v>20</v>
      </c>
      <c r="E45" s="9"/>
      <c r="F45" s="6">
        <v>30</v>
      </c>
      <c r="G45" s="6" t="s">
        <v>106</v>
      </c>
      <c r="H45" s="6" t="s">
        <v>104</v>
      </c>
    </row>
    <row r="46" spans="1:8" ht="15.75" x14ac:dyDescent="0.25">
      <c r="A46" s="6" t="s">
        <v>784</v>
      </c>
      <c r="B46" s="6">
        <v>8</v>
      </c>
      <c r="C46" s="9">
        <v>5</v>
      </c>
      <c r="D46" s="9">
        <v>20</v>
      </c>
      <c r="E46" s="9"/>
      <c r="F46" s="6">
        <v>30</v>
      </c>
      <c r="G46" s="6" t="s">
        <v>106</v>
      </c>
      <c r="H46" s="6" t="s">
        <v>104</v>
      </c>
    </row>
    <row r="47" spans="1:8" ht="15.75" x14ac:dyDescent="0.25">
      <c r="A47" s="6" t="s">
        <v>785</v>
      </c>
      <c r="B47" s="6">
        <v>6</v>
      </c>
      <c r="C47" s="9">
        <v>5</v>
      </c>
      <c r="D47" s="9">
        <v>30</v>
      </c>
      <c r="E47" s="9">
        <v>20</v>
      </c>
      <c r="F47" s="6"/>
      <c r="G47" s="6" t="s">
        <v>106</v>
      </c>
      <c r="H47" s="6" t="s">
        <v>104</v>
      </c>
    </row>
    <row r="48" spans="1:8" ht="15.75" x14ac:dyDescent="0.25">
      <c r="A48" s="6" t="s">
        <v>786</v>
      </c>
      <c r="B48" s="6">
        <v>7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104</v>
      </c>
    </row>
    <row r="49" spans="1:8" ht="15.75" x14ac:dyDescent="0.25">
      <c r="A49" s="6" t="s">
        <v>787</v>
      </c>
      <c r="B49" s="6">
        <v>8</v>
      </c>
      <c r="C49" s="9">
        <v>5</v>
      </c>
      <c r="D49" s="9">
        <v>20</v>
      </c>
      <c r="E49" s="9"/>
      <c r="F49" s="6">
        <v>30</v>
      </c>
      <c r="G49" s="6" t="s">
        <v>106</v>
      </c>
      <c r="H49" s="6" t="s">
        <v>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148-DF9C-431D-A0F7-F15B0BFE663B}">
  <sheetPr codeName="Лист15"/>
  <dimension ref="A1:H49"/>
  <sheetViews>
    <sheetView zoomScale="85" zoomScaleNormal="85" workbookViewId="0">
      <selection activeCell="H2" sqref="H2:H49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106</v>
      </c>
      <c r="H2" s="6" t="s">
        <v>104</v>
      </c>
    </row>
    <row r="3" spans="1:8" ht="15.75" x14ac:dyDescent="0.2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106</v>
      </c>
      <c r="H3" s="6" t="s">
        <v>104</v>
      </c>
    </row>
    <row r="4" spans="1:8" ht="15.75" x14ac:dyDescent="0.25">
      <c r="A4" s="6" t="s">
        <v>21</v>
      </c>
      <c r="B4" s="6">
        <v>1</v>
      </c>
      <c r="C4" s="9">
        <v>2</v>
      </c>
      <c r="D4" s="9">
        <v>10</v>
      </c>
      <c r="E4" s="9">
        <v>10</v>
      </c>
      <c r="F4" s="6"/>
      <c r="G4" s="6" t="s">
        <v>106</v>
      </c>
      <c r="H4" s="6" t="s">
        <v>104</v>
      </c>
    </row>
    <row r="5" spans="1:8" ht="15.75" x14ac:dyDescent="0.25">
      <c r="A5" s="6" t="s">
        <v>20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106</v>
      </c>
      <c r="H5" s="6" t="s">
        <v>104</v>
      </c>
    </row>
    <row r="6" spans="1:8" ht="15.75" x14ac:dyDescent="0.25">
      <c r="A6" s="6" t="s">
        <v>19</v>
      </c>
      <c r="B6" s="6">
        <v>1</v>
      </c>
      <c r="C6" s="9">
        <v>2</v>
      </c>
      <c r="D6" s="9"/>
      <c r="E6" s="9">
        <v>20</v>
      </c>
      <c r="F6" s="6"/>
      <c r="G6" s="6" t="s">
        <v>106</v>
      </c>
      <c r="H6" s="6" t="s">
        <v>104</v>
      </c>
    </row>
    <row r="7" spans="1:8" ht="15.75" x14ac:dyDescent="0.25">
      <c r="A7" s="6" t="s">
        <v>714</v>
      </c>
      <c r="B7" s="6">
        <v>2</v>
      </c>
      <c r="C7" s="9">
        <v>5</v>
      </c>
      <c r="D7" s="9">
        <v>20</v>
      </c>
      <c r="E7" s="9">
        <v>30</v>
      </c>
      <c r="F7" s="6"/>
      <c r="G7" s="6" t="s">
        <v>106</v>
      </c>
      <c r="H7" s="6" t="s">
        <v>104</v>
      </c>
    </row>
    <row r="8" spans="1:8" ht="15.75" x14ac:dyDescent="0.25">
      <c r="A8" s="6" t="s">
        <v>25</v>
      </c>
      <c r="B8" s="6">
        <v>2</v>
      </c>
      <c r="C8" s="9">
        <v>5</v>
      </c>
      <c r="D8" s="7"/>
      <c r="E8" s="9">
        <v>50</v>
      </c>
      <c r="F8" s="6"/>
      <c r="G8" s="6" t="s">
        <v>106</v>
      </c>
      <c r="H8" s="6" t="s">
        <v>104</v>
      </c>
    </row>
    <row r="9" spans="1:8" ht="15.75" x14ac:dyDescent="0.25">
      <c r="A9" s="6" t="s">
        <v>19</v>
      </c>
      <c r="B9" s="6">
        <v>2</v>
      </c>
      <c r="C9" s="9">
        <v>2</v>
      </c>
      <c r="D9" s="7"/>
      <c r="E9" s="9">
        <v>20</v>
      </c>
      <c r="F9" s="6"/>
      <c r="G9" s="6" t="s">
        <v>106</v>
      </c>
      <c r="H9" s="6" t="s">
        <v>104</v>
      </c>
    </row>
    <row r="10" spans="1:8" ht="15.75" x14ac:dyDescent="0.25">
      <c r="A10" s="6" t="s">
        <v>22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104</v>
      </c>
    </row>
    <row r="11" spans="1:8" ht="15.75" x14ac:dyDescent="0.25">
      <c r="A11" s="6" t="s">
        <v>11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104</v>
      </c>
    </row>
    <row r="12" spans="1:8" ht="15.75" x14ac:dyDescent="0.25">
      <c r="A12" s="6" t="s">
        <v>19</v>
      </c>
      <c r="B12" s="6">
        <v>3</v>
      </c>
      <c r="C12" s="9">
        <v>2</v>
      </c>
      <c r="D12" s="7"/>
      <c r="E12" s="9">
        <v>20</v>
      </c>
      <c r="F12" s="6"/>
      <c r="G12" s="6" t="s">
        <v>106</v>
      </c>
      <c r="H12" s="6" t="s">
        <v>104</v>
      </c>
    </row>
    <row r="13" spans="1:8" ht="15.75" x14ac:dyDescent="0.25">
      <c r="A13" s="6" t="s">
        <v>732</v>
      </c>
      <c r="B13" s="6">
        <v>4</v>
      </c>
      <c r="C13" s="9">
        <v>5</v>
      </c>
      <c r="D13" s="7"/>
      <c r="E13" s="9">
        <v>50</v>
      </c>
      <c r="F13" s="6"/>
      <c r="G13" s="6" t="s">
        <v>106</v>
      </c>
      <c r="H13" s="6" t="s">
        <v>104</v>
      </c>
    </row>
    <row r="14" spans="1:8" ht="15.75" x14ac:dyDescent="0.25">
      <c r="A14" s="6" t="s">
        <v>19</v>
      </c>
      <c r="B14" s="6">
        <v>4</v>
      </c>
      <c r="C14" s="9">
        <v>2</v>
      </c>
      <c r="D14" s="7"/>
      <c r="E14" s="9">
        <v>20</v>
      </c>
      <c r="F14" s="6"/>
      <c r="G14" s="6" t="s">
        <v>106</v>
      </c>
      <c r="H14" s="6" t="s">
        <v>104</v>
      </c>
    </row>
    <row r="15" spans="1:8" ht="15.75" x14ac:dyDescent="0.25">
      <c r="A15" s="6" t="s">
        <v>776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104</v>
      </c>
    </row>
    <row r="17" spans="1:8" ht="15.75" x14ac:dyDescent="0.25">
      <c r="A17" s="6" t="s">
        <v>760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710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104</v>
      </c>
    </row>
    <row r="19" spans="1:8" ht="15.75" x14ac:dyDescent="0.25">
      <c r="A19" s="6" t="s">
        <v>26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104</v>
      </c>
    </row>
    <row r="20" spans="1:8" ht="15.75" x14ac:dyDescent="0.25">
      <c r="A20" s="6" t="s">
        <v>24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104</v>
      </c>
    </row>
    <row r="21" spans="1:8" ht="15.75" x14ac:dyDescent="0.25">
      <c r="A21" s="6" t="s">
        <v>7</v>
      </c>
      <c r="B21" s="6">
        <v>2</v>
      </c>
      <c r="C21" s="9">
        <v>5</v>
      </c>
      <c r="D21" s="9">
        <v>20</v>
      </c>
      <c r="E21" s="9">
        <v>30</v>
      </c>
      <c r="F21" s="6"/>
      <c r="G21" s="6" t="s">
        <v>106</v>
      </c>
      <c r="H21" s="6" t="s">
        <v>104</v>
      </c>
    </row>
    <row r="22" spans="1:8" ht="15.75" x14ac:dyDescent="0.25">
      <c r="A22" s="6" t="s">
        <v>707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104</v>
      </c>
    </row>
    <row r="23" spans="1:8" ht="15.75" x14ac:dyDescent="0.25">
      <c r="A23" s="6" t="s">
        <v>16</v>
      </c>
      <c r="B23" s="6">
        <v>3</v>
      </c>
      <c r="C23" s="9">
        <v>5</v>
      </c>
      <c r="D23" s="9">
        <v>30</v>
      </c>
      <c r="E23" s="9">
        <v>20</v>
      </c>
      <c r="F23" s="6"/>
      <c r="G23" s="6" t="s">
        <v>106</v>
      </c>
      <c r="H23" s="6" t="s">
        <v>104</v>
      </c>
    </row>
    <row r="24" spans="1:8" ht="15.75" x14ac:dyDescent="0.25">
      <c r="A24" s="6" t="s">
        <v>9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104</v>
      </c>
    </row>
    <row r="25" spans="1:8" ht="15.75" x14ac:dyDescent="0.25">
      <c r="A25" s="6" t="s">
        <v>23</v>
      </c>
      <c r="B25" s="6">
        <v>3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104</v>
      </c>
    </row>
    <row r="26" spans="1:8" ht="15.75" x14ac:dyDescent="0.25">
      <c r="A26" s="6" t="s">
        <v>14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104</v>
      </c>
    </row>
    <row r="27" spans="1:8" ht="15.75" x14ac:dyDescent="0.25">
      <c r="A27" s="6" t="s">
        <v>13</v>
      </c>
      <c r="B27" s="6">
        <v>4</v>
      </c>
      <c r="C27" s="9">
        <v>5</v>
      </c>
      <c r="D27" s="9">
        <v>30</v>
      </c>
      <c r="E27" s="9"/>
      <c r="F27" s="6">
        <v>20</v>
      </c>
      <c r="G27" s="6" t="s">
        <v>106</v>
      </c>
      <c r="H27" s="6" t="s">
        <v>104</v>
      </c>
    </row>
    <row r="28" spans="1:8" ht="15.75" x14ac:dyDescent="0.25">
      <c r="A28" s="6" t="s">
        <v>779</v>
      </c>
      <c r="B28" s="6">
        <v>4</v>
      </c>
      <c r="C28" s="9">
        <v>4</v>
      </c>
      <c r="D28" s="9">
        <v>20</v>
      </c>
      <c r="E28" s="9">
        <v>20</v>
      </c>
      <c r="F28" s="6"/>
      <c r="G28" s="6" t="s">
        <v>106</v>
      </c>
      <c r="H28" s="6" t="s">
        <v>104</v>
      </c>
    </row>
    <row r="29" spans="1:8" ht="15.75" x14ac:dyDescent="0.25">
      <c r="A29" s="6" t="s">
        <v>77</v>
      </c>
      <c r="B29" s="6">
        <v>4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104</v>
      </c>
    </row>
    <row r="30" spans="1:8" ht="15.75" x14ac:dyDescent="0.25">
      <c r="A30" s="6" t="s">
        <v>41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104</v>
      </c>
    </row>
    <row r="31" spans="1:8" ht="15.75" x14ac:dyDescent="0.25">
      <c r="A31" s="6" t="s">
        <v>50</v>
      </c>
      <c r="B31" s="6">
        <v>5</v>
      </c>
      <c r="C31" s="9">
        <v>5</v>
      </c>
      <c r="D31" s="9">
        <v>30</v>
      </c>
      <c r="E31" s="9">
        <v>20</v>
      </c>
      <c r="F31" s="6"/>
      <c r="G31" s="6" t="s">
        <v>106</v>
      </c>
      <c r="H31" s="6" t="s">
        <v>104</v>
      </c>
    </row>
    <row r="32" spans="1:8" ht="15.75" x14ac:dyDescent="0.25">
      <c r="A32" s="6" t="s">
        <v>46</v>
      </c>
      <c r="B32" s="6">
        <v>5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104</v>
      </c>
    </row>
    <row r="33" spans="1:8" ht="15.75" x14ac:dyDescent="0.25">
      <c r="A33" s="6" t="s">
        <v>12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104</v>
      </c>
    </row>
    <row r="34" spans="1:8" ht="15.75" x14ac:dyDescent="0.25">
      <c r="A34" s="6" t="s">
        <v>48</v>
      </c>
      <c r="B34" s="6">
        <v>6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104</v>
      </c>
    </row>
    <row r="35" spans="1:8" ht="15.75" x14ac:dyDescent="0.25">
      <c r="A35" s="6" t="s">
        <v>58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104</v>
      </c>
    </row>
    <row r="36" spans="1:8" ht="15.75" x14ac:dyDescent="0.25">
      <c r="A36" s="6" t="s">
        <v>60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104</v>
      </c>
    </row>
    <row r="37" spans="1:8" ht="15.75" x14ac:dyDescent="0.25">
      <c r="A37" s="6" t="s">
        <v>788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104</v>
      </c>
    </row>
    <row r="38" spans="1:8" ht="15.75" x14ac:dyDescent="0.25">
      <c r="A38" s="6" t="s">
        <v>789</v>
      </c>
      <c r="B38" s="6">
        <v>4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104</v>
      </c>
    </row>
    <row r="39" spans="1:8" ht="15.75" x14ac:dyDescent="0.25">
      <c r="A39" s="6" t="s">
        <v>790</v>
      </c>
      <c r="B39" s="6">
        <v>7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104</v>
      </c>
    </row>
    <row r="40" spans="1:8" ht="15.75" x14ac:dyDescent="0.25">
      <c r="A40" s="6" t="s">
        <v>791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104</v>
      </c>
    </row>
    <row r="41" spans="1:8" ht="15.75" x14ac:dyDescent="0.25">
      <c r="A41" s="6" t="s">
        <v>42</v>
      </c>
      <c r="B41" s="6">
        <v>5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104</v>
      </c>
    </row>
    <row r="42" spans="1:8" ht="15.75" x14ac:dyDescent="0.25">
      <c r="A42" s="6" t="s">
        <v>69</v>
      </c>
      <c r="B42" s="6">
        <v>6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104</v>
      </c>
    </row>
    <row r="43" spans="1:8" ht="15.75" x14ac:dyDescent="0.25">
      <c r="A43" s="6" t="s">
        <v>87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104</v>
      </c>
    </row>
    <row r="44" spans="1:8" ht="15.75" x14ac:dyDescent="0.25">
      <c r="A44" s="6" t="s">
        <v>98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104</v>
      </c>
    </row>
    <row r="45" spans="1:8" ht="15.75" x14ac:dyDescent="0.25">
      <c r="A45" s="6" t="s">
        <v>83</v>
      </c>
      <c r="B45" s="6">
        <v>7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104</v>
      </c>
    </row>
    <row r="46" spans="1:8" ht="15.75" x14ac:dyDescent="0.25">
      <c r="A46" s="6" t="s">
        <v>91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104</v>
      </c>
    </row>
    <row r="47" spans="1:8" ht="15.75" x14ac:dyDescent="0.25">
      <c r="A47" s="6" t="s">
        <v>102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104</v>
      </c>
    </row>
    <row r="48" spans="1:8" ht="15.75" x14ac:dyDescent="0.25">
      <c r="A48" s="6" t="s">
        <v>792</v>
      </c>
      <c r="B48" s="6">
        <v>5</v>
      </c>
      <c r="C48" s="9">
        <v>4</v>
      </c>
      <c r="D48" s="9">
        <v>20</v>
      </c>
      <c r="E48" s="9">
        <v>20</v>
      </c>
      <c r="F48" s="6"/>
      <c r="G48" s="6" t="s">
        <v>106</v>
      </c>
      <c r="H48" s="6" t="s">
        <v>104</v>
      </c>
    </row>
    <row r="49" spans="1:8" ht="15.75" x14ac:dyDescent="0.25">
      <c r="A49" s="6" t="s">
        <v>793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104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963F-A896-44FA-9F3B-7CF47336C743}">
  <dimension ref="A1:H49"/>
  <sheetViews>
    <sheetView zoomScale="85" zoomScaleNormal="85" workbookViewId="0">
      <selection activeCell="H22" sqref="H22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33</v>
      </c>
      <c r="B2" s="6">
        <v>1</v>
      </c>
      <c r="C2" s="9">
        <v>5</v>
      </c>
      <c r="D2" s="9" t="s">
        <v>686</v>
      </c>
      <c r="E2" s="9">
        <v>50</v>
      </c>
      <c r="F2" s="6" t="s">
        <v>686</v>
      </c>
      <c r="G2" s="6" t="s">
        <v>106</v>
      </c>
      <c r="H2" s="6" t="s">
        <v>104</v>
      </c>
    </row>
    <row r="3" spans="1:8" ht="15.75" x14ac:dyDescent="0.2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 t="s">
        <v>686</v>
      </c>
      <c r="G3" s="6" t="s">
        <v>106</v>
      </c>
      <c r="H3" s="6" t="s">
        <v>104</v>
      </c>
    </row>
    <row r="4" spans="1:8" ht="15.75" x14ac:dyDescent="0.25">
      <c r="A4" s="6" t="s">
        <v>19</v>
      </c>
      <c r="B4" s="6">
        <v>1</v>
      </c>
      <c r="C4" s="9">
        <v>2</v>
      </c>
      <c r="D4" s="9" t="s">
        <v>686</v>
      </c>
      <c r="E4" s="9">
        <v>20</v>
      </c>
      <c r="F4" s="6" t="s">
        <v>686</v>
      </c>
      <c r="G4" s="6" t="s">
        <v>106</v>
      </c>
      <c r="H4" s="6" t="s">
        <v>104</v>
      </c>
    </row>
    <row r="5" spans="1:8" ht="15.75" x14ac:dyDescent="0.25">
      <c r="A5" s="6" t="s">
        <v>25</v>
      </c>
      <c r="B5" s="6">
        <v>2</v>
      </c>
      <c r="C5" s="9">
        <v>5</v>
      </c>
      <c r="D5" s="7" t="s">
        <v>686</v>
      </c>
      <c r="E5" s="9">
        <v>50</v>
      </c>
      <c r="F5" s="6" t="s">
        <v>686</v>
      </c>
      <c r="G5" s="6" t="s">
        <v>106</v>
      </c>
      <c r="H5" s="6" t="s">
        <v>104</v>
      </c>
    </row>
    <row r="6" spans="1:8" ht="15.75" x14ac:dyDescent="0.25">
      <c r="A6" s="6" t="s">
        <v>20</v>
      </c>
      <c r="B6" s="6">
        <v>2</v>
      </c>
      <c r="C6" s="9">
        <v>2</v>
      </c>
      <c r="D6" s="9">
        <v>10</v>
      </c>
      <c r="E6" s="9">
        <v>10</v>
      </c>
      <c r="F6" s="6" t="s">
        <v>686</v>
      </c>
      <c r="G6" s="6" t="s">
        <v>106</v>
      </c>
      <c r="H6" s="6" t="s">
        <v>104</v>
      </c>
    </row>
    <row r="7" spans="1:8" ht="15.75" x14ac:dyDescent="0.25">
      <c r="A7" s="6" t="s">
        <v>19</v>
      </c>
      <c r="B7" s="6">
        <v>2</v>
      </c>
      <c r="C7" s="9">
        <v>2</v>
      </c>
      <c r="D7" s="9" t="s">
        <v>686</v>
      </c>
      <c r="E7" s="9">
        <v>20</v>
      </c>
      <c r="F7" s="6" t="s">
        <v>686</v>
      </c>
      <c r="G7" s="6" t="s">
        <v>106</v>
      </c>
      <c r="H7" s="6" t="s">
        <v>104</v>
      </c>
    </row>
    <row r="8" spans="1:8" ht="15.75" x14ac:dyDescent="0.25">
      <c r="A8" s="6" t="s">
        <v>714</v>
      </c>
      <c r="B8" s="6">
        <v>3</v>
      </c>
      <c r="C8" s="9">
        <v>5</v>
      </c>
      <c r="D8" s="7">
        <v>20</v>
      </c>
      <c r="E8" s="9">
        <v>30</v>
      </c>
      <c r="F8" s="6" t="s">
        <v>686</v>
      </c>
      <c r="G8" s="6" t="s">
        <v>106</v>
      </c>
      <c r="H8" s="6" t="s">
        <v>104</v>
      </c>
    </row>
    <row r="9" spans="1:8" ht="15.75" x14ac:dyDescent="0.25">
      <c r="A9" s="6" t="s">
        <v>21</v>
      </c>
      <c r="B9" s="6">
        <v>3</v>
      </c>
      <c r="C9" s="9">
        <v>2</v>
      </c>
      <c r="D9" s="7">
        <v>10</v>
      </c>
      <c r="E9" s="9">
        <v>10</v>
      </c>
      <c r="F9" s="6" t="s">
        <v>686</v>
      </c>
      <c r="G9" s="6" t="s">
        <v>106</v>
      </c>
      <c r="H9" s="6" t="s">
        <v>104</v>
      </c>
    </row>
    <row r="10" spans="1:8" ht="15.75" x14ac:dyDescent="0.25">
      <c r="A10" s="6" t="s">
        <v>22</v>
      </c>
      <c r="B10" s="6">
        <v>3</v>
      </c>
      <c r="C10" s="9">
        <v>2</v>
      </c>
      <c r="D10" s="9">
        <v>10</v>
      </c>
      <c r="E10" s="9">
        <v>10</v>
      </c>
      <c r="F10" s="6" t="s">
        <v>686</v>
      </c>
      <c r="G10" s="6" t="s">
        <v>106</v>
      </c>
      <c r="H10" s="6" t="s">
        <v>104</v>
      </c>
    </row>
    <row r="11" spans="1:8" ht="15.75" x14ac:dyDescent="0.25">
      <c r="A11" s="6" t="s">
        <v>11</v>
      </c>
      <c r="B11" s="6">
        <v>3</v>
      </c>
      <c r="C11" s="9">
        <v>2</v>
      </c>
      <c r="D11" s="9">
        <v>10</v>
      </c>
      <c r="E11" s="9">
        <v>10</v>
      </c>
      <c r="F11" s="6" t="s">
        <v>686</v>
      </c>
      <c r="G11" s="6" t="s">
        <v>106</v>
      </c>
      <c r="H11" s="6" t="s">
        <v>104</v>
      </c>
    </row>
    <row r="12" spans="1:8" ht="15.75" x14ac:dyDescent="0.25">
      <c r="A12" s="6" t="s">
        <v>19</v>
      </c>
      <c r="B12" s="6">
        <v>3</v>
      </c>
      <c r="C12" s="9">
        <v>2</v>
      </c>
      <c r="D12" s="7" t="s">
        <v>686</v>
      </c>
      <c r="E12" s="9">
        <v>20</v>
      </c>
      <c r="F12" s="6" t="s">
        <v>686</v>
      </c>
      <c r="G12" s="6" t="s">
        <v>106</v>
      </c>
      <c r="H12" s="6" t="s">
        <v>104</v>
      </c>
    </row>
    <row r="13" spans="1:8" ht="15.75" x14ac:dyDescent="0.25">
      <c r="A13" s="6" t="s">
        <v>732</v>
      </c>
      <c r="B13" s="6">
        <v>4</v>
      </c>
      <c r="C13" s="9">
        <v>5</v>
      </c>
      <c r="D13" s="7" t="s">
        <v>686</v>
      </c>
      <c r="E13" s="9">
        <v>50</v>
      </c>
      <c r="F13" s="6" t="s">
        <v>686</v>
      </c>
      <c r="G13" s="6" t="s">
        <v>106</v>
      </c>
      <c r="H13" s="6" t="s">
        <v>104</v>
      </c>
    </row>
    <row r="14" spans="1:8" ht="15.75" x14ac:dyDescent="0.25">
      <c r="A14" s="6" t="s">
        <v>19</v>
      </c>
      <c r="B14" s="6">
        <v>4</v>
      </c>
      <c r="C14" s="9">
        <v>2</v>
      </c>
      <c r="D14" s="7" t="s">
        <v>686</v>
      </c>
      <c r="E14" s="9">
        <v>20</v>
      </c>
      <c r="F14" s="6" t="s">
        <v>686</v>
      </c>
      <c r="G14" s="6" t="s">
        <v>106</v>
      </c>
      <c r="H14" s="6" t="s">
        <v>104</v>
      </c>
    </row>
    <row r="15" spans="1:8" ht="15.75" x14ac:dyDescent="0.25">
      <c r="A15" s="6" t="s">
        <v>716</v>
      </c>
      <c r="B15" s="6">
        <v>5</v>
      </c>
      <c r="C15" s="9">
        <v>5</v>
      </c>
      <c r="D15" s="7" t="s">
        <v>686</v>
      </c>
      <c r="E15" s="9">
        <v>50</v>
      </c>
      <c r="F15" s="6" t="s">
        <v>686</v>
      </c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 t="s">
        <v>686</v>
      </c>
      <c r="G16" s="6" t="s">
        <v>106</v>
      </c>
      <c r="H16" s="6" t="s">
        <v>104</v>
      </c>
    </row>
    <row r="17" spans="1:8" ht="15.75" x14ac:dyDescent="0.25">
      <c r="A17" s="6" t="s">
        <v>713</v>
      </c>
      <c r="B17" s="6">
        <v>8</v>
      </c>
      <c r="C17" s="9">
        <v>5</v>
      </c>
      <c r="D17" s="9">
        <v>20</v>
      </c>
      <c r="E17" s="9">
        <v>30</v>
      </c>
      <c r="F17" s="6" t="s">
        <v>686</v>
      </c>
      <c r="G17" s="6" t="s">
        <v>106</v>
      </c>
      <c r="H17" s="6" t="s">
        <v>104</v>
      </c>
    </row>
    <row r="18" spans="1:8" ht="15.75" x14ac:dyDescent="0.25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 t="s">
        <v>686</v>
      </c>
      <c r="G18" s="6" t="s">
        <v>106</v>
      </c>
      <c r="H18" s="6" t="s">
        <v>104</v>
      </c>
    </row>
    <row r="19" spans="1:8" ht="15.75" x14ac:dyDescent="0.25">
      <c r="A19" s="6" t="s">
        <v>24</v>
      </c>
      <c r="B19" s="6">
        <v>1</v>
      </c>
      <c r="C19" s="9">
        <v>5</v>
      </c>
      <c r="D19" s="9">
        <v>30</v>
      </c>
      <c r="E19" s="9">
        <v>20</v>
      </c>
      <c r="F19" s="6" t="s">
        <v>686</v>
      </c>
      <c r="G19" s="6" t="s">
        <v>106</v>
      </c>
      <c r="H19" s="6" t="s">
        <v>104</v>
      </c>
    </row>
    <row r="20" spans="1:8" ht="15.75" x14ac:dyDescent="0.25">
      <c r="A20" s="6" t="s">
        <v>794</v>
      </c>
      <c r="B20" s="6">
        <v>1</v>
      </c>
      <c r="C20" s="9">
        <v>5</v>
      </c>
      <c r="D20" s="9">
        <v>20</v>
      </c>
      <c r="E20" s="9">
        <v>30</v>
      </c>
      <c r="F20" s="6" t="s">
        <v>686</v>
      </c>
      <c r="G20" s="6" t="s">
        <v>106</v>
      </c>
      <c r="H20" s="6" t="s">
        <v>104</v>
      </c>
    </row>
    <row r="21" spans="1:8" ht="15.75" x14ac:dyDescent="0.25">
      <c r="A21" s="6" t="s">
        <v>710</v>
      </c>
      <c r="B21" s="6">
        <v>2</v>
      </c>
      <c r="C21" s="9">
        <v>5</v>
      </c>
      <c r="D21" s="9">
        <v>30</v>
      </c>
      <c r="E21" s="9">
        <v>20</v>
      </c>
      <c r="F21" s="6" t="s">
        <v>686</v>
      </c>
      <c r="G21" s="6" t="s">
        <v>106</v>
      </c>
      <c r="H21" s="6" t="s">
        <v>104</v>
      </c>
    </row>
    <row r="22" spans="1:8" ht="15.75" x14ac:dyDescent="0.25">
      <c r="A22" s="6" t="s">
        <v>9</v>
      </c>
      <c r="B22" s="6">
        <v>2</v>
      </c>
      <c r="C22" s="9">
        <v>5</v>
      </c>
      <c r="D22" s="9">
        <v>30</v>
      </c>
      <c r="E22" s="9">
        <v>20</v>
      </c>
      <c r="F22" s="6" t="s">
        <v>686</v>
      </c>
      <c r="G22" s="6" t="s">
        <v>106</v>
      </c>
      <c r="H22" s="6" t="s">
        <v>104</v>
      </c>
    </row>
    <row r="23" spans="1:8" ht="15.75" x14ac:dyDescent="0.25">
      <c r="A23" s="6" t="s">
        <v>822</v>
      </c>
      <c r="B23" s="6">
        <v>2</v>
      </c>
      <c r="C23" s="9">
        <v>5</v>
      </c>
      <c r="D23" s="9">
        <v>20</v>
      </c>
      <c r="E23" s="9">
        <v>30</v>
      </c>
      <c r="F23" s="6" t="s">
        <v>686</v>
      </c>
      <c r="G23" s="6" t="s">
        <v>106</v>
      </c>
      <c r="H23" s="6" t="s">
        <v>104</v>
      </c>
    </row>
    <row r="24" spans="1:8" ht="15.75" x14ac:dyDescent="0.25">
      <c r="A24" s="6" t="s">
        <v>707</v>
      </c>
      <c r="B24" s="6">
        <v>2</v>
      </c>
      <c r="C24" s="9">
        <v>5</v>
      </c>
      <c r="D24" s="9">
        <v>20</v>
      </c>
      <c r="E24" s="9">
        <v>30</v>
      </c>
      <c r="F24" s="6" t="s">
        <v>686</v>
      </c>
      <c r="G24" s="6" t="s">
        <v>106</v>
      </c>
      <c r="H24" s="6" t="s">
        <v>104</v>
      </c>
    </row>
    <row r="25" spans="1:8" ht="15.75" x14ac:dyDescent="0.25">
      <c r="A25" s="6" t="s">
        <v>7</v>
      </c>
      <c r="B25" s="6">
        <v>3</v>
      </c>
      <c r="C25" s="9">
        <v>5</v>
      </c>
      <c r="D25" s="9">
        <v>20</v>
      </c>
      <c r="E25" s="9">
        <v>30</v>
      </c>
      <c r="F25" s="6" t="s">
        <v>686</v>
      </c>
      <c r="G25" s="6" t="s">
        <v>106</v>
      </c>
      <c r="H25" s="6" t="s">
        <v>104</v>
      </c>
    </row>
    <row r="26" spans="1:8" ht="15.75" x14ac:dyDescent="0.25">
      <c r="A26" s="6" t="s">
        <v>12</v>
      </c>
      <c r="B26" s="6">
        <v>3</v>
      </c>
      <c r="C26" s="9">
        <v>5</v>
      </c>
      <c r="D26" s="9">
        <v>20</v>
      </c>
      <c r="E26" s="9">
        <v>30</v>
      </c>
      <c r="F26" s="6" t="s">
        <v>686</v>
      </c>
      <c r="G26" s="6" t="s">
        <v>106</v>
      </c>
      <c r="H26" s="6" t="s">
        <v>104</v>
      </c>
    </row>
    <row r="27" spans="1:8" ht="15.75" x14ac:dyDescent="0.25">
      <c r="A27" s="6" t="s">
        <v>23</v>
      </c>
      <c r="B27" s="6">
        <v>4</v>
      </c>
      <c r="C27" s="9">
        <v>5</v>
      </c>
      <c r="D27" s="9">
        <v>20</v>
      </c>
      <c r="E27" s="9">
        <v>30</v>
      </c>
      <c r="F27" s="6" t="s">
        <v>686</v>
      </c>
      <c r="G27" s="6" t="s">
        <v>106</v>
      </c>
      <c r="H27" s="6" t="s">
        <v>104</v>
      </c>
    </row>
    <row r="28" spans="1:8" ht="15.75" x14ac:dyDescent="0.25">
      <c r="A28" s="6" t="s">
        <v>56</v>
      </c>
      <c r="B28" s="6">
        <v>5</v>
      </c>
      <c r="C28" s="9">
        <v>5</v>
      </c>
      <c r="D28" s="9">
        <v>20</v>
      </c>
      <c r="E28" s="9">
        <v>30</v>
      </c>
      <c r="F28" s="6" t="s">
        <v>686</v>
      </c>
      <c r="G28" s="6" t="s">
        <v>106</v>
      </c>
      <c r="H28" s="6" t="s">
        <v>104</v>
      </c>
    </row>
    <row r="29" spans="1:8" ht="15.75" x14ac:dyDescent="0.25">
      <c r="A29" s="6" t="s">
        <v>796</v>
      </c>
      <c r="B29" s="6">
        <v>5</v>
      </c>
      <c r="C29" s="9">
        <v>5</v>
      </c>
      <c r="D29" s="9">
        <v>20</v>
      </c>
      <c r="E29" s="9">
        <v>30</v>
      </c>
      <c r="F29" s="6" t="s">
        <v>686</v>
      </c>
      <c r="G29" s="6" t="s">
        <v>106</v>
      </c>
      <c r="H29" s="6" t="s">
        <v>104</v>
      </c>
    </row>
    <row r="30" spans="1:8" ht="15.75" x14ac:dyDescent="0.25">
      <c r="A30" s="6" t="s">
        <v>58</v>
      </c>
      <c r="B30" s="6">
        <v>6</v>
      </c>
      <c r="C30" s="9">
        <v>5</v>
      </c>
      <c r="D30" s="9">
        <v>20</v>
      </c>
      <c r="E30" s="9">
        <v>30</v>
      </c>
      <c r="F30" s="6" t="s">
        <v>686</v>
      </c>
      <c r="G30" s="6" t="s">
        <v>106</v>
      </c>
      <c r="H30" s="6" t="s">
        <v>104</v>
      </c>
    </row>
    <row r="31" spans="1:8" ht="15.75" x14ac:dyDescent="0.25">
      <c r="A31" s="6" t="s">
        <v>50</v>
      </c>
      <c r="B31" s="6">
        <v>6</v>
      </c>
      <c r="C31" s="9">
        <v>5</v>
      </c>
      <c r="D31" s="9">
        <v>30</v>
      </c>
      <c r="E31" s="9">
        <v>20</v>
      </c>
      <c r="F31" s="6" t="s">
        <v>686</v>
      </c>
      <c r="G31" s="6" t="s">
        <v>106</v>
      </c>
      <c r="H31" s="6" t="s">
        <v>104</v>
      </c>
    </row>
    <row r="32" spans="1:8" ht="15.75" x14ac:dyDescent="0.25">
      <c r="A32" s="6" t="s">
        <v>42</v>
      </c>
      <c r="B32" s="6">
        <v>7</v>
      </c>
      <c r="C32" s="9">
        <v>5</v>
      </c>
      <c r="D32" s="9">
        <v>20</v>
      </c>
      <c r="E32" s="9">
        <v>30</v>
      </c>
      <c r="F32" s="6" t="s">
        <v>686</v>
      </c>
      <c r="G32" s="6" t="s">
        <v>106</v>
      </c>
      <c r="H32" s="6" t="s">
        <v>104</v>
      </c>
    </row>
    <row r="33" spans="1:8" ht="15.75" x14ac:dyDescent="0.25">
      <c r="A33" s="6" t="s">
        <v>823</v>
      </c>
      <c r="B33" s="6">
        <v>8</v>
      </c>
      <c r="C33" s="9">
        <v>5</v>
      </c>
      <c r="D33" s="9">
        <v>20</v>
      </c>
      <c r="E33" s="9">
        <v>30</v>
      </c>
      <c r="F33" s="6" t="s">
        <v>686</v>
      </c>
      <c r="G33" s="6" t="s">
        <v>106</v>
      </c>
      <c r="H33" s="6" t="s">
        <v>104</v>
      </c>
    </row>
    <row r="34" spans="1:8" ht="15.75" x14ac:dyDescent="0.25">
      <c r="A34" s="6" t="s">
        <v>824</v>
      </c>
      <c r="B34" s="6">
        <v>8</v>
      </c>
      <c r="C34" s="9">
        <v>5</v>
      </c>
      <c r="D34" s="9">
        <v>20</v>
      </c>
      <c r="E34" s="9">
        <v>30</v>
      </c>
      <c r="F34" s="6" t="s">
        <v>686</v>
      </c>
      <c r="G34" s="6" t="s">
        <v>106</v>
      </c>
      <c r="H34" s="6" t="s">
        <v>104</v>
      </c>
    </row>
    <row r="35" spans="1:8" ht="15.75" x14ac:dyDescent="0.25">
      <c r="A35" s="6" t="s">
        <v>64</v>
      </c>
      <c r="B35" s="6">
        <v>8</v>
      </c>
      <c r="C35" s="9">
        <v>5</v>
      </c>
      <c r="D35" s="9">
        <v>20</v>
      </c>
      <c r="E35" s="9">
        <v>30</v>
      </c>
      <c r="F35" s="6" t="s">
        <v>686</v>
      </c>
      <c r="G35" s="6" t="s">
        <v>106</v>
      </c>
      <c r="H35" s="6" t="s">
        <v>104</v>
      </c>
    </row>
    <row r="36" spans="1:8" ht="15.75" x14ac:dyDescent="0.25">
      <c r="A36" s="6" t="s">
        <v>799</v>
      </c>
      <c r="B36" s="6">
        <v>4</v>
      </c>
      <c r="C36" s="9">
        <v>5</v>
      </c>
      <c r="D36" s="9">
        <v>20</v>
      </c>
      <c r="E36" s="9">
        <v>30</v>
      </c>
      <c r="F36" s="6" t="s">
        <v>686</v>
      </c>
      <c r="G36" s="6" t="s">
        <v>106</v>
      </c>
      <c r="H36" s="6" t="s">
        <v>104</v>
      </c>
    </row>
    <row r="37" spans="1:8" ht="15.75" x14ac:dyDescent="0.25">
      <c r="A37" s="6" t="s">
        <v>825</v>
      </c>
      <c r="B37" s="6">
        <v>5</v>
      </c>
      <c r="C37" s="9">
        <v>5</v>
      </c>
      <c r="D37" s="9">
        <v>20</v>
      </c>
      <c r="E37" s="9">
        <v>30</v>
      </c>
      <c r="F37" s="6" t="s">
        <v>686</v>
      </c>
      <c r="G37" s="6" t="s">
        <v>106</v>
      </c>
      <c r="H37" s="6" t="s">
        <v>104</v>
      </c>
    </row>
    <row r="38" spans="1:8" ht="15.75" x14ac:dyDescent="0.25">
      <c r="A38" s="6" t="s">
        <v>826</v>
      </c>
      <c r="B38" s="6">
        <v>6</v>
      </c>
      <c r="C38" s="9">
        <v>4</v>
      </c>
      <c r="D38" s="9">
        <v>20</v>
      </c>
      <c r="E38" s="9">
        <v>20</v>
      </c>
      <c r="F38" s="6" t="s">
        <v>686</v>
      </c>
      <c r="G38" s="6" t="s">
        <v>106</v>
      </c>
      <c r="H38" s="6" t="s">
        <v>104</v>
      </c>
    </row>
    <row r="39" spans="1:8" ht="15.75" x14ac:dyDescent="0.25">
      <c r="A39" s="6" t="s">
        <v>827</v>
      </c>
      <c r="B39" s="6">
        <v>6</v>
      </c>
      <c r="C39" s="9">
        <v>5</v>
      </c>
      <c r="D39" s="9">
        <v>20</v>
      </c>
      <c r="E39" s="9">
        <v>30</v>
      </c>
      <c r="F39" s="6" t="s">
        <v>686</v>
      </c>
      <c r="G39" s="6" t="s">
        <v>106</v>
      </c>
      <c r="H39" s="6" t="s">
        <v>104</v>
      </c>
    </row>
    <row r="40" spans="1:8" ht="15.75" x14ac:dyDescent="0.25">
      <c r="A40" s="6" t="s">
        <v>828</v>
      </c>
      <c r="B40" s="6">
        <v>4</v>
      </c>
      <c r="C40" s="9">
        <v>5</v>
      </c>
      <c r="D40" s="9">
        <v>20</v>
      </c>
      <c r="E40" s="9">
        <v>30</v>
      </c>
      <c r="F40" s="6" t="s">
        <v>686</v>
      </c>
      <c r="G40" s="6" t="s">
        <v>106</v>
      </c>
      <c r="H40" s="6" t="s">
        <v>104</v>
      </c>
    </row>
    <row r="41" spans="1:8" ht="15.75" x14ac:dyDescent="0.25">
      <c r="A41" s="6" t="s">
        <v>48</v>
      </c>
      <c r="B41" s="6">
        <v>4</v>
      </c>
      <c r="C41" s="9">
        <v>5</v>
      </c>
      <c r="D41" s="9">
        <v>20</v>
      </c>
      <c r="E41" s="9">
        <v>30</v>
      </c>
      <c r="F41" s="6" t="s">
        <v>686</v>
      </c>
      <c r="G41" s="6" t="s">
        <v>106</v>
      </c>
      <c r="H41" s="6" t="s">
        <v>104</v>
      </c>
    </row>
    <row r="42" spans="1:8" ht="15.75" x14ac:dyDescent="0.25">
      <c r="A42" s="6" t="s">
        <v>43</v>
      </c>
      <c r="B42" s="6">
        <v>5</v>
      </c>
      <c r="C42" s="9">
        <v>5</v>
      </c>
      <c r="D42" s="9">
        <v>20</v>
      </c>
      <c r="E42" s="9">
        <v>30</v>
      </c>
      <c r="F42" s="6" t="s">
        <v>686</v>
      </c>
      <c r="G42" s="6" t="s">
        <v>106</v>
      </c>
      <c r="H42" s="6" t="s">
        <v>104</v>
      </c>
    </row>
    <row r="43" spans="1:8" ht="15.75" x14ac:dyDescent="0.25">
      <c r="A43" s="6" t="s">
        <v>52</v>
      </c>
      <c r="B43" s="6">
        <v>7</v>
      </c>
      <c r="C43" s="9">
        <v>4</v>
      </c>
      <c r="D43" s="9">
        <v>20</v>
      </c>
      <c r="E43" s="9">
        <v>20</v>
      </c>
      <c r="F43" s="6" t="s">
        <v>686</v>
      </c>
      <c r="G43" s="6" t="s">
        <v>106</v>
      </c>
      <c r="H43" s="6" t="s">
        <v>104</v>
      </c>
    </row>
    <row r="44" spans="1:8" ht="15.75" x14ac:dyDescent="0.25">
      <c r="A44" s="6" t="s">
        <v>98</v>
      </c>
      <c r="B44" s="6">
        <v>7</v>
      </c>
      <c r="C44" s="9">
        <v>5</v>
      </c>
      <c r="D44" s="9">
        <v>20</v>
      </c>
      <c r="E44" s="9">
        <v>30</v>
      </c>
      <c r="F44" s="6" t="s">
        <v>686</v>
      </c>
      <c r="G44" s="6" t="s">
        <v>106</v>
      </c>
      <c r="H44" s="6" t="s">
        <v>104</v>
      </c>
    </row>
    <row r="45" spans="1:8" ht="15.75" x14ac:dyDescent="0.25">
      <c r="A45" s="6" t="s">
        <v>806</v>
      </c>
      <c r="B45" s="6">
        <v>7</v>
      </c>
      <c r="C45" s="9">
        <v>5</v>
      </c>
      <c r="D45" s="9">
        <v>20</v>
      </c>
      <c r="E45" s="9">
        <v>30</v>
      </c>
      <c r="F45" s="6" t="s">
        <v>686</v>
      </c>
      <c r="G45" s="6" t="s">
        <v>106</v>
      </c>
      <c r="H45" s="6" t="s">
        <v>104</v>
      </c>
    </row>
    <row r="46" spans="1:8" ht="15.75" x14ac:dyDescent="0.25">
      <c r="A46" s="6" t="s">
        <v>829</v>
      </c>
      <c r="B46" s="6">
        <v>8</v>
      </c>
      <c r="C46" s="9">
        <v>5</v>
      </c>
      <c r="D46" s="9">
        <v>20</v>
      </c>
      <c r="E46" s="9">
        <v>30</v>
      </c>
      <c r="F46" s="6" t="s">
        <v>686</v>
      </c>
      <c r="G46" s="6" t="s">
        <v>106</v>
      </c>
      <c r="H46" s="6" t="s">
        <v>104</v>
      </c>
    </row>
    <row r="47" spans="1:8" ht="15.75" x14ac:dyDescent="0.25">
      <c r="A47" s="6" t="s">
        <v>830</v>
      </c>
      <c r="B47" s="6">
        <v>5</v>
      </c>
      <c r="C47" s="9">
        <v>5</v>
      </c>
      <c r="D47" s="9">
        <v>30</v>
      </c>
      <c r="E47" s="9">
        <v>20</v>
      </c>
      <c r="F47" s="6" t="s">
        <v>686</v>
      </c>
      <c r="G47" s="6" t="s">
        <v>106</v>
      </c>
      <c r="H47" s="6" t="s">
        <v>104</v>
      </c>
    </row>
    <row r="48" spans="1:8" ht="15.75" x14ac:dyDescent="0.25">
      <c r="A48" s="6" t="s">
        <v>831</v>
      </c>
      <c r="B48" s="6">
        <v>6</v>
      </c>
      <c r="C48" s="9">
        <v>5</v>
      </c>
      <c r="D48" s="9">
        <v>20</v>
      </c>
      <c r="E48" s="9">
        <v>30</v>
      </c>
      <c r="F48" s="6" t="s">
        <v>686</v>
      </c>
      <c r="G48" s="6" t="s">
        <v>106</v>
      </c>
      <c r="H48" s="6" t="s">
        <v>104</v>
      </c>
    </row>
    <row r="49" spans="1:8" ht="15.75" x14ac:dyDescent="0.25">
      <c r="A49" s="6" t="s">
        <v>832</v>
      </c>
      <c r="B49" s="6">
        <v>7</v>
      </c>
      <c r="C49" s="9">
        <v>5</v>
      </c>
      <c r="D49" s="9">
        <v>30</v>
      </c>
      <c r="E49" s="9" t="s">
        <v>686</v>
      </c>
      <c r="F49" s="6">
        <v>20</v>
      </c>
      <c r="G49" s="6" t="s">
        <v>106</v>
      </c>
      <c r="H49" s="6" t="s">
        <v>104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3171-7C44-40AC-92DC-8F7AB151A092}">
  <sheetPr codeName="Лист4"/>
  <dimension ref="A1:H275"/>
  <sheetViews>
    <sheetView zoomScale="115" zoomScaleNormal="115" workbookViewId="0">
      <selection activeCell="F10" sqref="F10"/>
    </sheetView>
  </sheetViews>
  <sheetFormatPr defaultColWidth="9.140625" defaultRowHeight="15.75" x14ac:dyDescent="0.25"/>
  <cols>
    <col min="1" max="1" width="24.42578125" style="11" customWidth="1"/>
    <col min="2" max="2" width="26.140625" style="11" customWidth="1"/>
    <col min="3" max="3" width="13.28515625" style="11" customWidth="1"/>
    <col min="4" max="4" width="15.28515625" style="11" customWidth="1"/>
    <col min="5" max="5" width="9.140625" style="11"/>
    <col min="6" max="6" width="53.42578125" style="11" customWidth="1"/>
    <col min="7" max="7" width="9.140625" style="11"/>
    <col min="8" max="8" width="17.28515625" style="11" customWidth="1"/>
    <col min="9" max="16384" width="9.140625" style="11"/>
  </cols>
  <sheetData>
    <row r="1" spans="1:8" ht="49.5" customHeight="1" x14ac:dyDescent="0.25">
      <c r="A1" s="5" t="s">
        <v>834</v>
      </c>
      <c r="B1" s="5" t="s">
        <v>380</v>
      </c>
      <c r="C1" s="5" t="s">
        <v>107</v>
      </c>
      <c r="D1" s="5" t="s">
        <v>835</v>
      </c>
      <c r="F1" s="12"/>
      <c r="G1" s="12"/>
      <c r="H1" s="12"/>
    </row>
    <row r="2" spans="1:8" x14ac:dyDescent="0.25">
      <c r="A2" s="13" t="s">
        <v>108</v>
      </c>
      <c r="B2" s="6">
        <f>IFERROR(VLOOKUP(LEFT(A2,FIND("-",A2)-1),Departments!$A:$B,2,FALSE),"")</f>
        <v>5</v>
      </c>
      <c r="C2" s="6">
        <v>1</v>
      </c>
      <c r="D2" s="6">
        <v>18</v>
      </c>
    </row>
    <row r="3" spans="1:8" x14ac:dyDescent="0.25">
      <c r="A3" s="13" t="s">
        <v>109</v>
      </c>
      <c r="B3" s="6">
        <f>IFERROR(VLOOKUP(LEFT(A3,FIND("-",A3)-1),Departments!$A:$B,2,FALSE),"")</f>
        <v>5</v>
      </c>
      <c r="C3" s="6">
        <v>1</v>
      </c>
      <c r="D3" s="6">
        <v>18</v>
      </c>
    </row>
    <row r="4" spans="1:8" x14ac:dyDescent="0.25">
      <c r="A4" s="13" t="s">
        <v>110</v>
      </c>
      <c r="B4" s="6">
        <f>IFERROR(VLOOKUP(LEFT(A4,FIND("-",A4)-1),Departments!$A:$B,2,FALSE),"")</f>
        <v>5</v>
      </c>
      <c r="C4" s="6">
        <v>1</v>
      </c>
      <c r="D4" s="6">
        <v>18</v>
      </c>
    </row>
    <row r="5" spans="1:8" x14ac:dyDescent="0.25">
      <c r="A5" s="13" t="s">
        <v>111</v>
      </c>
      <c r="B5" s="6">
        <f>IFERROR(VLOOKUP(LEFT(A5,FIND("-",A5)-1),Departments!$A:$B,2,FALSE),"")</f>
        <v>5</v>
      </c>
      <c r="C5" s="6">
        <v>1</v>
      </c>
      <c r="D5" s="6">
        <v>18</v>
      </c>
    </row>
    <row r="6" spans="1:8" x14ac:dyDescent="0.25">
      <c r="A6" s="13" t="s">
        <v>112</v>
      </c>
      <c r="B6" s="6">
        <f>IFERROR(VLOOKUP(LEFT(A6,FIND("-",A6)-1),Departments!$A:$B,2,FALSE),"")</f>
        <v>5</v>
      </c>
      <c r="C6" s="6">
        <v>1</v>
      </c>
      <c r="D6" s="6">
        <v>18</v>
      </c>
    </row>
    <row r="7" spans="1:8" x14ac:dyDescent="0.25">
      <c r="A7" s="13" t="s">
        <v>113</v>
      </c>
      <c r="B7" s="6">
        <f>IFERROR(VLOOKUP(LEFT(A7,FIND("-",A7)-1),Departments!$A:$B,2,FALSE),"")</f>
        <v>5</v>
      </c>
      <c r="C7" s="6">
        <v>1</v>
      </c>
      <c r="D7" s="6">
        <v>18</v>
      </c>
    </row>
    <row r="8" spans="1:8" x14ac:dyDescent="0.25">
      <c r="A8" s="13" t="s">
        <v>114</v>
      </c>
      <c r="B8" s="6">
        <f>IFERROR(VLOOKUP(LEFT(A8,FIND("-",A8)-1),Departments!$A:$B,2,FALSE),"")</f>
        <v>5</v>
      </c>
      <c r="C8" s="6">
        <v>1</v>
      </c>
      <c r="D8" s="6">
        <v>18</v>
      </c>
    </row>
    <row r="9" spans="1:8" x14ac:dyDescent="0.25">
      <c r="A9" s="13" t="s">
        <v>115</v>
      </c>
      <c r="B9" s="6">
        <f>IFERROR(VLOOKUP(LEFT(A9,FIND("-",A9)-1),Departments!$A:$B,2,FALSE),"")</f>
        <v>5</v>
      </c>
      <c r="C9" s="6">
        <v>1</v>
      </c>
      <c r="D9" s="6">
        <v>18</v>
      </c>
    </row>
    <row r="10" spans="1:8" x14ac:dyDescent="0.25">
      <c r="A10" s="13" t="s">
        <v>116</v>
      </c>
      <c r="B10" s="6">
        <f>IFERROR(VLOOKUP(LEFT(A10,FIND("-",A10)-1),Departments!$A:$B,2,FALSE),"")</f>
        <v>5</v>
      </c>
      <c r="C10" s="6">
        <v>1</v>
      </c>
      <c r="D10" s="6">
        <v>18</v>
      </c>
    </row>
    <row r="11" spans="1:8" x14ac:dyDescent="0.25">
      <c r="A11" s="13" t="s">
        <v>117</v>
      </c>
      <c r="B11" s="6">
        <f>IFERROR(VLOOKUP(LEFT(A11,FIND("-",A11)-1),Departments!$A:$B,2,FALSE),"")</f>
        <v>5</v>
      </c>
      <c r="C11" s="6">
        <v>1</v>
      </c>
      <c r="D11" s="6">
        <v>18</v>
      </c>
    </row>
    <row r="12" spans="1:8" x14ac:dyDescent="0.25">
      <c r="A12" s="13" t="s">
        <v>118</v>
      </c>
      <c r="B12" s="6">
        <f>IFERROR(VLOOKUP(LEFT(A12,FIND("-",A12)-1),Departments!$A:$B,2,FALSE),"")</f>
        <v>5</v>
      </c>
      <c r="C12" s="6">
        <v>1</v>
      </c>
      <c r="D12" s="6">
        <v>18</v>
      </c>
    </row>
    <row r="13" spans="1:8" x14ac:dyDescent="0.25">
      <c r="A13" s="13" t="s">
        <v>119</v>
      </c>
      <c r="B13" s="6">
        <f>IFERROR(VLOOKUP(LEFT(A13,FIND("-",A13)-1),Departments!$A:$B,2,FALSE),"")</f>
        <v>2</v>
      </c>
      <c r="C13" s="6">
        <v>1</v>
      </c>
      <c r="D13" s="6">
        <v>18</v>
      </c>
    </row>
    <row r="14" spans="1:8" x14ac:dyDescent="0.25">
      <c r="A14" s="13" t="s">
        <v>120</v>
      </c>
      <c r="B14" s="6">
        <f>IFERROR(VLOOKUP(LEFT(A14,FIND("-",A14)-1),Departments!$A:$B,2,FALSE),"")</f>
        <v>2</v>
      </c>
      <c r="C14" s="6">
        <v>1</v>
      </c>
      <c r="D14" s="6">
        <v>18</v>
      </c>
    </row>
    <row r="15" spans="1:8" x14ac:dyDescent="0.25">
      <c r="A15" s="13" t="s">
        <v>121</v>
      </c>
      <c r="B15" s="6">
        <f>IFERROR(VLOOKUP(LEFT(A15,FIND("-",A15)-1),Departments!$A:$B,2,FALSE),"")</f>
        <v>2</v>
      </c>
      <c r="C15" s="6">
        <v>1</v>
      </c>
      <c r="D15" s="6">
        <v>18</v>
      </c>
    </row>
    <row r="16" spans="1:8" x14ac:dyDescent="0.25">
      <c r="A16" s="13" t="s">
        <v>122</v>
      </c>
      <c r="B16" s="6">
        <f>IFERROR(VLOOKUP(LEFT(A16,FIND("-",A16)-1),Departments!$A:$B,2,FALSE),"")</f>
        <v>2</v>
      </c>
      <c r="C16" s="6">
        <v>1</v>
      </c>
      <c r="D16" s="6">
        <v>18</v>
      </c>
    </row>
    <row r="17" spans="1:4" x14ac:dyDescent="0.25">
      <c r="A17" s="13" t="s">
        <v>123</v>
      </c>
      <c r="B17" s="6">
        <f>IFERROR(VLOOKUP(LEFT(A17,FIND("-",A17)-1),Departments!$A:$B,2,FALSE),"")</f>
        <v>2</v>
      </c>
      <c r="C17" s="6">
        <v>1</v>
      </c>
      <c r="D17" s="6">
        <v>18</v>
      </c>
    </row>
    <row r="18" spans="1:4" x14ac:dyDescent="0.25">
      <c r="A18" s="13" t="s">
        <v>124</v>
      </c>
      <c r="B18" s="6">
        <f>IFERROR(VLOOKUP(LEFT(A18,FIND("-",A18)-1),Departments!$A:$B,2,FALSE),"")</f>
        <v>2</v>
      </c>
      <c r="C18" s="6">
        <v>1</v>
      </c>
      <c r="D18" s="6">
        <v>18</v>
      </c>
    </row>
    <row r="19" spans="1:4" x14ac:dyDescent="0.25">
      <c r="A19" s="13" t="s">
        <v>125</v>
      </c>
      <c r="B19" s="6">
        <f>IFERROR(VLOOKUP(LEFT(A19,FIND("-",A19)-1),Departments!$A:$B,2,FALSE),"")</f>
        <v>2</v>
      </c>
      <c r="C19" s="6">
        <v>1</v>
      </c>
      <c r="D19" s="6">
        <v>18</v>
      </c>
    </row>
    <row r="20" spans="1:4" x14ac:dyDescent="0.25">
      <c r="A20" s="13" t="s">
        <v>126</v>
      </c>
      <c r="B20" s="6">
        <f>IFERROR(VLOOKUP(LEFT(A20,FIND("-",A20)-1),Departments!$A:$B,2,FALSE),"")</f>
        <v>2</v>
      </c>
      <c r="C20" s="6">
        <v>1</v>
      </c>
      <c r="D20" s="6">
        <v>18</v>
      </c>
    </row>
    <row r="21" spans="1:4" x14ac:dyDescent="0.25">
      <c r="A21" s="13" t="s">
        <v>127</v>
      </c>
      <c r="B21" s="6">
        <f>IFERROR(VLOOKUP(LEFT(A21,FIND("-",A21)-1),Departments!$A:$B,2,FALSE),"")</f>
        <v>2</v>
      </c>
      <c r="C21" s="6">
        <v>1</v>
      </c>
      <c r="D21" s="6">
        <v>18</v>
      </c>
    </row>
    <row r="22" spans="1:4" x14ac:dyDescent="0.25">
      <c r="A22" s="13" t="s">
        <v>128</v>
      </c>
      <c r="B22" s="6">
        <f>IFERROR(VLOOKUP(LEFT(A22,FIND("-",A22)-1),Departments!$A:$B,2,FALSE),"")</f>
        <v>2</v>
      </c>
      <c r="C22" s="6">
        <v>1</v>
      </c>
      <c r="D22" s="6">
        <v>18</v>
      </c>
    </row>
    <row r="23" spans="1:4" x14ac:dyDescent="0.25">
      <c r="A23" s="13" t="s">
        <v>129</v>
      </c>
      <c r="B23" s="6">
        <f>IFERROR(VLOOKUP(LEFT(A23,FIND("-",A23)-1),Departments!$A:$B,2,FALSE),"")</f>
        <v>2</v>
      </c>
      <c r="C23" s="6">
        <v>1</v>
      </c>
      <c r="D23" s="6">
        <v>18</v>
      </c>
    </row>
    <row r="24" spans="1:4" x14ac:dyDescent="0.25">
      <c r="A24" s="13" t="s">
        <v>130</v>
      </c>
      <c r="B24" s="6">
        <f>IFERROR(VLOOKUP(LEFT(A24,FIND("-",A24)-1),Departments!$A:$B,2,FALSE),"")</f>
        <v>2</v>
      </c>
      <c r="C24" s="6">
        <v>1</v>
      </c>
      <c r="D24" s="6">
        <v>18</v>
      </c>
    </row>
    <row r="25" spans="1:4" x14ac:dyDescent="0.25">
      <c r="A25" s="13" t="s">
        <v>131</v>
      </c>
      <c r="B25" s="6">
        <f>IFERROR(VLOOKUP(LEFT(A25,FIND("-",A25)-1),Departments!$A:$B,2,FALSE),"")</f>
        <v>2</v>
      </c>
      <c r="C25" s="6">
        <v>1</v>
      </c>
      <c r="D25" s="6">
        <v>18</v>
      </c>
    </row>
    <row r="26" spans="1:4" x14ac:dyDescent="0.25">
      <c r="A26" s="13" t="s">
        <v>132</v>
      </c>
      <c r="B26" s="6">
        <f>IFERROR(VLOOKUP(LEFT(A26,FIND("-",A26)-1),Departments!$A:$B,2,FALSE),"")</f>
        <v>2</v>
      </c>
      <c r="C26" s="6">
        <v>1</v>
      </c>
      <c r="D26" s="6">
        <v>18</v>
      </c>
    </row>
    <row r="27" spans="1:4" x14ac:dyDescent="0.25">
      <c r="A27" s="13" t="s">
        <v>133</v>
      </c>
      <c r="B27" s="6">
        <f>IFERROR(VLOOKUP(LEFT(A27,FIND("-",A27)-1),Departments!$A:$B,2,FALSE),"")</f>
        <v>2</v>
      </c>
      <c r="C27" s="6">
        <v>1</v>
      </c>
      <c r="D27" s="6">
        <v>18</v>
      </c>
    </row>
    <row r="28" spans="1:4" x14ac:dyDescent="0.25">
      <c r="A28" s="13" t="s">
        <v>134</v>
      </c>
      <c r="B28" s="6">
        <f>IFERROR(VLOOKUP(LEFT(A28,FIND("-",A28)-1),Departments!$A:$B,2,FALSE),"")</f>
        <v>2</v>
      </c>
      <c r="C28" s="6">
        <v>1</v>
      </c>
      <c r="D28" s="6">
        <v>18</v>
      </c>
    </row>
    <row r="29" spans="1:4" x14ac:dyDescent="0.25">
      <c r="A29" s="13" t="s">
        <v>135</v>
      </c>
      <c r="B29" s="6">
        <f>IFERROR(VLOOKUP(LEFT(A29,FIND("-",A29)-1),Departments!$A:$B,2,FALSE),"")</f>
        <v>2</v>
      </c>
      <c r="C29" s="6">
        <v>1</v>
      </c>
      <c r="D29" s="6">
        <v>18</v>
      </c>
    </row>
    <row r="30" spans="1:4" x14ac:dyDescent="0.25">
      <c r="A30" s="13" t="s">
        <v>136</v>
      </c>
      <c r="B30" s="6">
        <f>IFERROR(VLOOKUP(LEFT(A30,FIND("-",A30)-1),Departments!$A:$B,2,FALSE),"")</f>
        <v>2</v>
      </c>
      <c r="C30" s="6">
        <v>1</v>
      </c>
      <c r="D30" s="6">
        <v>18</v>
      </c>
    </row>
    <row r="31" spans="1:4" x14ac:dyDescent="0.25">
      <c r="A31" s="13" t="s">
        <v>137</v>
      </c>
      <c r="B31" s="6">
        <f>IFERROR(VLOOKUP(LEFT(A31,FIND("-",A31)-1),Departments!$A:$B,2,FALSE),"")</f>
        <v>2</v>
      </c>
      <c r="C31" s="6">
        <v>1</v>
      </c>
      <c r="D31" s="6">
        <v>18</v>
      </c>
    </row>
    <row r="32" spans="1:4" x14ac:dyDescent="0.25">
      <c r="A32" s="13" t="s">
        <v>138</v>
      </c>
      <c r="B32" s="6">
        <f>IFERROR(VLOOKUP(LEFT(A32,FIND("-",A32)-1),Departments!$A:$B,2,FALSE),"")</f>
        <v>2</v>
      </c>
      <c r="C32" s="6">
        <v>1</v>
      </c>
      <c r="D32" s="6">
        <v>18</v>
      </c>
    </row>
    <row r="33" spans="1:4" x14ac:dyDescent="0.25">
      <c r="A33" s="13" t="s">
        <v>139</v>
      </c>
      <c r="B33" s="6">
        <f>IFERROR(VLOOKUP(LEFT(A33,FIND("-",A33)-1),Departments!$A:$B,2,FALSE),"")</f>
        <v>2</v>
      </c>
      <c r="C33" s="6">
        <v>1</v>
      </c>
      <c r="D33" s="6">
        <v>18</v>
      </c>
    </row>
    <row r="34" spans="1:4" x14ac:dyDescent="0.25">
      <c r="A34" s="13" t="s">
        <v>140</v>
      </c>
      <c r="B34" s="6">
        <f>IFERROR(VLOOKUP(LEFT(A34,FIND("-",A34)-1),Departments!$A:$B,2,FALSE),"")</f>
        <v>2</v>
      </c>
      <c r="C34" s="6">
        <v>1</v>
      </c>
      <c r="D34" s="6">
        <v>18</v>
      </c>
    </row>
    <row r="35" spans="1:4" x14ac:dyDescent="0.25">
      <c r="A35" s="13" t="s">
        <v>141</v>
      </c>
      <c r="B35" s="6">
        <f>IFERROR(VLOOKUP(LEFT(A35,FIND("-",A35)-1),Departments!$A:$B,2,FALSE),"")</f>
        <v>2</v>
      </c>
      <c r="C35" s="6">
        <v>1</v>
      </c>
      <c r="D35" s="6">
        <v>18</v>
      </c>
    </row>
    <row r="36" spans="1:4" x14ac:dyDescent="0.25">
      <c r="A36" s="13" t="s">
        <v>142</v>
      </c>
      <c r="B36" s="6">
        <f>IFERROR(VLOOKUP(LEFT(A36,FIND("-",A36)-1),Departments!$A:$B,2,FALSE),"")</f>
        <v>2</v>
      </c>
      <c r="C36" s="6">
        <v>1</v>
      </c>
      <c r="D36" s="6">
        <v>18</v>
      </c>
    </row>
    <row r="37" spans="1:4" x14ac:dyDescent="0.25">
      <c r="A37" s="13" t="s">
        <v>143</v>
      </c>
      <c r="B37" s="6">
        <f>IFERROR(VLOOKUP(LEFT(A37,FIND("-",A37)-1),Departments!$A:$B,2,FALSE),"")</f>
        <v>2</v>
      </c>
      <c r="C37" s="6">
        <v>1</v>
      </c>
      <c r="D37" s="6">
        <v>18</v>
      </c>
    </row>
    <row r="38" spans="1:4" x14ac:dyDescent="0.25">
      <c r="A38" s="13" t="s">
        <v>144</v>
      </c>
      <c r="B38" s="6">
        <f>IFERROR(VLOOKUP(LEFT(A38,FIND("-",A38)-1),Departments!$A:$B,2,FALSE),"")</f>
        <v>2</v>
      </c>
      <c r="C38" s="6">
        <v>1</v>
      </c>
      <c r="D38" s="6">
        <v>18</v>
      </c>
    </row>
    <row r="39" spans="1:4" x14ac:dyDescent="0.25">
      <c r="A39" s="13" t="s">
        <v>145</v>
      </c>
      <c r="B39" s="6">
        <f>IFERROR(VLOOKUP(LEFT(A39,FIND("-",A39)-1),Departments!$A:$B,2,FALSE),"")</f>
        <v>2</v>
      </c>
      <c r="C39" s="6">
        <v>1</v>
      </c>
      <c r="D39" s="6">
        <v>18</v>
      </c>
    </row>
    <row r="40" spans="1:4" x14ac:dyDescent="0.25">
      <c r="A40" s="13" t="s">
        <v>146</v>
      </c>
      <c r="B40" s="6">
        <f>IFERROR(VLOOKUP(LEFT(A40,FIND("-",A40)-1),Departments!$A:$B,2,FALSE),"")</f>
        <v>2</v>
      </c>
      <c r="C40" s="6">
        <v>1</v>
      </c>
      <c r="D40" s="6">
        <v>18</v>
      </c>
    </row>
    <row r="41" spans="1:4" x14ac:dyDescent="0.25">
      <c r="A41" s="13" t="s">
        <v>147</v>
      </c>
      <c r="B41" s="6">
        <f>IFERROR(VLOOKUP(LEFT(A41,FIND("-",A41)-1),Departments!$A:$B,2,FALSE),"")</f>
        <v>2</v>
      </c>
      <c r="C41" s="6">
        <v>1</v>
      </c>
      <c r="D41" s="6">
        <v>18</v>
      </c>
    </row>
    <row r="42" spans="1:4" x14ac:dyDescent="0.25">
      <c r="A42" s="13" t="s">
        <v>148</v>
      </c>
      <c r="B42" s="6">
        <f>IFERROR(VLOOKUP(LEFT(A42,FIND("-",A42)-1),Departments!$A:$B,2,FALSE),"")</f>
        <v>2</v>
      </c>
      <c r="C42" s="6">
        <v>1</v>
      </c>
      <c r="D42" s="6">
        <v>18</v>
      </c>
    </row>
    <row r="43" spans="1:4" x14ac:dyDescent="0.25">
      <c r="A43" s="13" t="s">
        <v>149</v>
      </c>
      <c r="B43" s="6">
        <f>IFERROR(VLOOKUP(LEFT(A43,FIND("-",A43)-1),Departments!$A:$B,2,FALSE),"")</f>
        <v>2</v>
      </c>
      <c r="C43" s="6">
        <v>1</v>
      </c>
      <c r="D43" s="6">
        <v>18</v>
      </c>
    </row>
    <row r="44" spans="1:4" x14ac:dyDescent="0.25">
      <c r="A44" s="13" t="s">
        <v>150</v>
      </c>
      <c r="B44" s="6">
        <f>IFERROR(VLOOKUP(LEFT(A44,FIND("-",A44)-1),Departments!$A:$B,2,FALSE),"")</f>
        <v>2</v>
      </c>
      <c r="C44" s="6">
        <v>1</v>
      </c>
      <c r="D44" s="6">
        <v>18</v>
      </c>
    </row>
    <row r="45" spans="1:4" x14ac:dyDescent="0.25">
      <c r="A45" s="13" t="s">
        <v>151</v>
      </c>
      <c r="B45" s="6">
        <f>IFERROR(VLOOKUP(LEFT(A45,FIND("-",A45)-1),Departments!$A:$B,2,FALSE),"")</f>
        <v>2</v>
      </c>
      <c r="C45" s="6">
        <v>1</v>
      </c>
      <c r="D45" s="6">
        <v>18</v>
      </c>
    </row>
    <row r="46" spans="1:4" x14ac:dyDescent="0.25">
      <c r="A46" s="13" t="s">
        <v>152</v>
      </c>
      <c r="B46" s="6">
        <f>IFERROR(VLOOKUP(LEFT(A46,FIND("-",A46)-1),Departments!$A:$B,2,FALSE),"")</f>
        <v>2</v>
      </c>
      <c r="C46" s="6">
        <v>1</v>
      </c>
      <c r="D46" s="6">
        <v>18</v>
      </c>
    </row>
    <row r="47" spans="1:4" x14ac:dyDescent="0.25">
      <c r="A47" s="13" t="s">
        <v>153</v>
      </c>
      <c r="B47" s="6">
        <f>IFERROR(VLOOKUP(LEFT(A47,FIND("-",A47)-1),Departments!$A:$B,2,FALSE),"")</f>
        <v>2</v>
      </c>
      <c r="C47" s="6">
        <v>1</v>
      </c>
      <c r="D47" s="6">
        <v>18</v>
      </c>
    </row>
    <row r="48" spans="1:4" x14ac:dyDescent="0.25">
      <c r="A48" s="13" t="s">
        <v>154</v>
      </c>
      <c r="B48" s="6">
        <f>IFERROR(VLOOKUP(LEFT(A48,FIND("-",A48)-1),Departments!$A:$B,2,FALSE),"")</f>
        <v>2</v>
      </c>
      <c r="C48" s="6">
        <v>1</v>
      </c>
      <c r="D48" s="6">
        <v>18</v>
      </c>
    </row>
    <row r="49" spans="1:4" x14ac:dyDescent="0.25">
      <c r="A49" s="13" t="s">
        <v>155</v>
      </c>
      <c r="B49" s="6">
        <f>IFERROR(VLOOKUP(LEFT(A49,FIND("-",A49)-1),Departments!$A:$B,2,FALSE),"")</f>
        <v>2</v>
      </c>
      <c r="C49" s="6">
        <v>1</v>
      </c>
      <c r="D49" s="6">
        <v>18</v>
      </c>
    </row>
    <row r="50" spans="1:4" x14ac:dyDescent="0.25">
      <c r="A50" s="13" t="s">
        <v>156</v>
      </c>
      <c r="B50" s="6">
        <f>IFERROR(VLOOKUP(LEFT(A50,FIND("-",A50)-1),Departments!$A:$B,2,FALSE),"")</f>
        <v>1</v>
      </c>
      <c r="C50" s="6">
        <v>1</v>
      </c>
      <c r="D50" s="6">
        <v>18</v>
      </c>
    </row>
    <row r="51" spans="1:4" x14ac:dyDescent="0.25">
      <c r="A51" s="13" t="s">
        <v>157</v>
      </c>
      <c r="B51" s="6">
        <f>IFERROR(VLOOKUP(LEFT(A51,FIND("-",A51)-1),Departments!$A:$B,2,FALSE),"")</f>
        <v>1</v>
      </c>
      <c r="C51" s="6">
        <v>1</v>
      </c>
      <c r="D51" s="6">
        <v>18</v>
      </c>
    </row>
    <row r="52" spans="1:4" x14ac:dyDescent="0.25">
      <c r="A52" s="13" t="s">
        <v>158</v>
      </c>
      <c r="B52" s="6">
        <f>IFERROR(VLOOKUP(LEFT(A52,FIND("-",A52)-1),Departments!$A:$B,2,FALSE),"")</f>
        <v>1</v>
      </c>
      <c r="C52" s="6">
        <v>1</v>
      </c>
      <c r="D52" s="6">
        <v>18</v>
      </c>
    </row>
    <row r="53" spans="1:4" x14ac:dyDescent="0.25">
      <c r="A53" s="13" t="s">
        <v>159</v>
      </c>
      <c r="B53" s="6">
        <f>IFERROR(VLOOKUP(LEFT(A53,FIND("-",A53)-1),Departments!$A:$B,2,FALSE),"")</f>
        <v>1</v>
      </c>
      <c r="C53" s="6">
        <v>1</v>
      </c>
      <c r="D53" s="6">
        <v>18</v>
      </c>
    </row>
    <row r="54" spans="1:4" x14ac:dyDescent="0.25">
      <c r="A54" s="13" t="s">
        <v>160</v>
      </c>
      <c r="B54" s="6">
        <f>IFERROR(VLOOKUP(LEFT(A54,FIND("-",A54)-1),Departments!$A:$B,2,FALSE),"")</f>
        <v>1</v>
      </c>
      <c r="C54" s="6">
        <v>1</v>
      </c>
      <c r="D54" s="6">
        <v>18</v>
      </c>
    </row>
    <row r="55" spans="1:4" x14ac:dyDescent="0.25">
      <c r="A55" s="13" t="s">
        <v>161</v>
      </c>
      <c r="B55" s="6">
        <f>IFERROR(VLOOKUP(LEFT(A55,FIND("-",A55)-1),Departments!$A:$B,2,FALSE),"")</f>
        <v>1</v>
      </c>
      <c r="C55" s="6">
        <v>1</v>
      </c>
      <c r="D55" s="6">
        <v>18</v>
      </c>
    </row>
    <row r="56" spans="1:4" x14ac:dyDescent="0.25">
      <c r="A56" s="13" t="s">
        <v>162</v>
      </c>
      <c r="B56" s="6">
        <f>IFERROR(VLOOKUP(LEFT(A56,FIND("-",A56)-1),Departments!$A:$B,2,FALSE),"")</f>
        <v>1</v>
      </c>
      <c r="C56" s="6">
        <v>1</v>
      </c>
      <c r="D56" s="6">
        <v>18</v>
      </c>
    </row>
    <row r="57" spans="1:4" x14ac:dyDescent="0.25">
      <c r="A57" s="13" t="s">
        <v>163</v>
      </c>
      <c r="B57" s="6">
        <f>IFERROR(VLOOKUP(LEFT(A57,FIND("-",A57)-1),Departments!$A:$B,2,FALSE),"")</f>
        <v>1</v>
      </c>
      <c r="C57" s="6">
        <v>1</v>
      </c>
      <c r="D57" s="6">
        <v>18</v>
      </c>
    </row>
    <row r="58" spans="1:4" x14ac:dyDescent="0.25">
      <c r="A58" s="13" t="s">
        <v>164</v>
      </c>
      <c r="B58" s="6">
        <f>IFERROR(VLOOKUP(LEFT(A58,FIND("-",A58)-1),Departments!$A:$B,2,FALSE),"")</f>
        <v>1</v>
      </c>
      <c r="C58" s="6">
        <v>1</v>
      </c>
      <c r="D58" s="6">
        <v>18</v>
      </c>
    </row>
    <row r="59" spans="1:4" x14ac:dyDescent="0.25">
      <c r="A59" s="13" t="s">
        <v>165</v>
      </c>
      <c r="B59" s="6">
        <f>IFERROR(VLOOKUP(LEFT(A59,FIND("-",A59)-1),Departments!$A:$B,2,FALSE),"")</f>
        <v>1</v>
      </c>
      <c r="C59" s="6">
        <v>1</v>
      </c>
      <c r="D59" s="6">
        <v>18</v>
      </c>
    </row>
    <row r="60" spans="1:4" x14ac:dyDescent="0.25">
      <c r="A60" s="13" t="s">
        <v>166</v>
      </c>
      <c r="B60" s="6">
        <f>IFERROR(VLOOKUP(LEFT(A60,FIND("-",A60)-1),Departments!$A:$B,2,FALSE),"")</f>
        <v>1</v>
      </c>
      <c r="C60" s="6">
        <v>1</v>
      </c>
      <c r="D60" s="6">
        <v>18</v>
      </c>
    </row>
    <row r="61" spans="1:4" x14ac:dyDescent="0.25">
      <c r="A61" s="13" t="s">
        <v>167</v>
      </c>
      <c r="B61" s="6">
        <f>IFERROR(VLOOKUP(LEFT(A61,FIND("-",A61)-1),Departments!$A:$B,2,FALSE),"")</f>
        <v>1</v>
      </c>
      <c r="C61" s="6">
        <v>1</v>
      </c>
      <c r="D61" s="6">
        <v>18</v>
      </c>
    </row>
    <row r="62" spans="1:4" x14ac:dyDescent="0.25">
      <c r="A62" s="13" t="s">
        <v>168</v>
      </c>
      <c r="B62" s="6">
        <f>IFERROR(VLOOKUP(LEFT(A62,FIND("-",A62)-1),Departments!$A:$B,2,FALSE),"")</f>
        <v>1</v>
      </c>
      <c r="C62" s="6">
        <v>1</v>
      </c>
      <c r="D62" s="6">
        <v>18</v>
      </c>
    </row>
    <row r="63" spans="1:4" x14ac:dyDescent="0.25">
      <c r="A63" s="13" t="s">
        <v>169</v>
      </c>
      <c r="B63" s="6">
        <f>IFERROR(VLOOKUP(LEFT(A63,FIND("-",A63)-1),Departments!$A:$B,2,FALSE),"")</f>
        <v>1</v>
      </c>
      <c r="C63" s="6">
        <v>1</v>
      </c>
      <c r="D63" s="6">
        <v>18</v>
      </c>
    </row>
    <row r="64" spans="1:4" x14ac:dyDescent="0.25">
      <c r="A64" s="13" t="s">
        <v>170</v>
      </c>
      <c r="B64" s="6">
        <f>IFERROR(VLOOKUP(LEFT(A64,FIND("-",A64)-1),Departments!$A:$B,2,FALSE),"")</f>
        <v>1</v>
      </c>
      <c r="C64" s="6">
        <v>1</v>
      </c>
      <c r="D64" s="6">
        <v>18</v>
      </c>
    </row>
    <row r="65" spans="1:4" x14ac:dyDescent="0.25">
      <c r="A65" s="13" t="s">
        <v>171</v>
      </c>
      <c r="B65" s="6">
        <f>IFERROR(VLOOKUP(LEFT(A65,FIND("-",A65)-1),Departments!$A:$B,2,FALSE),"")</f>
        <v>1</v>
      </c>
      <c r="C65" s="6">
        <v>1</v>
      </c>
      <c r="D65" s="6">
        <v>18</v>
      </c>
    </row>
    <row r="66" spans="1:4" x14ac:dyDescent="0.25">
      <c r="A66" s="13" t="s">
        <v>172</v>
      </c>
      <c r="B66" s="6">
        <f>IFERROR(VLOOKUP(LEFT(A66,FIND("-",A66)-1),Departments!$A:$B,2,FALSE),"")</f>
        <v>1</v>
      </c>
      <c r="C66" s="6">
        <v>1</v>
      </c>
      <c r="D66" s="6">
        <v>18</v>
      </c>
    </row>
    <row r="67" spans="1:4" x14ac:dyDescent="0.25">
      <c r="A67" s="13" t="s">
        <v>173</v>
      </c>
      <c r="B67" s="6">
        <f>IFERROR(VLOOKUP(LEFT(A67,FIND("-",A67)-1),Departments!$A:$B,2,FALSE),"")</f>
        <v>4</v>
      </c>
      <c r="C67" s="6">
        <v>1</v>
      </c>
      <c r="D67" s="6">
        <v>18</v>
      </c>
    </row>
    <row r="68" spans="1:4" x14ac:dyDescent="0.25">
      <c r="A68" s="13" t="s">
        <v>174</v>
      </c>
      <c r="B68" s="6">
        <f>IFERROR(VLOOKUP(LEFT(A68,FIND("-",A68)-1),Departments!$A:$B,2,FALSE),"")</f>
        <v>4</v>
      </c>
      <c r="C68" s="6">
        <v>1</v>
      </c>
      <c r="D68" s="6">
        <v>18</v>
      </c>
    </row>
    <row r="69" spans="1:4" x14ac:dyDescent="0.25">
      <c r="A69" s="13" t="s">
        <v>175</v>
      </c>
      <c r="B69" s="6">
        <f>IFERROR(VLOOKUP(LEFT(A69,FIND("-",A69)-1),Departments!$A:$B,2,FALSE),"")</f>
        <v>4</v>
      </c>
      <c r="C69" s="6">
        <v>1</v>
      </c>
      <c r="D69" s="6">
        <v>18</v>
      </c>
    </row>
    <row r="70" spans="1:4" x14ac:dyDescent="0.25">
      <c r="A70" s="13" t="s">
        <v>176</v>
      </c>
      <c r="B70" s="6">
        <f>IFERROR(VLOOKUP(LEFT(A70,FIND("-",A70)-1),Departments!$A:$B,2,FALSE),"")</f>
        <v>4</v>
      </c>
      <c r="C70" s="6">
        <v>1</v>
      </c>
      <c r="D70" s="6">
        <v>18</v>
      </c>
    </row>
    <row r="71" spans="1:4" x14ac:dyDescent="0.25">
      <c r="A71" s="13" t="s">
        <v>177</v>
      </c>
      <c r="B71" s="6">
        <f>IFERROR(VLOOKUP(LEFT(A71,FIND("-",A71)-1),Departments!$A:$B,2,FALSE),"")</f>
        <v>1</v>
      </c>
      <c r="C71" s="6">
        <v>1</v>
      </c>
      <c r="D71" s="6">
        <v>18</v>
      </c>
    </row>
    <row r="72" spans="1:4" x14ac:dyDescent="0.25">
      <c r="A72" s="13" t="s">
        <v>178</v>
      </c>
      <c r="B72" s="6">
        <f>IFERROR(VLOOKUP(LEFT(A72,FIND("-",A72)-1),Departments!$A:$B,2,FALSE),"")</f>
        <v>4</v>
      </c>
      <c r="C72" s="6">
        <v>1</v>
      </c>
      <c r="D72" s="6">
        <v>18</v>
      </c>
    </row>
    <row r="73" spans="1:4" x14ac:dyDescent="0.25">
      <c r="A73" s="13" t="s">
        <v>179</v>
      </c>
      <c r="B73" s="6">
        <f>IFERROR(VLOOKUP(LEFT(A73,FIND("-",A73)-1),Departments!$A:$B,2,FALSE),"")</f>
        <v>4</v>
      </c>
      <c r="C73" s="6">
        <v>1</v>
      </c>
      <c r="D73" s="6">
        <v>18</v>
      </c>
    </row>
    <row r="74" spans="1:4" x14ac:dyDescent="0.25">
      <c r="A74" s="13" t="s">
        <v>180</v>
      </c>
      <c r="B74" s="6">
        <f>IFERROR(VLOOKUP(LEFT(A74,FIND("-",A74)-1),Departments!$A:$B,2,FALSE),"")</f>
        <v>4</v>
      </c>
      <c r="C74" s="6">
        <v>1</v>
      </c>
      <c r="D74" s="6">
        <v>18</v>
      </c>
    </row>
    <row r="75" spans="1:4" x14ac:dyDescent="0.25">
      <c r="A75" s="13" t="s">
        <v>181</v>
      </c>
      <c r="B75" s="6">
        <f>IFERROR(VLOOKUP(LEFT(A75,FIND("-",A75)-1),Departments!$A:$B,2,FALSE),"")</f>
        <v>4</v>
      </c>
      <c r="C75" s="6">
        <v>1</v>
      </c>
      <c r="D75" s="6">
        <v>18</v>
      </c>
    </row>
    <row r="76" spans="1:4" x14ac:dyDescent="0.25">
      <c r="A76" s="13" t="s">
        <v>182</v>
      </c>
      <c r="B76" s="6">
        <f>IFERROR(VLOOKUP(LEFT(A76,FIND("-",A76)-1),Departments!$A:$B,2,FALSE),"")</f>
        <v>4</v>
      </c>
      <c r="C76" s="6">
        <v>1</v>
      </c>
      <c r="D76" s="6">
        <v>18</v>
      </c>
    </row>
    <row r="77" spans="1:4" x14ac:dyDescent="0.25">
      <c r="A77" s="13" t="s">
        <v>183</v>
      </c>
      <c r="B77" s="6">
        <f>IFERROR(VLOOKUP(LEFT(A77,FIND("-",A77)-1),Departments!$A:$B,2,FALSE),"")</f>
        <v>4</v>
      </c>
      <c r="C77" s="6">
        <v>1</v>
      </c>
      <c r="D77" s="6">
        <v>18</v>
      </c>
    </row>
    <row r="78" spans="1:4" x14ac:dyDescent="0.25">
      <c r="A78" s="13" t="s">
        <v>184</v>
      </c>
      <c r="B78" s="6">
        <f>IFERROR(VLOOKUP(LEFT(A78,FIND("-",A78)-1),Departments!$A:$B,2,FALSE),"")</f>
        <v>4</v>
      </c>
      <c r="C78" s="6">
        <v>1</v>
      </c>
      <c r="D78" s="6">
        <v>18</v>
      </c>
    </row>
    <row r="79" spans="1:4" x14ac:dyDescent="0.25">
      <c r="A79" s="13" t="s">
        <v>185</v>
      </c>
      <c r="B79" s="6">
        <f>IFERROR(VLOOKUP(LEFT(A79,FIND("-",A79)-1),Departments!$A:$B,2,FALSE),"")</f>
        <v>4</v>
      </c>
      <c r="C79" s="6">
        <v>1</v>
      </c>
      <c r="D79" s="6">
        <v>18</v>
      </c>
    </row>
    <row r="80" spans="1:4" x14ac:dyDescent="0.25">
      <c r="A80" s="13" t="s">
        <v>186</v>
      </c>
      <c r="B80" s="6">
        <f>IFERROR(VLOOKUP(LEFT(A80,FIND("-",A80)-1),Departments!$A:$B,2,FALSE),"")</f>
        <v>4</v>
      </c>
      <c r="C80" s="6">
        <v>1</v>
      </c>
      <c r="D80" s="6">
        <v>18</v>
      </c>
    </row>
    <row r="81" spans="1:4" x14ac:dyDescent="0.25">
      <c r="A81" s="13" t="s">
        <v>187</v>
      </c>
      <c r="B81" s="6">
        <f>IFERROR(VLOOKUP(LEFT(A81,FIND("-",A81)-1),Departments!$A:$B,2,FALSE),"")</f>
        <v>4</v>
      </c>
      <c r="C81" s="6">
        <v>1</v>
      </c>
      <c r="D81" s="6">
        <v>18</v>
      </c>
    </row>
    <row r="82" spans="1:4" x14ac:dyDescent="0.25">
      <c r="A82" s="13" t="s">
        <v>188</v>
      </c>
      <c r="B82" s="6">
        <f>IFERROR(VLOOKUP(LEFT(A82,FIND("-",A82)-1),Departments!$A:$B,2,FALSE),"")</f>
        <v>4</v>
      </c>
      <c r="C82" s="6">
        <v>1</v>
      </c>
      <c r="D82" s="6">
        <v>18</v>
      </c>
    </row>
    <row r="83" spans="1:4" x14ac:dyDescent="0.25">
      <c r="A83" s="13" t="s">
        <v>189</v>
      </c>
      <c r="B83" s="6">
        <f>IFERROR(VLOOKUP(LEFT(A83,FIND("-",A83)-1),Departments!$A:$B,2,FALSE),"")</f>
        <v>4</v>
      </c>
      <c r="C83" s="6">
        <v>1</v>
      </c>
      <c r="D83" s="6">
        <v>18</v>
      </c>
    </row>
    <row r="84" spans="1:4" x14ac:dyDescent="0.25">
      <c r="A84" s="13" t="s">
        <v>190</v>
      </c>
      <c r="B84" s="6">
        <f>IFERROR(VLOOKUP(LEFT(A84,FIND("-",A84)-1),Departments!$A:$B,2,FALSE),"")</f>
        <v>4</v>
      </c>
      <c r="C84" s="6">
        <v>1</v>
      </c>
      <c r="D84" s="6">
        <v>18</v>
      </c>
    </row>
    <row r="85" spans="1:4" x14ac:dyDescent="0.25">
      <c r="A85" s="13" t="s">
        <v>191</v>
      </c>
      <c r="B85" s="6">
        <f>IFERROR(VLOOKUP(LEFT(A85,FIND("-",A85)-1),Departments!$A:$B,2,FALSE),"")</f>
        <v>4</v>
      </c>
      <c r="C85" s="6">
        <v>1</v>
      </c>
      <c r="D85" s="6">
        <v>18</v>
      </c>
    </row>
    <row r="86" spans="1:4" x14ac:dyDescent="0.25">
      <c r="A86" s="13" t="s">
        <v>192</v>
      </c>
      <c r="B86" s="6">
        <f>IFERROR(VLOOKUP(LEFT(A86,FIND("-",A86)-1),Departments!$A:$B,2,FALSE),"")</f>
        <v>4</v>
      </c>
      <c r="C86" s="6">
        <v>1</v>
      </c>
      <c r="D86" s="6">
        <v>18</v>
      </c>
    </row>
    <row r="87" spans="1:4" x14ac:dyDescent="0.25">
      <c r="A87" s="13" t="s">
        <v>193</v>
      </c>
      <c r="B87" s="6">
        <f>IFERROR(VLOOKUP(LEFT(A87,FIND("-",A87)-1),Departments!$A:$B,2,FALSE),"")</f>
        <v>4</v>
      </c>
      <c r="C87" s="6">
        <v>1</v>
      </c>
      <c r="D87" s="6">
        <v>18</v>
      </c>
    </row>
    <row r="88" spans="1:4" x14ac:dyDescent="0.25">
      <c r="A88" s="13" t="s">
        <v>194</v>
      </c>
      <c r="B88" s="6">
        <f>IFERROR(VLOOKUP(LEFT(A88,FIND("-",A88)-1),Departments!$A:$B,2,FALSE),"")</f>
        <v>4</v>
      </c>
      <c r="C88" s="6">
        <v>1</v>
      </c>
      <c r="D88" s="6">
        <v>18</v>
      </c>
    </row>
    <row r="89" spans="1:4" x14ac:dyDescent="0.25">
      <c r="A89" s="13" t="s">
        <v>195</v>
      </c>
      <c r="B89" s="6">
        <f>IFERROR(VLOOKUP(LEFT(A89,FIND("-",A89)-1),Departments!$A:$B,2,FALSE),"")</f>
        <v>4</v>
      </c>
      <c r="C89" s="6">
        <v>1</v>
      </c>
      <c r="D89" s="6">
        <v>18</v>
      </c>
    </row>
    <row r="90" spans="1:4" x14ac:dyDescent="0.25">
      <c r="A90" s="13" t="s">
        <v>196</v>
      </c>
      <c r="B90" s="6">
        <f>IFERROR(VLOOKUP(LEFT(A90,FIND("-",A90)-1),Departments!$A:$B,2,FALSE),"")</f>
        <v>4</v>
      </c>
      <c r="C90" s="6">
        <v>1</v>
      </c>
      <c r="D90" s="6">
        <v>18</v>
      </c>
    </row>
    <row r="91" spans="1:4" x14ac:dyDescent="0.25">
      <c r="A91" s="13" t="s">
        <v>197</v>
      </c>
      <c r="B91" s="6">
        <f>IFERROR(VLOOKUP(LEFT(A91,FIND("-",A91)-1),Departments!$A:$B,2,FALSE),"")</f>
        <v>4</v>
      </c>
      <c r="C91" s="6">
        <v>1</v>
      </c>
      <c r="D91" s="6">
        <v>18</v>
      </c>
    </row>
    <row r="92" spans="1:4" x14ac:dyDescent="0.25">
      <c r="A92" s="13" t="s">
        <v>198</v>
      </c>
      <c r="B92" s="6">
        <f>IFERROR(VLOOKUP(LEFT(A92,FIND("-",A92)-1),Departments!$A:$B,2,FALSE),"")</f>
        <v>4</v>
      </c>
      <c r="C92" s="6">
        <v>1</v>
      </c>
      <c r="D92" s="6">
        <v>18</v>
      </c>
    </row>
    <row r="93" spans="1:4" x14ac:dyDescent="0.25">
      <c r="A93" s="13" t="s">
        <v>199</v>
      </c>
      <c r="B93" s="6">
        <f>IFERROR(VLOOKUP(LEFT(A93,FIND("-",A93)-1),Departments!$A:$B,2,FALSE),"")</f>
        <v>4</v>
      </c>
      <c r="C93" s="6">
        <v>1</v>
      </c>
      <c r="D93" s="6">
        <v>18</v>
      </c>
    </row>
    <row r="94" spans="1:4" x14ac:dyDescent="0.25">
      <c r="A94" s="13" t="s">
        <v>200</v>
      </c>
      <c r="B94" s="6">
        <f>IFERROR(VLOOKUP(LEFT(A94,FIND("-",A94)-1),Departments!$A:$B,2,FALSE),"")</f>
        <v>4</v>
      </c>
      <c r="C94" s="6">
        <v>1</v>
      </c>
      <c r="D94" s="6">
        <v>18</v>
      </c>
    </row>
    <row r="95" spans="1:4" x14ac:dyDescent="0.25">
      <c r="A95" s="13" t="s">
        <v>201</v>
      </c>
      <c r="B95" s="6">
        <f>IFERROR(VLOOKUP(LEFT(A95,FIND("-",A95)-1),Departments!$A:$B,2,FALSE),"")</f>
        <v>4</v>
      </c>
      <c r="C95" s="6">
        <v>1</v>
      </c>
      <c r="D95" s="6">
        <v>18</v>
      </c>
    </row>
    <row r="96" spans="1:4" x14ac:dyDescent="0.25">
      <c r="A96" s="13" t="s">
        <v>202</v>
      </c>
      <c r="B96" s="6">
        <f>IFERROR(VLOOKUP(LEFT(A96,FIND("-",A96)-1),Departments!$A:$B,2,FALSE),"")</f>
        <v>4</v>
      </c>
      <c r="C96" s="6">
        <v>1</v>
      </c>
      <c r="D96" s="6">
        <v>18</v>
      </c>
    </row>
    <row r="97" spans="1:4" x14ac:dyDescent="0.25">
      <c r="A97" s="13" t="s">
        <v>203</v>
      </c>
      <c r="B97" s="6">
        <f>IFERROR(VLOOKUP(LEFT(A97,FIND("-",A97)-1),Departments!$A:$B,2,FALSE),"")</f>
        <v>4</v>
      </c>
      <c r="C97" s="6">
        <v>1</v>
      </c>
      <c r="D97" s="6">
        <v>18</v>
      </c>
    </row>
    <row r="98" spans="1:4" x14ac:dyDescent="0.25">
      <c r="A98" s="14" t="s">
        <v>204</v>
      </c>
      <c r="B98" s="6">
        <f>IFERROR(VLOOKUP(LEFT(A98,FIND("-",A98)-1),Departments!$A:$B,2,FALSE),"")</f>
        <v>4</v>
      </c>
      <c r="C98" s="6">
        <v>2</v>
      </c>
      <c r="D98" s="6">
        <v>18</v>
      </c>
    </row>
    <row r="99" spans="1:4" x14ac:dyDescent="0.25">
      <c r="A99" s="14" t="s">
        <v>205</v>
      </c>
      <c r="B99" s="6">
        <f>IFERROR(VLOOKUP(LEFT(A99,FIND("-",A99)-1),Departments!$A:$B,2,FALSE),"")</f>
        <v>4</v>
      </c>
      <c r="C99" s="6">
        <v>2</v>
      </c>
      <c r="D99" s="6">
        <v>18</v>
      </c>
    </row>
    <row r="100" spans="1:4" x14ac:dyDescent="0.25">
      <c r="A100" s="14" t="s">
        <v>206</v>
      </c>
      <c r="B100" s="6">
        <f>IFERROR(VLOOKUP(LEFT(A100,FIND("-",A100)-1),Departments!$A:$B,2,FALSE),"")</f>
        <v>4</v>
      </c>
      <c r="C100" s="6">
        <v>2</v>
      </c>
      <c r="D100" s="6">
        <v>18</v>
      </c>
    </row>
    <row r="101" spans="1:4" x14ac:dyDescent="0.25">
      <c r="A101" s="14" t="s">
        <v>207</v>
      </c>
      <c r="B101" s="6">
        <f>IFERROR(VLOOKUP(LEFT(A101,FIND("-",A101)-1),Departments!$A:$B,2,FALSE),"")</f>
        <v>4</v>
      </c>
      <c r="C101" s="6">
        <v>2</v>
      </c>
      <c r="D101" s="6">
        <v>18</v>
      </c>
    </row>
    <row r="102" spans="1:4" x14ac:dyDescent="0.25">
      <c r="A102" s="14" t="s">
        <v>208</v>
      </c>
      <c r="B102" s="6">
        <f>IFERROR(VLOOKUP(LEFT(A102,FIND("-",A102)-1),Departments!$A:$B,2,FALSE),"")</f>
        <v>4</v>
      </c>
      <c r="C102" s="6">
        <v>2</v>
      </c>
      <c r="D102" s="6">
        <v>18</v>
      </c>
    </row>
    <row r="103" spans="1:4" x14ac:dyDescent="0.25">
      <c r="A103" s="14" t="s">
        <v>209</v>
      </c>
      <c r="B103" s="6">
        <f>IFERROR(VLOOKUP(LEFT(A103,FIND("-",A103)-1),Departments!$A:$B,2,FALSE),"")</f>
        <v>4</v>
      </c>
      <c r="C103" s="6">
        <v>2</v>
      </c>
      <c r="D103" s="6">
        <v>18</v>
      </c>
    </row>
    <row r="104" spans="1:4" x14ac:dyDescent="0.25">
      <c r="A104" s="14" t="s">
        <v>210</v>
      </c>
      <c r="B104" s="6">
        <f>IFERROR(VLOOKUP(LEFT(A104,FIND("-",A104)-1),Departments!$A:$B,2,FALSE),"")</f>
        <v>4</v>
      </c>
      <c r="C104" s="6">
        <v>2</v>
      </c>
      <c r="D104" s="6">
        <v>18</v>
      </c>
    </row>
    <row r="105" spans="1:4" x14ac:dyDescent="0.25">
      <c r="A105" s="14" t="s">
        <v>211</v>
      </c>
      <c r="B105" s="6">
        <f>IFERROR(VLOOKUP(LEFT(A105,FIND("-",A105)-1),Departments!$A:$B,2,FALSE),"")</f>
        <v>4</v>
      </c>
      <c r="C105" s="6">
        <v>2</v>
      </c>
      <c r="D105" s="6">
        <v>18</v>
      </c>
    </row>
    <row r="106" spans="1:4" x14ac:dyDescent="0.25">
      <c r="A106" s="14" t="s">
        <v>212</v>
      </c>
      <c r="B106" s="6">
        <f>IFERROR(VLOOKUP(LEFT(A106,FIND("-",A106)-1),Departments!$A:$B,2,FALSE),"")</f>
        <v>4</v>
      </c>
      <c r="C106" s="6">
        <v>2</v>
      </c>
      <c r="D106" s="6">
        <v>18</v>
      </c>
    </row>
    <row r="107" spans="1:4" x14ac:dyDescent="0.25">
      <c r="A107" s="14" t="s">
        <v>213</v>
      </c>
      <c r="B107" s="6">
        <f>IFERROR(VLOOKUP(LEFT(A107,FIND("-",A107)-1),Departments!$A:$B,2,FALSE),"")</f>
        <v>4</v>
      </c>
      <c r="C107" s="6">
        <v>2</v>
      </c>
      <c r="D107" s="6">
        <v>18</v>
      </c>
    </row>
    <row r="108" spans="1:4" x14ac:dyDescent="0.25">
      <c r="A108" s="14" t="s">
        <v>214</v>
      </c>
      <c r="B108" s="6">
        <f>IFERROR(VLOOKUP(LEFT(A108,FIND("-",A108)-1),Departments!$A:$B,2,FALSE),"")</f>
        <v>4</v>
      </c>
      <c r="C108" s="6">
        <v>2</v>
      </c>
      <c r="D108" s="6">
        <v>18</v>
      </c>
    </row>
    <row r="109" spans="1:4" x14ac:dyDescent="0.25">
      <c r="A109" s="14" t="s">
        <v>215</v>
      </c>
      <c r="B109" s="6">
        <f>IFERROR(VLOOKUP(LEFT(A109,FIND("-",A109)-1),Departments!$A:$B,2,FALSE),"")</f>
        <v>4</v>
      </c>
      <c r="C109" s="6">
        <v>2</v>
      </c>
      <c r="D109" s="6">
        <v>18</v>
      </c>
    </row>
    <row r="110" spans="1:4" x14ac:dyDescent="0.25">
      <c r="A110" s="14" t="s">
        <v>216</v>
      </c>
      <c r="B110" s="6">
        <f>IFERROR(VLOOKUP(LEFT(A110,FIND("-",A110)-1),Departments!$A:$B,2,FALSE),"")</f>
        <v>4</v>
      </c>
      <c r="C110" s="6">
        <v>2</v>
      </c>
      <c r="D110" s="6">
        <v>18</v>
      </c>
    </row>
    <row r="111" spans="1:4" x14ac:dyDescent="0.25">
      <c r="A111" s="14" t="s">
        <v>217</v>
      </c>
      <c r="B111" s="6">
        <f>IFERROR(VLOOKUP(LEFT(A111,FIND("-",A111)-1),Departments!$A:$B,2,FALSE),"")</f>
        <v>4</v>
      </c>
      <c r="C111" s="6">
        <v>2</v>
      </c>
      <c r="D111" s="6">
        <v>18</v>
      </c>
    </row>
    <row r="112" spans="1:4" x14ac:dyDescent="0.25">
      <c r="A112" s="14" t="s">
        <v>218</v>
      </c>
      <c r="B112" s="6">
        <f>IFERROR(VLOOKUP(LEFT(A112,FIND("-",A112)-1),Departments!$A:$B,2,FALSE),"")</f>
        <v>4</v>
      </c>
      <c r="C112" s="6">
        <v>2</v>
      </c>
      <c r="D112" s="6">
        <v>18</v>
      </c>
    </row>
    <row r="113" spans="1:4" x14ac:dyDescent="0.25">
      <c r="A113" s="14" t="s">
        <v>219</v>
      </c>
      <c r="B113" s="6">
        <f>IFERROR(VLOOKUP(LEFT(A113,FIND("-",A113)-1),Departments!$A:$B,2,FALSE),"")</f>
        <v>4</v>
      </c>
      <c r="C113" s="6">
        <v>2</v>
      </c>
      <c r="D113" s="6">
        <v>18</v>
      </c>
    </row>
    <row r="114" spans="1:4" x14ac:dyDescent="0.25">
      <c r="A114" s="14" t="s">
        <v>220</v>
      </c>
      <c r="B114" s="6">
        <f>IFERROR(VLOOKUP(LEFT(A114,FIND("-",A114)-1),Departments!$A:$B,2,FALSE),"")</f>
        <v>4</v>
      </c>
      <c r="C114" s="6">
        <v>2</v>
      </c>
      <c r="D114" s="6">
        <v>18</v>
      </c>
    </row>
    <row r="115" spans="1:4" x14ac:dyDescent="0.25">
      <c r="A115" s="14" t="s">
        <v>221</v>
      </c>
      <c r="B115" s="6">
        <f>IFERROR(VLOOKUP(LEFT(A115,FIND("-",A115)-1),Departments!$A:$B,2,FALSE),"")</f>
        <v>4</v>
      </c>
      <c r="C115" s="6">
        <v>2</v>
      </c>
      <c r="D115" s="6">
        <v>18</v>
      </c>
    </row>
    <row r="116" spans="1:4" x14ac:dyDescent="0.25">
      <c r="A116" s="14" t="s">
        <v>222</v>
      </c>
      <c r="B116" s="6">
        <f>IFERROR(VLOOKUP(LEFT(A116,FIND("-",A116)-1),Departments!$A:$B,2,FALSE),"")</f>
        <v>4</v>
      </c>
      <c r="C116" s="6">
        <v>2</v>
      </c>
      <c r="D116" s="6">
        <v>18</v>
      </c>
    </row>
    <row r="117" spans="1:4" x14ac:dyDescent="0.25">
      <c r="A117" s="14" t="s">
        <v>223</v>
      </c>
      <c r="B117" s="6">
        <f>IFERROR(VLOOKUP(LEFT(A117,FIND("-",A117)-1),Departments!$A:$B,2,FALSE),"")</f>
        <v>4</v>
      </c>
      <c r="C117" s="6">
        <v>2</v>
      </c>
      <c r="D117" s="6">
        <v>18</v>
      </c>
    </row>
    <row r="118" spans="1:4" x14ac:dyDescent="0.25">
      <c r="A118" s="14" t="s">
        <v>224</v>
      </c>
      <c r="B118" s="6">
        <f>IFERROR(VLOOKUP(LEFT(A118,FIND("-",A118)-1),Departments!$A:$B,2,FALSE),"")</f>
        <v>4</v>
      </c>
      <c r="C118" s="6">
        <v>2</v>
      </c>
      <c r="D118" s="6">
        <v>18</v>
      </c>
    </row>
    <row r="119" spans="1:4" x14ac:dyDescent="0.25">
      <c r="A119" s="14" t="s">
        <v>225</v>
      </c>
      <c r="B119" s="6">
        <f>IFERROR(VLOOKUP(LEFT(A119,FIND("-",A119)-1),Departments!$A:$B,2,FALSE),"")</f>
        <v>4</v>
      </c>
      <c r="C119" s="6">
        <v>2</v>
      </c>
      <c r="D119" s="6">
        <v>18</v>
      </c>
    </row>
    <row r="120" spans="1:4" x14ac:dyDescent="0.25">
      <c r="A120" s="14" t="s">
        <v>226</v>
      </c>
      <c r="B120" s="6">
        <f>IFERROR(VLOOKUP(LEFT(A120,FIND("-",A120)-1),Departments!$A:$B,2,FALSE),"")</f>
        <v>4</v>
      </c>
      <c r="C120" s="6">
        <v>2</v>
      </c>
      <c r="D120" s="6">
        <v>18</v>
      </c>
    </row>
    <row r="121" spans="1:4" x14ac:dyDescent="0.25">
      <c r="A121" s="14" t="s">
        <v>227</v>
      </c>
      <c r="B121" s="6">
        <f>IFERROR(VLOOKUP(LEFT(A121,FIND("-",A121)-1),Departments!$A:$B,2,FALSE),"")</f>
        <v>4</v>
      </c>
      <c r="C121" s="6">
        <v>2</v>
      </c>
      <c r="D121" s="6">
        <v>18</v>
      </c>
    </row>
    <row r="122" spans="1:4" x14ac:dyDescent="0.25">
      <c r="A122" s="14" t="s">
        <v>228</v>
      </c>
      <c r="B122" s="6">
        <f>IFERROR(VLOOKUP(LEFT(A122,FIND("-",A122)-1),Departments!$A:$B,2,FALSE),"")</f>
        <v>4</v>
      </c>
      <c r="C122" s="6">
        <v>2</v>
      </c>
      <c r="D122" s="6">
        <v>18</v>
      </c>
    </row>
    <row r="123" spans="1:4" x14ac:dyDescent="0.25">
      <c r="A123" s="14" t="s">
        <v>229</v>
      </c>
      <c r="B123" s="6">
        <f>IFERROR(VLOOKUP(LEFT(A123,FIND("-",A123)-1),Departments!$A:$B,2,FALSE),"")</f>
        <v>4</v>
      </c>
      <c r="C123" s="6">
        <v>2</v>
      </c>
      <c r="D123" s="6">
        <v>18</v>
      </c>
    </row>
    <row r="124" spans="1:4" x14ac:dyDescent="0.25">
      <c r="A124" s="14" t="s">
        <v>230</v>
      </c>
      <c r="B124" s="6">
        <f>IFERROR(VLOOKUP(LEFT(A124,FIND("-",A124)-1),Departments!$A:$B,2,FALSE),"")</f>
        <v>4</v>
      </c>
      <c r="C124" s="6">
        <v>2</v>
      </c>
      <c r="D124" s="6">
        <v>18</v>
      </c>
    </row>
    <row r="125" spans="1:4" x14ac:dyDescent="0.25">
      <c r="A125" s="14" t="s">
        <v>231</v>
      </c>
      <c r="B125" s="6">
        <f>IFERROR(VLOOKUP(LEFT(A125,FIND("-",A125)-1),Departments!$A:$B,2,FALSE),"")</f>
        <v>4</v>
      </c>
      <c r="C125" s="6">
        <v>2</v>
      </c>
      <c r="D125" s="6">
        <v>18</v>
      </c>
    </row>
    <row r="126" spans="1:4" x14ac:dyDescent="0.25">
      <c r="A126" s="14" t="s">
        <v>232</v>
      </c>
      <c r="B126" s="6">
        <f>IFERROR(VLOOKUP(LEFT(A126,FIND("-",A126)-1),Departments!$A:$B,2,FALSE),"")</f>
        <v>4</v>
      </c>
      <c r="C126" s="6">
        <v>2</v>
      </c>
      <c r="D126" s="6">
        <v>18</v>
      </c>
    </row>
    <row r="127" spans="1:4" x14ac:dyDescent="0.25">
      <c r="A127" s="14" t="s">
        <v>233</v>
      </c>
      <c r="B127" s="6">
        <f>IFERROR(VLOOKUP(LEFT(A127,FIND("-",A127)-1),Departments!$A:$B,2,FALSE),"")</f>
        <v>4</v>
      </c>
      <c r="C127" s="6">
        <v>2</v>
      </c>
      <c r="D127" s="6">
        <v>18</v>
      </c>
    </row>
    <row r="128" spans="1:4" x14ac:dyDescent="0.25">
      <c r="A128" s="14" t="s">
        <v>234</v>
      </c>
      <c r="B128" s="6">
        <f>IFERROR(VLOOKUP(LEFT(A128,FIND("-",A128)-1),Departments!$A:$B,2,FALSE),"")</f>
        <v>4</v>
      </c>
      <c r="C128" s="6">
        <v>2</v>
      </c>
      <c r="D128" s="6">
        <v>18</v>
      </c>
    </row>
    <row r="129" spans="1:4" x14ac:dyDescent="0.25">
      <c r="A129" s="14" t="s">
        <v>235</v>
      </c>
      <c r="B129" s="6">
        <f>IFERROR(VLOOKUP(LEFT(A129,FIND("-",A129)-1),Departments!$A:$B,2,FALSE),"")</f>
        <v>4</v>
      </c>
      <c r="C129" s="6">
        <v>2</v>
      </c>
      <c r="D129" s="6">
        <v>18</v>
      </c>
    </row>
    <row r="130" spans="1:4" x14ac:dyDescent="0.25">
      <c r="A130" s="14" t="s">
        <v>236</v>
      </c>
      <c r="B130" s="6">
        <f>IFERROR(VLOOKUP(LEFT(A130,FIND("-",A130)-1),Departments!$A:$B,2,FALSE),"")</f>
        <v>4</v>
      </c>
      <c r="C130" s="6">
        <v>2</v>
      </c>
      <c r="D130" s="6">
        <v>18</v>
      </c>
    </row>
    <row r="131" spans="1:4" x14ac:dyDescent="0.25">
      <c r="A131" s="14" t="s">
        <v>237</v>
      </c>
      <c r="B131" s="6">
        <f>IFERROR(VLOOKUP(LEFT(A131,FIND("-",A131)-1),Departments!$A:$B,2,FALSE),"")</f>
        <v>4</v>
      </c>
      <c r="C131" s="6">
        <v>2</v>
      </c>
      <c r="D131" s="6">
        <v>18</v>
      </c>
    </row>
    <row r="132" spans="1:4" x14ac:dyDescent="0.25">
      <c r="A132" s="14" t="s">
        <v>238</v>
      </c>
      <c r="B132" s="6">
        <f>IFERROR(VLOOKUP(LEFT(A132,FIND("-",A132)-1),Departments!$A:$B,2,FALSE),"")</f>
        <v>4</v>
      </c>
      <c r="C132" s="6">
        <v>2</v>
      </c>
      <c r="D132" s="6">
        <v>18</v>
      </c>
    </row>
    <row r="133" spans="1:4" x14ac:dyDescent="0.25">
      <c r="A133" s="14" t="s">
        <v>239</v>
      </c>
      <c r="B133" s="6">
        <f>IFERROR(VLOOKUP(LEFT(A133,FIND("-",A133)-1),Departments!$A:$B,2,FALSE),"")</f>
        <v>4</v>
      </c>
      <c r="C133" s="6">
        <v>2</v>
      </c>
      <c r="D133" s="6">
        <v>18</v>
      </c>
    </row>
    <row r="134" spans="1:4" x14ac:dyDescent="0.25">
      <c r="A134" s="14" t="s">
        <v>240</v>
      </c>
      <c r="B134" s="6">
        <f>IFERROR(VLOOKUP(LEFT(A134,FIND("-",A134)-1),Departments!$A:$B,2,FALSE),"")</f>
        <v>4</v>
      </c>
      <c r="C134" s="6">
        <v>2</v>
      </c>
      <c r="D134" s="6">
        <v>18</v>
      </c>
    </row>
    <row r="135" spans="1:4" x14ac:dyDescent="0.25">
      <c r="A135" s="14" t="s">
        <v>241</v>
      </c>
      <c r="B135" s="6">
        <f>IFERROR(VLOOKUP(LEFT(A135,FIND("-",A135)-1),Departments!$A:$B,2,FALSE),"")</f>
        <v>4</v>
      </c>
      <c r="C135" s="6">
        <v>2</v>
      </c>
      <c r="D135" s="6">
        <v>18</v>
      </c>
    </row>
    <row r="136" spans="1:4" x14ac:dyDescent="0.25">
      <c r="A136" s="14" t="s">
        <v>242</v>
      </c>
      <c r="B136" s="6">
        <f>IFERROR(VLOOKUP(LEFT(A136,FIND("-",A136)-1),Departments!$A:$B,2,FALSE),"")</f>
        <v>4</v>
      </c>
      <c r="C136" s="6">
        <v>2</v>
      </c>
      <c r="D136" s="6">
        <v>18</v>
      </c>
    </row>
    <row r="137" spans="1:4" x14ac:dyDescent="0.25">
      <c r="A137" s="14" t="s">
        <v>243</v>
      </c>
      <c r="B137" s="6">
        <f>IFERROR(VLOOKUP(LEFT(A137,FIND("-",A137)-1),Departments!$A:$B,2,FALSE),"")</f>
        <v>5</v>
      </c>
      <c r="C137" s="6">
        <v>2</v>
      </c>
      <c r="D137" s="6">
        <v>18</v>
      </c>
    </row>
    <row r="138" spans="1:4" x14ac:dyDescent="0.25">
      <c r="A138" s="14" t="s">
        <v>244</v>
      </c>
      <c r="B138" s="6">
        <f>IFERROR(VLOOKUP(LEFT(A138,FIND("-",A138)-1),Departments!$A:$B,2,FALSE),"")</f>
        <v>2</v>
      </c>
      <c r="C138" s="6">
        <v>2</v>
      </c>
      <c r="D138" s="6">
        <v>18</v>
      </c>
    </row>
    <row r="139" spans="1:4" x14ac:dyDescent="0.25">
      <c r="A139" s="14" t="s">
        <v>245</v>
      </c>
      <c r="B139" s="6">
        <f>IFERROR(VLOOKUP(LEFT(A139,FIND("-",A139)-1),Departments!$A:$B,2,FALSE),"")</f>
        <v>2</v>
      </c>
      <c r="C139" s="6">
        <v>2</v>
      </c>
      <c r="D139" s="6">
        <v>18</v>
      </c>
    </row>
    <row r="140" spans="1:4" x14ac:dyDescent="0.25">
      <c r="A140" s="14" t="s">
        <v>246</v>
      </c>
      <c r="B140" s="6">
        <f>IFERROR(VLOOKUP(LEFT(A140,FIND("-",A140)-1),Departments!$A:$B,2,FALSE),"")</f>
        <v>2</v>
      </c>
      <c r="C140" s="6">
        <v>2</v>
      </c>
      <c r="D140" s="6">
        <v>18</v>
      </c>
    </row>
    <row r="141" spans="1:4" x14ac:dyDescent="0.25">
      <c r="A141" s="14" t="s">
        <v>247</v>
      </c>
      <c r="B141" s="6">
        <f>IFERROR(VLOOKUP(LEFT(A141,FIND("-",A141)-1),Departments!$A:$B,2,FALSE),"")</f>
        <v>2</v>
      </c>
      <c r="C141" s="6">
        <v>2</v>
      </c>
      <c r="D141" s="6">
        <v>18</v>
      </c>
    </row>
    <row r="142" spans="1:4" x14ac:dyDescent="0.25">
      <c r="A142" s="14" t="s">
        <v>248</v>
      </c>
      <c r="B142" s="6">
        <f>IFERROR(VLOOKUP(LEFT(A142,FIND("-",A142)-1),Departments!$A:$B,2,FALSE),"")</f>
        <v>2</v>
      </c>
      <c r="C142" s="6">
        <v>2</v>
      </c>
      <c r="D142" s="6">
        <v>18</v>
      </c>
    </row>
    <row r="143" spans="1:4" x14ac:dyDescent="0.25">
      <c r="A143" s="14" t="s">
        <v>249</v>
      </c>
      <c r="B143" s="6">
        <f>IFERROR(VLOOKUP(LEFT(A143,FIND("-",A143)-1),Departments!$A:$B,2,FALSE),"")</f>
        <v>2</v>
      </c>
      <c r="C143" s="6">
        <v>2</v>
      </c>
      <c r="D143" s="6">
        <v>18</v>
      </c>
    </row>
    <row r="144" spans="1:4" x14ac:dyDescent="0.25">
      <c r="A144" s="14" t="s">
        <v>250</v>
      </c>
      <c r="B144" s="6">
        <f>IFERROR(VLOOKUP(LEFT(A144,FIND("-",A144)-1),Departments!$A:$B,2,FALSE),"")</f>
        <v>2</v>
      </c>
      <c r="C144" s="6">
        <v>2</v>
      </c>
      <c r="D144" s="6">
        <v>18</v>
      </c>
    </row>
    <row r="145" spans="1:4" x14ac:dyDescent="0.25">
      <c r="A145" s="14" t="s">
        <v>251</v>
      </c>
      <c r="B145" s="6">
        <f>IFERROR(VLOOKUP(LEFT(A145,FIND("-",A145)-1),Departments!$A:$B,2,FALSE),"")</f>
        <v>2</v>
      </c>
      <c r="C145" s="6">
        <v>2</v>
      </c>
      <c r="D145" s="6">
        <v>18</v>
      </c>
    </row>
    <row r="146" spans="1:4" x14ac:dyDescent="0.25">
      <c r="A146" s="14" t="s">
        <v>252</v>
      </c>
      <c r="B146" s="6">
        <f>IFERROR(VLOOKUP(LEFT(A146,FIND("-",A146)-1),Departments!$A:$B,2,FALSE),"")</f>
        <v>2</v>
      </c>
      <c r="C146" s="6">
        <v>2</v>
      </c>
      <c r="D146" s="6">
        <v>18</v>
      </c>
    </row>
    <row r="147" spans="1:4" x14ac:dyDescent="0.25">
      <c r="A147" s="14" t="s">
        <v>253</v>
      </c>
      <c r="B147" s="6">
        <f>IFERROR(VLOOKUP(LEFT(A147,FIND("-",A147)-1),Departments!$A:$B,2,FALSE),"")</f>
        <v>2</v>
      </c>
      <c r="C147" s="6">
        <v>2</v>
      </c>
      <c r="D147" s="6">
        <v>18</v>
      </c>
    </row>
    <row r="148" spans="1:4" x14ac:dyDescent="0.25">
      <c r="A148" s="14" t="s">
        <v>254</v>
      </c>
      <c r="B148" s="6">
        <f>IFERROR(VLOOKUP(LEFT(A148,FIND("-",A148)-1),Departments!$A:$B,2,FALSE),"")</f>
        <v>2</v>
      </c>
      <c r="C148" s="6">
        <v>2</v>
      </c>
      <c r="D148" s="6">
        <v>18</v>
      </c>
    </row>
    <row r="149" spans="1:4" x14ac:dyDescent="0.25">
      <c r="A149" s="14" t="s">
        <v>255</v>
      </c>
      <c r="B149" s="6">
        <f>IFERROR(VLOOKUP(LEFT(A149,FIND("-",A149)-1),Departments!$A:$B,2,FALSE),"")</f>
        <v>2</v>
      </c>
      <c r="C149" s="6">
        <v>2</v>
      </c>
      <c r="D149" s="6">
        <v>18</v>
      </c>
    </row>
    <row r="150" spans="1:4" x14ac:dyDescent="0.25">
      <c r="A150" s="14" t="s">
        <v>256</v>
      </c>
      <c r="B150" s="6">
        <f>IFERROR(VLOOKUP(LEFT(A150,FIND("-",A150)-1),Departments!$A:$B,2,FALSE),"")</f>
        <v>2</v>
      </c>
      <c r="C150" s="6">
        <v>2</v>
      </c>
      <c r="D150" s="6">
        <v>18</v>
      </c>
    </row>
    <row r="151" spans="1:4" x14ac:dyDescent="0.25">
      <c r="A151" s="14" t="s">
        <v>257</v>
      </c>
      <c r="B151" s="6">
        <f>IFERROR(VLOOKUP(LEFT(A151,FIND("-",A151)-1),Departments!$A:$B,2,FALSE),"")</f>
        <v>2</v>
      </c>
      <c r="C151" s="6">
        <v>2</v>
      </c>
      <c r="D151" s="6">
        <v>18</v>
      </c>
    </row>
    <row r="152" spans="1:4" x14ac:dyDescent="0.25">
      <c r="A152" s="14" t="s">
        <v>258</v>
      </c>
      <c r="B152" s="6">
        <f>IFERROR(VLOOKUP(LEFT(A152,FIND("-",A152)-1),Departments!$A:$B,2,FALSE),"")</f>
        <v>2</v>
      </c>
      <c r="C152" s="6">
        <v>2</v>
      </c>
      <c r="D152" s="6">
        <v>18</v>
      </c>
    </row>
    <row r="153" spans="1:4" x14ac:dyDescent="0.25">
      <c r="A153" s="14" t="s">
        <v>259</v>
      </c>
      <c r="B153" s="6">
        <f>IFERROR(VLOOKUP(LEFT(A153,FIND("-",A153)-1),Departments!$A:$B,2,FALSE),"")</f>
        <v>2</v>
      </c>
      <c r="C153" s="6">
        <v>2</v>
      </c>
      <c r="D153" s="6">
        <v>18</v>
      </c>
    </row>
    <row r="154" spans="1:4" x14ac:dyDescent="0.25">
      <c r="A154" s="14" t="s">
        <v>260</v>
      </c>
      <c r="B154" s="6">
        <f>IFERROR(VLOOKUP(LEFT(A154,FIND("-",A154)-1),Departments!$A:$B,2,FALSE),"")</f>
        <v>2</v>
      </c>
      <c r="C154" s="6">
        <v>2</v>
      </c>
      <c r="D154" s="6">
        <v>18</v>
      </c>
    </row>
    <row r="155" spans="1:4" x14ac:dyDescent="0.25">
      <c r="A155" s="14" t="s">
        <v>261</v>
      </c>
      <c r="B155" s="6">
        <f>IFERROR(VLOOKUP(LEFT(A155,FIND("-",A155)-1),Departments!$A:$B,2,FALSE),"")</f>
        <v>2</v>
      </c>
      <c r="C155" s="6">
        <v>2</v>
      </c>
      <c r="D155" s="6">
        <v>18</v>
      </c>
    </row>
    <row r="156" spans="1:4" x14ac:dyDescent="0.25">
      <c r="A156" s="14" t="s">
        <v>262</v>
      </c>
      <c r="B156" s="6">
        <f>IFERROR(VLOOKUP(LEFT(A156,FIND("-",A156)-1),Departments!$A:$B,2,FALSE),"")</f>
        <v>2</v>
      </c>
      <c r="C156" s="6">
        <v>2</v>
      </c>
      <c r="D156" s="6">
        <v>18</v>
      </c>
    </row>
    <row r="157" spans="1:4" x14ac:dyDescent="0.25">
      <c r="A157" s="14" t="s">
        <v>263</v>
      </c>
      <c r="B157" s="6">
        <f>IFERROR(VLOOKUP(LEFT(A157,FIND("-",A157)-1),Departments!$A:$B,2,FALSE),"")</f>
        <v>2</v>
      </c>
      <c r="C157" s="6">
        <v>2</v>
      </c>
      <c r="D157" s="6">
        <v>18</v>
      </c>
    </row>
    <row r="158" spans="1:4" x14ac:dyDescent="0.25">
      <c r="A158" s="14" t="s">
        <v>264</v>
      </c>
      <c r="B158" s="6">
        <f>IFERROR(VLOOKUP(LEFT(A158,FIND("-",A158)-1),Departments!$A:$B,2,FALSE),"")</f>
        <v>2</v>
      </c>
      <c r="C158" s="6">
        <v>2</v>
      </c>
      <c r="D158" s="6">
        <v>18</v>
      </c>
    </row>
    <row r="159" spans="1:4" x14ac:dyDescent="0.25">
      <c r="A159" s="14" t="s">
        <v>265</v>
      </c>
      <c r="B159" s="6">
        <f>IFERROR(VLOOKUP(LEFT(A159,FIND("-",A159)-1),Departments!$A:$B,2,FALSE),"")</f>
        <v>2</v>
      </c>
      <c r="C159" s="6">
        <v>2</v>
      </c>
      <c r="D159" s="6">
        <v>18</v>
      </c>
    </row>
    <row r="160" spans="1:4" x14ac:dyDescent="0.25">
      <c r="A160" s="14" t="s">
        <v>266</v>
      </c>
      <c r="B160" s="6">
        <f>IFERROR(VLOOKUP(LEFT(A160,FIND("-",A160)-1),Departments!$A:$B,2,FALSE),"")</f>
        <v>2</v>
      </c>
      <c r="C160" s="6">
        <v>2</v>
      </c>
      <c r="D160" s="6">
        <v>18</v>
      </c>
    </row>
    <row r="161" spans="1:4" x14ac:dyDescent="0.25">
      <c r="A161" s="14" t="s">
        <v>267</v>
      </c>
      <c r="B161" s="6">
        <f>IFERROR(VLOOKUP(LEFT(A161,FIND("-",A161)-1),Departments!$A:$B,2,FALSE),"")</f>
        <v>2</v>
      </c>
      <c r="C161" s="6">
        <v>2</v>
      </c>
      <c r="D161" s="6">
        <v>18</v>
      </c>
    </row>
    <row r="162" spans="1:4" x14ac:dyDescent="0.25">
      <c r="A162" s="14" t="s">
        <v>268</v>
      </c>
      <c r="B162" s="6">
        <f>IFERROR(VLOOKUP(LEFT(A162,FIND("-",A162)-1),Departments!$A:$B,2,FALSE),"")</f>
        <v>2</v>
      </c>
      <c r="C162" s="6">
        <v>2</v>
      </c>
      <c r="D162" s="6">
        <v>18</v>
      </c>
    </row>
    <row r="163" spans="1:4" x14ac:dyDescent="0.25">
      <c r="A163" s="14" t="s">
        <v>269</v>
      </c>
      <c r="B163" s="6">
        <f>IFERROR(VLOOKUP(LEFT(A163,FIND("-",A163)-1),Departments!$A:$B,2,FALSE),"")</f>
        <v>2</v>
      </c>
      <c r="C163" s="6">
        <v>2</v>
      </c>
      <c r="D163" s="6">
        <v>18</v>
      </c>
    </row>
    <row r="164" spans="1:4" x14ac:dyDescent="0.25">
      <c r="A164" s="14" t="s">
        <v>270</v>
      </c>
      <c r="B164" s="6">
        <f>IFERROR(VLOOKUP(LEFT(A164,FIND("-",A164)-1),Departments!$A:$B,2,FALSE),"")</f>
        <v>2</v>
      </c>
      <c r="C164" s="6">
        <v>2</v>
      </c>
      <c r="D164" s="6">
        <v>18</v>
      </c>
    </row>
    <row r="165" spans="1:4" x14ac:dyDescent="0.25">
      <c r="A165" s="14" t="s">
        <v>271</v>
      </c>
      <c r="B165" s="6">
        <f>IFERROR(VLOOKUP(LEFT(A165,FIND("-",A165)-1),Departments!$A:$B,2,FALSE),"")</f>
        <v>2</v>
      </c>
      <c r="C165" s="6">
        <v>2</v>
      </c>
      <c r="D165" s="6">
        <v>18</v>
      </c>
    </row>
    <row r="166" spans="1:4" x14ac:dyDescent="0.25">
      <c r="A166" s="14" t="s">
        <v>272</v>
      </c>
      <c r="B166" s="6">
        <f>IFERROR(VLOOKUP(LEFT(A166,FIND("-",A166)-1),Departments!$A:$B,2,FALSE),"")</f>
        <v>2</v>
      </c>
      <c r="C166" s="6">
        <v>2</v>
      </c>
      <c r="D166" s="6">
        <v>18</v>
      </c>
    </row>
    <row r="167" spans="1:4" x14ac:dyDescent="0.25">
      <c r="A167" s="14" t="s">
        <v>273</v>
      </c>
      <c r="B167" s="6">
        <f>IFERROR(VLOOKUP(LEFT(A167,FIND("-",A167)-1),Departments!$A:$B,2,FALSE),"")</f>
        <v>2</v>
      </c>
      <c r="C167" s="6">
        <v>2</v>
      </c>
      <c r="D167" s="6">
        <v>18</v>
      </c>
    </row>
    <row r="168" spans="1:4" x14ac:dyDescent="0.25">
      <c r="A168" s="14" t="s">
        <v>274</v>
      </c>
      <c r="B168" s="6">
        <f>IFERROR(VLOOKUP(LEFT(A168,FIND("-",A168)-1),Departments!$A:$B,2,FALSE),"")</f>
        <v>2</v>
      </c>
      <c r="C168" s="6">
        <v>2</v>
      </c>
      <c r="D168" s="6">
        <v>18</v>
      </c>
    </row>
    <row r="169" spans="1:4" x14ac:dyDescent="0.25">
      <c r="A169" s="14" t="s">
        <v>275</v>
      </c>
      <c r="B169" s="6">
        <f>IFERROR(VLOOKUP(LEFT(A169,FIND("-",A169)-1),Departments!$A:$B,2,FALSE),"")</f>
        <v>2</v>
      </c>
      <c r="C169" s="6">
        <v>2</v>
      </c>
      <c r="D169" s="6">
        <v>18</v>
      </c>
    </row>
    <row r="170" spans="1:4" x14ac:dyDescent="0.25">
      <c r="A170" s="13" t="s">
        <v>276</v>
      </c>
      <c r="B170" s="6">
        <f>IFERROR(VLOOKUP(LEFT(A170,FIND("-",A170)-1),Departments!$A:$B,2,FALSE),"")</f>
        <v>1</v>
      </c>
      <c r="C170" s="6">
        <v>2</v>
      </c>
      <c r="D170" s="6">
        <v>18</v>
      </c>
    </row>
    <row r="171" spans="1:4" x14ac:dyDescent="0.25">
      <c r="A171" s="14" t="s">
        <v>277</v>
      </c>
      <c r="B171" s="6">
        <f>IFERROR(VLOOKUP(LEFT(A171,FIND("-",A171)-1),Departments!$A:$B,2,FALSE),"")</f>
        <v>1</v>
      </c>
      <c r="C171" s="6">
        <v>2</v>
      </c>
      <c r="D171" s="6">
        <v>18</v>
      </c>
    </row>
    <row r="172" spans="1:4" x14ac:dyDescent="0.25">
      <c r="A172" s="14" t="s">
        <v>278</v>
      </c>
      <c r="B172" s="6">
        <f>IFERROR(VLOOKUP(LEFT(A172,FIND("-",A172)-1),Departments!$A:$B,2,FALSE),"")</f>
        <v>1</v>
      </c>
      <c r="C172" s="6">
        <v>2</v>
      </c>
      <c r="D172" s="6">
        <v>18</v>
      </c>
    </row>
    <row r="173" spans="1:4" x14ac:dyDescent="0.25">
      <c r="A173" s="14" t="s">
        <v>279</v>
      </c>
      <c r="B173" s="6">
        <f>IFERROR(VLOOKUP(LEFT(A173,FIND("-",A173)-1),Departments!$A:$B,2,FALSE),"")</f>
        <v>1</v>
      </c>
      <c r="C173" s="6">
        <v>2</v>
      </c>
      <c r="D173" s="6">
        <v>18</v>
      </c>
    </row>
    <row r="174" spans="1:4" x14ac:dyDescent="0.25">
      <c r="A174" s="14" t="s">
        <v>280</v>
      </c>
      <c r="B174" s="6">
        <f>IFERROR(VLOOKUP(LEFT(A174,FIND("-",A174)-1),Departments!$A:$B,2,FALSE),"")</f>
        <v>1</v>
      </c>
      <c r="C174" s="6">
        <v>2</v>
      </c>
      <c r="D174" s="6">
        <v>18</v>
      </c>
    </row>
    <row r="175" spans="1:4" x14ac:dyDescent="0.25">
      <c r="A175" s="14" t="s">
        <v>281</v>
      </c>
      <c r="B175" s="6">
        <f>IFERROR(VLOOKUP(LEFT(A175,FIND("-",A175)-1),Departments!$A:$B,2,FALSE),"")</f>
        <v>1</v>
      </c>
      <c r="C175" s="6">
        <v>2</v>
      </c>
      <c r="D175" s="6">
        <v>18</v>
      </c>
    </row>
    <row r="176" spans="1:4" x14ac:dyDescent="0.25">
      <c r="A176" s="14" t="s">
        <v>282</v>
      </c>
      <c r="B176" s="6">
        <f>IFERROR(VLOOKUP(LEFT(A176,FIND("-",A176)-1),Departments!$A:$B,2,FALSE),"")</f>
        <v>1</v>
      </c>
      <c r="C176" s="6">
        <v>2</v>
      </c>
      <c r="D176" s="6">
        <v>18</v>
      </c>
    </row>
    <row r="177" spans="1:4" x14ac:dyDescent="0.25">
      <c r="A177" s="14" t="s">
        <v>283</v>
      </c>
      <c r="B177" s="6">
        <f>IFERROR(VLOOKUP(LEFT(A177,FIND("-",A177)-1),Departments!$A:$B,2,FALSE),"")</f>
        <v>1</v>
      </c>
      <c r="C177" s="6">
        <v>2</v>
      </c>
      <c r="D177" s="6">
        <v>18</v>
      </c>
    </row>
    <row r="178" spans="1:4" x14ac:dyDescent="0.25">
      <c r="A178" s="14" t="s">
        <v>284</v>
      </c>
      <c r="B178" s="6">
        <f>IFERROR(VLOOKUP(LEFT(A178,FIND("-",A178)-1),Departments!$A:$B,2,FALSE),"")</f>
        <v>1</v>
      </c>
      <c r="C178" s="6">
        <v>2</v>
      </c>
      <c r="D178" s="6">
        <v>18</v>
      </c>
    </row>
    <row r="179" spans="1:4" x14ac:dyDescent="0.25">
      <c r="A179" s="14" t="s">
        <v>285</v>
      </c>
      <c r="B179" s="6">
        <f>IFERROR(VLOOKUP(LEFT(A179,FIND("-",A179)-1),Departments!$A:$B,2,FALSE),"")</f>
        <v>5</v>
      </c>
      <c r="C179" s="6">
        <v>2</v>
      </c>
      <c r="D179" s="6">
        <v>18</v>
      </c>
    </row>
    <row r="180" spans="1:4" x14ac:dyDescent="0.25">
      <c r="A180" s="14" t="s">
        <v>286</v>
      </c>
      <c r="B180" s="6">
        <f>IFERROR(VLOOKUP(LEFT(A180,FIND("-",A180)-1),Departments!$A:$B,2,FALSE),"")</f>
        <v>5</v>
      </c>
      <c r="C180" s="6">
        <v>2</v>
      </c>
      <c r="D180" s="6">
        <v>18</v>
      </c>
    </row>
    <row r="181" spans="1:4" x14ac:dyDescent="0.25">
      <c r="A181" s="14" t="s">
        <v>287</v>
      </c>
      <c r="B181" s="6">
        <f>IFERROR(VLOOKUP(LEFT(A181,FIND("-",A181)-1),Departments!$A:$B,2,FALSE),"")</f>
        <v>5</v>
      </c>
      <c r="C181" s="6">
        <v>2</v>
      </c>
      <c r="D181" s="6">
        <v>18</v>
      </c>
    </row>
    <row r="182" spans="1:4" x14ac:dyDescent="0.25">
      <c r="A182" s="14" t="s">
        <v>288</v>
      </c>
      <c r="B182" s="6">
        <f>IFERROR(VLOOKUP(LEFT(A182,FIND("-",A182)-1),Departments!$A:$B,2,FALSE),"")</f>
        <v>5</v>
      </c>
      <c r="C182" s="6">
        <v>2</v>
      </c>
      <c r="D182" s="6">
        <v>18</v>
      </c>
    </row>
    <row r="183" spans="1:4" x14ac:dyDescent="0.25">
      <c r="A183" s="14" t="s">
        <v>289</v>
      </c>
      <c r="B183" s="6">
        <f>IFERROR(VLOOKUP(LEFT(A183,FIND("-",A183)-1),Departments!$A:$B,2,FALSE),"")</f>
        <v>5</v>
      </c>
      <c r="C183" s="6">
        <v>2</v>
      </c>
      <c r="D183" s="6">
        <v>18</v>
      </c>
    </row>
    <row r="184" spans="1:4" x14ac:dyDescent="0.25">
      <c r="A184" s="14" t="s">
        <v>290</v>
      </c>
      <c r="B184" s="6">
        <f>IFERROR(VLOOKUP(LEFT(A184,FIND("-",A184)-1),Departments!$A:$B,2,FALSE),"")</f>
        <v>5</v>
      </c>
      <c r="C184" s="6">
        <v>2</v>
      </c>
      <c r="D184" s="6">
        <v>18</v>
      </c>
    </row>
    <row r="185" spans="1:4" x14ac:dyDescent="0.25">
      <c r="A185" s="14" t="s">
        <v>291</v>
      </c>
      <c r="B185" s="6">
        <f>IFERROR(VLOOKUP(LEFT(A185,FIND("-",A185)-1),Departments!$A:$B,2,FALSE),"")</f>
        <v>5</v>
      </c>
      <c r="C185" s="6">
        <v>2</v>
      </c>
      <c r="D185" s="6">
        <v>18</v>
      </c>
    </row>
    <row r="186" spans="1:4" x14ac:dyDescent="0.25">
      <c r="A186" s="14" t="s">
        <v>292</v>
      </c>
      <c r="B186" s="6">
        <f>IFERROR(VLOOKUP(LEFT(A186,FIND("-",A186)-1),Departments!$A:$B,2,FALSE),"")</f>
        <v>1</v>
      </c>
      <c r="C186" s="6">
        <v>2</v>
      </c>
      <c r="D186" s="6">
        <v>18</v>
      </c>
    </row>
    <row r="187" spans="1:4" x14ac:dyDescent="0.25">
      <c r="A187" s="14" t="s">
        <v>293</v>
      </c>
      <c r="B187" s="6">
        <f>IFERROR(VLOOKUP(LEFT(A187,FIND("-",A187)-1),Departments!$A:$B,2,FALSE),"")</f>
        <v>1</v>
      </c>
      <c r="C187" s="6">
        <v>2</v>
      </c>
      <c r="D187" s="6">
        <v>18</v>
      </c>
    </row>
    <row r="188" spans="1:4" x14ac:dyDescent="0.25">
      <c r="A188" s="14" t="s">
        <v>294</v>
      </c>
      <c r="B188" s="6">
        <f>IFERROR(VLOOKUP(LEFT(A188,FIND("-",A188)-1),Departments!$A:$B,2,FALSE),"")</f>
        <v>1</v>
      </c>
      <c r="C188" s="6">
        <v>2</v>
      </c>
      <c r="D188" s="6">
        <v>18</v>
      </c>
    </row>
    <row r="189" spans="1:4" x14ac:dyDescent="0.25">
      <c r="A189" s="14" t="s">
        <v>295</v>
      </c>
      <c r="B189" s="6">
        <f>IFERROR(VLOOKUP(LEFT(A189,FIND("-",A189)-1),Departments!$A:$B,2,FALSE),"")</f>
        <v>1</v>
      </c>
      <c r="C189" s="6">
        <v>2</v>
      </c>
      <c r="D189" s="6">
        <v>18</v>
      </c>
    </row>
    <row r="190" spans="1:4" x14ac:dyDescent="0.25">
      <c r="A190" s="14" t="s">
        <v>296</v>
      </c>
      <c r="B190" s="6">
        <f>IFERROR(VLOOKUP(LEFT(A190,FIND("-",A190)-1),Departments!$A:$B,2,FALSE),"")</f>
        <v>1</v>
      </c>
      <c r="C190" s="6">
        <v>2</v>
      </c>
      <c r="D190" s="6">
        <v>18</v>
      </c>
    </row>
    <row r="191" spans="1:4" x14ac:dyDescent="0.25">
      <c r="A191" s="14" t="s">
        <v>297</v>
      </c>
      <c r="B191" s="6">
        <f>IFERROR(VLOOKUP(LEFT(A191,FIND("-",A191)-1),Departments!$A:$B,2,FALSE),"")</f>
        <v>1</v>
      </c>
      <c r="C191" s="6">
        <v>2</v>
      </c>
      <c r="D191" s="6">
        <v>18</v>
      </c>
    </row>
    <row r="192" spans="1:4" x14ac:dyDescent="0.25">
      <c r="A192" s="14" t="s">
        <v>298</v>
      </c>
      <c r="B192" s="6">
        <f>IFERROR(VLOOKUP(LEFT(A192,FIND("-",A192)-1),Departments!$A:$B,2,FALSE),"")</f>
        <v>1</v>
      </c>
      <c r="C192" s="6">
        <v>2</v>
      </c>
      <c r="D192" s="6">
        <v>18</v>
      </c>
    </row>
    <row r="193" spans="1:4" x14ac:dyDescent="0.25">
      <c r="A193" s="14" t="s">
        <v>299</v>
      </c>
      <c r="B193" s="6">
        <f>IFERROR(VLOOKUP(LEFT(A193,FIND("-",A193)-1),Departments!$A:$B,2,FALSE),"")</f>
        <v>1</v>
      </c>
      <c r="C193" s="6">
        <v>2</v>
      </c>
      <c r="D193" s="6">
        <v>18</v>
      </c>
    </row>
    <row r="194" spans="1:4" x14ac:dyDescent="0.25">
      <c r="A194" s="14" t="s">
        <v>300</v>
      </c>
      <c r="B194" s="6">
        <f>IFERROR(VLOOKUP(LEFT(A194,FIND("-",A194)-1),Departments!$A:$B,2,FALSE),"")</f>
        <v>1</v>
      </c>
      <c r="C194" s="6">
        <v>2</v>
      </c>
      <c r="D194" s="6">
        <v>18</v>
      </c>
    </row>
    <row r="195" spans="1:4" x14ac:dyDescent="0.25">
      <c r="A195" s="14" t="s">
        <v>301</v>
      </c>
      <c r="B195" s="6">
        <f>IFERROR(VLOOKUP(LEFT(A195,FIND("-",A195)-1),Departments!$A:$B,2,FALSE),"")</f>
        <v>5</v>
      </c>
      <c r="C195" s="6">
        <v>2</v>
      </c>
      <c r="D195" s="6">
        <v>18</v>
      </c>
    </row>
    <row r="196" spans="1:4" x14ac:dyDescent="0.25">
      <c r="A196" s="14" t="s">
        <v>302</v>
      </c>
      <c r="B196" s="6">
        <f>IFERROR(VLOOKUP(LEFT(A196,FIND("-",A196)-1),Departments!$A:$B,2,FALSE),"")</f>
        <v>5</v>
      </c>
      <c r="C196" s="6">
        <v>2</v>
      </c>
      <c r="D196" s="6">
        <v>18</v>
      </c>
    </row>
    <row r="197" spans="1:4" x14ac:dyDescent="0.25">
      <c r="A197" s="14" t="s">
        <v>303</v>
      </c>
      <c r="B197" s="6">
        <f>IFERROR(VLOOKUP(LEFT(A197,FIND("-",A197)-1),Departments!$A:$B,2,FALSE),"")</f>
        <v>5</v>
      </c>
      <c r="C197" s="6">
        <v>2</v>
      </c>
      <c r="D197" s="6">
        <v>18</v>
      </c>
    </row>
    <row r="198" spans="1:4" x14ac:dyDescent="0.25">
      <c r="A198" s="14" t="s">
        <v>304</v>
      </c>
      <c r="B198" s="6">
        <f>IFERROR(VLOOKUP(LEFT(A198,FIND("-",A198)-1),Departments!$A:$B,2,FALSE),"")</f>
        <v>5</v>
      </c>
      <c r="C198" s="6">
        <v>2</v>
      </c>
      <c r="D198" s="6">
        <v>18</v>
      </c>
    </row>
    <row r="199" spans="1:4" x14ac:dyDescent="0.25">
      <c r="A199" s="14" t="s">
        <v>305</v>
      </c>
      <c r="B199" s="6">
        <f>IFERROR(VLOOKUP(LEFT(A199,FIND("-",A199)-1),Departments!$A:$B,2,FALSE),"")</f>
        <v>5</v>
      </c>
      <c r="C199" s="6">
        <v>2</v>
      </c>
      <c r="D199" s="6">
        <v>18</v>
      </c>
    </row>
    <row r="200" spans="1:4" x14ac:dyDescent="0.25">
      <c r="A200" s="14" t="s">
        <v>306</v>
      </c>
      <c r="B200" s="6">
        <f>IFERROR(VLOOKUP(LEFT(A200,FIND("-",A200)-1),Departments!$A:$B,2,FALSE),"")</f>
        <v>4</v>
      </c>
      <c r="C200" s="6">
        <v>2</v>
      </c>
      <c r="D200" s="6">
        <v>18</v>
      </c>
    </row>
    <row r="201" spans="1:4" x14ac:dyDescent="0.25">
      <c r="A201" s="14" t="s">
        <v>307</v>
      </c>
      <c r="B201" s="6">
        <f>IFERROR(VLOOKUP(LEFT(A201,FIND("-",A201)-1),Departments!$A:$B,2,FALSE),"")</f>
        <v>4</v>
      </c>
      <c r="C201" s="6">
        <v>2</v>
      </c>
      <c r="D201" s="6">
        <v>18</v>
      </c>
    </row>
    <row r="202" spans="1:4" x14ac:dyDescent="0.25">
      <c r="A202" s="14" t="s">
        <v>308</v>
      </c>
      <c r="B202" s="6">
        <f>IFERROR(VLOOKUP(LEFT(A202,FIND("-",A202)-1),Departments!$A:$B,2,FALSE),"")</f>
        <v>4</v>
      </c>
      <c r="C202" s="6">
        <v>2</v>
      </c>
      <c r="D202" s="6">
        <v>18</v>
      </c>
    </row>
    <row r="203" spans="1:4" x14ac:dyDescent="0.25">
      <c r="A203" s="14" t="s">
        <v>309</v>
      </c>
      <c r="B203" s="6">
        <f>IFERROR(VLOOKUP(LEFT(A203,FIND("-",A203)-1),Departments!$A:$B,2,FALSE),"")</f>
        <v>4</v>
      </c>
      <c r="C203" s="6">
        <v>2</v>
      </c>
      <c r="D203" s="6">
        <v>18</v>
      </c>
    </row>
    <row r="204" spans="1:4" x14ac:dyDescent="0.25">
      <c r="A204" s="14" t="s">
        <v>310</v>
      </c>
      <c r="B204" s="6">
        <f>IFERROR(VLOOKUP(LEFT(A204,FIND("-",A204)-1),Departments!$A:$B,2,FALSE),"")</f>
        <v>1</v>
      </c>
      <c r="C204" s="6">
        <v>3</v>
      </c>
      <c r="D204" s="6">
        <v>18</v>
      </c>
    </row>
    <row r="205" spans="1:4" x14ac:dyDescent="0.25">
      <c r="A205" s="14" t="s">
        <v>311</v>
      </c>
      <c r="B205" s="6">
        <f>IFERROR(VLOOKUP(LEFT(A205,FIND("-",A205)-1),Departments!$A:$B,2,FALSE),"")</f>
        <v>1</v>
      </c>
      <c r="C205" s="6">
        <v>3</v>
      </c>
      <c r="D205" s="6">
        <v>18</v>
      </c>
    </row>
    <row r="206" spans="1:4" x14ac:dyDescent="0.25">
      <c r="A206" s="14" t="s">
        <v>312</v>
      </c>
      <c r="B206" s="6">
        <f>IFERROR(VLOOKUP(LEFT(A206,FIND("-",A206)-1),Departments!$A:$B,2,FALSE),"")</f>
        <v>1</v>
      </c>
      <c r="C206" s="6">
        <v>3</v>
      </c>
      <c r="D206" s="6">
        <v>18</v>
      </c>
    </row>
    <row r="207" spans="1:4" x14ac:dyDescent="0.25">
      <c r="A207" s="14" t="s">
        <v>313</v>
      </c>
      <c r="B207" s="6">
        <f>IFERROR(VLOOKUP(LEFT(A207,FIND("-",A207)-1),Departments!$A:$B,2,FALSE),"")</f>
        <v>1</v>
      </c>
      <c r="C207" s="6">
        <v>3</v>
      </c>
      <c r="D207" s="6">
        <v>18</v>
      </c>
    </row>
    <row r="208" spans="1:4" x14ac:dyDescent="0.25">
      <c r="A208" s="14" t="s">
        <v>314</v>
      </c>
      <c r="B208" s="6">
        <f>IFERROR(VLOOKUP(LEFT(A208,FIND("-",A208)-1),Departments!$A:$B,2,FALSE),"")</f>
        <v>1</v>
      </c>
      <c r="C208" s="6">
        <v>3</v>
      </c>
      <c r="D208" s="6">
        <v>18</v>
      </c>
    </row>
    <row r="209" spans="1:4" x14ac:dyDescent="0.25">
      <c r="A209" s="13" t="s">
        <v>315</v>
      </c>
      <c r="B209" s="6">
        <f>IFERROR(VLOOKUP(LEFT(A209,FIND("-",A209)-1),Departments!$A:$B,2,FALSE),"")</f>
        <v>5</v>
      </c>
      <c r="C209" s="6">
        <v>3</v>
      </c>
      <c r="D209" s="6">
        <v>18</v>
      </c>
    </row>
    <row r="210" spans="1:4" x14ac:dyDescent="0.25">
      <c r="A210" s="13" t="s">
        <v>316</v>
      </c>
      <c r="B210" s="6">
        <f>IFERROR(VLOOKUP(LEFT(A210,FIND("-",A210)-1),Departments!$A:$B,2,FALSE),"")</f>
        <v>5</v>
      </c>
      <c r="C210" s="6">
        <v>3</v>
      </c>
      <c r="D210" s="6">
        <v>18</v>
      </c>
    </row>
    <row r="211" spans="1:4" x14ac:dyDescent="0.25">
      <c r="A211" s="14" t="s">
        <v>317</v>
      </c>
      <c r="B211" s="6">
        <f>IFERROR(VLOOKUP(LEFT(A211,FIND("-",A211)-1),Departments!$A:$B,2,FALSE),"")</f>
        <v>2</v>
      </c>
      <c r="C211" s="6">
        <v>3</v>
      </c>
      <c r="D211" s="6">
        <v>18</v>
      </c>
    </row>
    <row r="212" spans="1:4" x14ac:dyDescent="0.25">
      <c r="A212" s="14" t="s">
        <v>318</v>
      </c>
      <c r="B212" s="6">
        <f>IFERROR(VLOOKUP(LEFT(A212,FIND("-",A212)-1),Departments!$A:$B,2,FALSE),"")</f>
        <v>2</v>
      </c>
      <c r="C212" s="6">
        <v>3</v>
      </c>
      <c r="D212" s="6">
        <v>18</v>
      </c>
    </row>
    <row r="213" spans="1:4" x14ac:dyDescent="0.25">
      <c r="A213" s="14" t="s">
        <v>319</v>
      </c>
      <c r="B213" s="6">
        <f>IFERROR(VLOOKUP(LEFT(A213,FIND("-",A213)-1),Departments!$A:$B,2,FALSE),"")</f>
        <v>2</v>
      </c>
      <c r="C213" s="6">
        <v>3</v>
      </c>
      <c r="D213" s="6">
        <v>18</v>
      </c>
    </row>
    <row r="214" spans="1:4" x14ac:dyDescent="0.25">
      <c r="A214" s="14" t="s">
        <v>320</v>
      </c>
      <c r="B214" s="6">
        <f>IFERROR(VLOOKUP(LEFT(A214,FIND("-",A214)-1),Departments!$A:$B,2,FALSE),"")</f>
        <v>2</v>
      </c>
      <c r="C214" s="6">
        <v>3</v>
      </c>
      <c r="D214" s="6">
        <v>18</v>
      </c>
    </row>
    <row r="215" spans="1:4" x14ac:dyDescent="0.25">
      <c r="A215" s="14" t="s">
        <v>321</v>
      </c>
      <c r="B215" s="6">
        <f>IFERROR(VLOOKUP(LEFT(A215,FIND("-",A215)-1),Departments!$A:$B,2,FALSE),"")</f>
        <v>2</v>
      </c>
      <c r="C215" s="6">
        <v>3</v>
      </c>
      <c r="D215" s="6">
        <v>18</v>
      </c>
    </row>
    <row r="216" spans="1:4" x14ac:dyDescent="0.25">
      <c r="A216" s="14" t="s">
        <v>322</v>
      </c>
      <c r="B216" s="6">
        <f>IFERROR(VLOOKUP(LEFT(A216,FIND("-",A216)-1),Departments!$A:$B,2,FALSE),"")</f>
        <v>2</v>
      </c>
      <c r="C216" s="6">
        <v>3</v>
      </c>
      <c r="D216" s="6">
        <v>18</v>
      </c>
    </row>
    <row r="217" spans="1:4" x14ac:dyDescent="0.25">
      <c r="A217" s="14" t="s">
        <v>323</v>
      </c>
      <c r="B217" s="6">
        <f>IFERROR(VLOOKUP(LEFT(A217,FIND("-",A217)-1),Departments!$A:$B,2,FALSE),"")</f>
        <v>2</v>
      </c>
      <c r="C217" s="6">
        <v>3</v>
      </c>
      <c r="D217" s="6">
        <v>18</v>
      </c>
    </row>
    <row r="218" spans="1:4" x14ac:dyDescent="0.25">
      <c r="A218" s="14" t="s">
        <v>324</v>
      </c>
      <c r="B218" s="6">
        <f>IFERROR(VLOOKUP(LEFT(A218,FIND("-",A218)-1),Departments!$A:$B,2,FALSE),"")</f>
        <v>2</v>
      </c>
      <c r="C218" s="6">
        <v>3</v>
      </c>
      <c r="D218" s="6">
        <v>18</v>
      </c>
    </row>
    <row r="219" spans="1:4" x14ac:dyDescent="0.25">
      <c r="A219" s="14" t="s">
        <v>325</v>
      </c>
      <c r="B219" s="6">
        <f>IFERROR(VLOOKUP(LEFT(A219,FIND("-",A219)-1),Departments!$A:$B,2,FALSE),"")</f>
        <v>2</v>
      </c>
      <c r="C219" s="6">
        <v>3</v>
      </c>
      <c r="D219" s="6">
        <v>18</v>
      </c>
    </row>
    <row r="220" spans="1:4" x14ac:dyDescent="0.25">
      <c r="A220" s="14" t="s">
        <v>326</v>
      </c>
      <c r="B220" s="6">
        <f>IFERROR(VLOOKUP(LEFT(A220,FIND("-",A220)-1),Departments!$A:$B,2,FALSE),"")</f>
        <v>2</v>
      </c>
      <c r="C220" s="6">
        <v>3</v>
      </c>
      <c r="D220" s="6">
        <v>18</v>
      </c>
    </row>
    <row r="221" spans="1:4" x14ac:dyDescent="0.25">
      <c r="A221" s="14" t="s">
        <v>327</v>
      </c>
      <c r="B221" s="6">
        <f>IFERROR(VLOOKUP(LEFT(A221,FIND("-",A221)-1),Departments!$A:$B,2,FALSE),"")</f>
        <v>2</v>
      </c>
      <c r="C221" s="6">
        <v>3</v>
      </c>
      <c r="D221" s="6">
        <v>18</v>
      </c>
    </row>
    <row r="222" spans="1:4" x14ac:dyDescent="0.25">
      <c r="A222" s="14" t="s">
        <v>328</v>
      </c>
      <c r="B222" s="6">
        <f>IFERROR(VLOOKUP(LEFT(A222,FIND("-",A222)-1),Departments!$A:$B,2,FALSE),"")</f>
        <v>2</v>
      </c>
      <c r="C222" s="6">
        <v>3</v>
      </c>
      <c r="D222" s="6">
        <v>18</v>
      </c>
    </row>
    <row r="223" spans="1:4" x14ac:dyDescent="0.25">
      <c r="A223" s="14" t="s">
        <v>329</v>
      </c>
      <c r="B223" s="6">
        <f>IFERROR(VLOOKUP(LEFT(A223,FIND("-",A223)-1),Departments!$A:$B,2,FALSE),"")</f>
        <v>2</v>
      </c>
      <c r="C223" s="6">
        <v>3</v>
      </c>
      <c r="D223" s="6">
        <v>18</v>
      </c>
    </row>
    <row r="224" spans="1:4" x14ac:dyDescent="0.25">
      <c r="A224" s="14" t="s">
        <v>330</v>
      </c>
      <c r="B224" s="6">
        <f>IFERROR(VLOOKUP(LEFT(A224,FIND("-",A224)-1),Departments!$A:$B,2,FALSE),"")</f>
        <v>2</v>
      </c>
      <c r="C224" s="6">
        <v>3</v>
      </c>
      <c r="D224" s="6">
        <v>18</v>
      </c>
    </row>
    <row r="225" spans="1:4" x14ac:dyDescent="0.25">
      <c r="A225" s="14" t="s">
        <v>331</v>
      </c>
      <c r="B225" s="6">
        <f>IFERROR(VLOOKUP(LEFT(A225,FIND("-",A225)-1),Departments!$A:$B,2,FALSE),"")</f>
        <v>2</v>
      </c>
      <c r="C225" s="6">
        <v>3</v>
      </c>
      <c r="D225" s="6">
        <v>18</v>
      </c>
    </row>
    <row r="226" spans="1:4" x14ac:dyDescent="0.25">
      <c r="A226" s="14" t="s">
        <v>332</v>
      </c>
      <c r="B226" s="6">
        <f>IFERROR(VLOOKUP(LEFT(A226,FIND("-",A226)-1),Departments!$A:$B,2,FALSE),"")</f>
        <v>2</v>
      </c>
      <c r="C226" s="6">
        <v>3</v>
      </c>
      <c r="D226" s="6">
        <v>18</v>
      </c>
    </row>
    <row r="227" spans="1:4" x14ac:dyDescent="0.25">
      <c r="A227" s="14" t="s">
        <v>333</v>
      </c>
      <c r="B227" s="6">
        <f>IFERROR(VLOOKUP(LEFT(A227,FIND("-",A227)-1),Departments!$A:$B,2,FALSE),"")</f>
        <v>2</v>
      </c>
      <c r="C227" s="6">
        <v>3</v>
      </c>
      <c r="D227" s="6">
        <v>18</v>
      </c>
    </row>
    <row r="228" spans="1:4" x14ac:dyDescent="0.25">
      <c r="A228" s="14" t="s">
        <v>334</v>
      </c>
      <c r="B228" s="6">
        <f>IFERROR(VLOOKUP(LEFT(A228,FIND("-",A228)-1),Departments!$A:$B,2,FALSE),"")</f>
        <v>2</v>
      </c>
      <c r="C228" s="6">
        <v>3</v>
      </c>
      <c r="D228" s="6">
        <v>18</v>
      </c>
    </row>
    <row r="229" spans="1:4" x14ac:dyDescent="0.25">
      <c r="A229" s="14" t="s">
        <v>335</v>
      </c>
      <c r="B229" s="6">
        <f>IFERROR(VLOOKUP(LEFT(A229,FIND("-",A229)-1),Departments!$A:$B,2,FALSE),"")</f>
        <v>2</v>
      </c>
      <c r="C229" s="6">
        <v>3</v>
      </c>
      <c r="D229" s="6">
        <v>18</v>
      </c>
    </row>
    <row r="230" spans="1:4" x14ac:dyDescent="0.25">
      <c r="A230" s="14" t="s">
        <v>336</v>
      </c>
      <c r="B230" s="6">
        <f>IFERROR(VLOOKUP(LEFT(A230,FIND("-",A230)-1),Departments!$A:$B,2,FALSE),"")</f>
        <v>5</v>
      </c>
      <c r="C230" s="6">
        <v>3</v>
      </c>
      <c r="D230" s="6">
        <v>18</v>
      </c>
    </row>
    <row r="231" spans="1:4" x14ac:dyDescent="0.25">
      <c r="A231" s="14" t="s">
        <v>337</v>
      </c>
      <c r="B231" s="6">
        <f>IFERROR(VLOOKUP(LEFT(A231,FIND("-",A231)-1),Departments!$A:$B,2,FALSE),"")</f>
        <v>5</v>
      </c>
      <c r="C231" s="6">
        <v>3</v>
      </c>
      <c r="D231" s="6">
        <v>18</v>
      </c>
    </row>
    <row r="232" spans="1:4" x14ac:dyDescent="0.25">
      <c r="A232" s="14" t="s">
        <v>338</v>
      </c>
      <c r="B232" s="6">
        <f>IFERROR(VLOOKUP(LEFT(A232,FIND("-",A232)-1),Departments!$A:$B,2,FALSE),"")</f>
        <v>5</v>
      </c>
      <c r="C232" s="6">
        <v>3</v>
      </c>
      <c r="D232" s="6">
        <v>18</v>
      </c>
    </row>
    <row r="233" spans="1:4" x14ac:dyDescent="0.25">
      <c r="A233" s="14" t="s">
        <v>339</v>
      </c>
      <c r="B233" s="6">
        <f>IFERROR(VLOOKUP(LEFT(A233,FIND("-",A233)-1),Departments!$A:$B,2,FALSE),"")</f>
        <v>5</v>
      </c>
      <c r="C233" s="6">
        <v>3</v>
      </c>
      <c r="D233" s="6">
        <v>18</v>
      </c>
    </row>
    <row r="234" spans="1:4" x14ac:dyDescent="0.25">
      <c r="A234" s="14" t="s">
        <v>340</v>
      </c>
      <c r="B234" s="6">
        <f>IFERROR(VLOOKUP(LEFT(A234,FIND("-",A234)-1),Departments!$A:$B,2,FALSE),"")</f>
        <v>5</v>
      </c>
      <c r="C234" s="6">
        <v>3</v>
      </c>
      <c r="D234" s="6">
        <v>18</v>
      </c>
    </row>
    <row r="235" spans="1:4" x14ac:dyDescent="0.25">
      <c r="A235" s="13" t="s">
        <v>341</v>
      </c>
      <c r="B235" s="6">
        <f>IFERROR(VLOOKUP(LEFT(A235,FIND("-",A235)-1),Departments!$A:$B,2,FALSE),"")</f>
        <v>5</v>
      </c>
      <c r="C235" s="6">
        <v>3</v>
      </c>
      <c r="D235" s="6">
        <v>18</v>
      </c>
    </row>
    <row r="236" spans="1:4" x14ac:dyDescent="0.25">
      <c r="A236" s="14" t="s">
        <v>342</v>
      </c>
      <c r="B236" s="6">
        <f>IFERROR(VLOOKUP(LEFT(A236,FIND("-",A236)-1),Departments!$A:$B,2,FALSE),"")</f>
        <v>1</v>
      </c>
      <c r="C236" s="6">
        <v>3</v>
      </c>
      <c r="D236" s="6">
        <v>18</v>
      </c>
    </row>
    <row r="237" spans="1:4" x14ac:dyDescent="0.25">
      <c r="A237" s="14" t="s">
        <v>343</v>
      </c>
      <c r="B237" s="6">
        <f>IFERROR(VLOOKUP(LEFT(A237,FIND("-",A237)-1),Departments!$A:$B,2,FALSE),"")</f>
        <v>1</v>
      </c>
      <c r="C237" s="6">
        <v>3</v>
      </c>
      <c r="D237" s="6">
        <v>18</v>
      </c>
    </row>
    <row r="238" spans="1:4" x14ac:dyDescent="0.25">
      <c r="A238" s="14" t="s">
        <v>344</v>
      </c>
      <c r="B238" s="6">
        <f>IFERROR(VLOOKUP(LEFT(A238,FIND("-",A238)-1),Departments!$A:$B,2,FALSE),"")</f>
        <v>1</v>
      </c>
      <c r="C238" s="6">
        <v>3</v>
      </c>
      <c r="D238" s="6">
        <v>18</v>
      </c>
    </row>
    <row r="239" spans="1:4" x14ac:dyDescent="0.25">
      <c r="A239" s="13" t="s">
        <v>345</v>
      </c>
      <c r="B239" s="6">
        <f>IFERROR(VLOOKUP(LEFT(A239,FIND("-",A239)-1),Departments!$A:$B,2,FALSE),"")</f>
        <v>1</v>
      </c>
      <c r="C239" s="6">
        <v>3</v>
      </c>
      <c r="D239" s="6">
        <v>18</v>
      </c>
    </row>
    <row r="240" spans="1:4" x14ac:dyDescent="0.25">
      <c r="A240" s="13" t="s">
        <v>346</v>
      </c>
      <c r="B240" s="6">
        <f>IFERROR(VLOOKUP(LEFT(A240,FIND("-",A240)-1),Departments!$A:$B,2,FALSE),"")</f>
        <v>5</v>
      </c>
      <c r="C240" s="6">
        <v>3</v>
      </c>
      <c r="D240" s="6">
        <v>18</v>
      </c>
    </row>
    <row r="241" spans="1:4" x14ac:dyDescent="0.25">
      <c r="A241" s="13" t="s">
        <v>347</v>
      </c>
      <c r="B241" s="6">
        <f>IFERROR(VLOOKUP(LEFT(A241,FIND("-",A241)-1),Departments!$A:$B,2,FALSE),"")</f>
        <v>5</v>
      </c>
      <c r="C241" s="6">
        <v>3</v>
      </c>
      <c r="D241" s="6">
        <v>18</v>
      </c>
    </row>
    <row r="242" spans="1:4" x14ac:dyDescent="0.25">
      <c r="A242" s="13" t="s">
        <v>348</v>
      </c>
      <c r="B242" s="6">
        <f>IFERROR(VLOOKUP(LEFT(A242,FIND("-",A242)-1),Departments!$A:$B,2,FALSE),"")</f>
        <v>5</v>
      </c>
      <c r="C242" s="6">
        <v>3</v>
      </c>
      <c r="D242" s="6">
        <v>18</v>
      </c>
    </row>
    <row r="243" spans="1:4" x14ac:dyDescent="0.25">
      <c r="A243" s="13" t="s">
        <v>349</v>
      </c>
      <c r="B243" s="6">
        <f>IFERROR(VLOOKUP(LEFT(A243,FIND("-",A243)-1),Departments!$A:$B,2,FALSE),"")</f>
        <v>5</v>
      </c>
      <c r="C243" s="6">
        <v>3</v>
      </c>
      <c r="D243" s="6">
        <v>18</v>
      </c>
    </row>
    <row r="244" spans="1:4" x14ac:dyDescent="0.25">
      <c r="A244" s="13" t="s">
        <v>350</v>
      </c>
      <c r="B244" s="6">
        <f>IFERROR(VLOOKUP(LEFT(A244,FIND("-",A244)-1),Departments!$A:$B,2,FALSE),"")</f>
        <v>5</v>
      </c>
      <c r="C244" s="6">
        <v>3</v>
      </c>
      <c r="D244" s="6">
        <v>18</v>
      </c>
    </row>
    <row r="245" spans="1:4" x14ac:dyDescent="0.25">
      <c r="A245" s="14" t="s">
        <v>351</v>
      </c>
      <c r="B245" s="6">
        <f>IFERROR(VLOOKUP(LEFT(A245,FIND("-",A245)-1),Departments!$A:$B,2,FALSE),"")</f>
        <v>4</v>
      </c>
      <c r="C245" s="6">
        <v>3</v>
      </c>
      <c r="D245" s="6">
        <v>18</v>
      </c>
    </row>
    <row r="246" spans="1:4" x14ac:dyDescent="0.25">
      <c r="A246" s="14" t="s">
        <v>352</v>
      </c>
      <c r="B246" s="6">
        <f>IFERROR(VLOOKUP(LEFT(A246,FIND("-",A246)-1),Departments!$A:$B,2,FALSE),"")</f>
        <v>4</v>
      </c>
      <c r="C246" s="6">
        <v>3</v>
      </c>
      <c r="D246" s="6">
        <v>18</v>
      </c>
    </row>
    <row r="247" spans="1:4" x14ac:dyDescent="0.25">
      <c r="A247" s="14" t="s">
        <v>353</v>
      </c>
      <c r="B247" s="6" t="str">
        <f>IFERROR(VLOOKUP(LEFT(A247,FIND("-",A247)-1),Departments!$A:$B,2,FALSE),"")</f>
        <v/>
      </c>
      <c r="C247" s="6">
        <v>3</v>
      </c>
      <c r="D247" s="6">
        <v>18</v>
      </c>
    </row>
    <row r="248" spans="1:4" x14ac:dyDescent="0.25">
      <c r="A248" s="14" t="s">
        <v>354</v>
      </c>
      <c r="B248" s="6">
        <f>IFERROR(VLOOKUP(LEFT(A248,FIND("-",A248)-1),Departments!$A:$B,2,FALSE),"")</f>
        <v>4</v>
      </c>
      <c r="C248" s="6">
        <v>3</v>
      </c>
      <c r="D248" s="6">
        <v>18</v>
      </c>
    </row>
    <row r="249" spans="1:4" x14ac:dyDescent="0.25">
      <c r="A249" s="14" t="s">
        <v>355</v>
      </c>
      <c r="B249" s="6">
        <f>IFERROR(VLOOKUP(LEFT(A249,FIND("-",A249)-1),Departments!$A:$B,2,FALSE),"")</f>
        <v>4</v>
      </c>
      <c r="C249" s="6">
        <v>3</v>
      </c>
      <c r="D249" s="6">
        <v>18</v>
      </c>
    </row>
    <row r="250" spans="1:4" x14ac:dyDescent="0.25">
      <c r="A250" s="14" t="s">
        <v>356</v>
      </c>
      <c r="B250" s="6">
        <f>IFERROR(VLOOKUP(LEFT(A250,FIND("-",A250)-1),Departments!$A:$B,2,FALSE),"")</f>
        <v>4</v>
      </c>
      <c r="C250" s="6">
        <v>3</v>
      </c>
      <c r="D250" s="6">
        <v>18</v>
      </c>
    </row>
    <row r="251" spans="1:4" x14ac:dyDescent="0.25">
      <c r="A251" s="14" t="s">
        <v>357</v>
      </c>
      <c r="B251" s="6">
        <f>IFERROR(VLOOKUP(LEFT(A251,FIND("-",A251)-1),Departments!$A:$B,2,FALSE),"")</f>
        <v>4</v>
      </c>
      <c r="C251" s="6">
        <v>3</v>
      </c>
      <c r="D251" s="6">
        <v>18</v>
      </c>
    </row>
    <row r="252" spans="1:4" x14ac:dyDescent="0.25">
      <c r="A252" s="14" t="s">
        <v>358</v>
      </c>
      <c r="B252" s="6">
        <f>IFERROR(VLOOKUP(LEFT(A252,FIND("-",A252)-1),Departments!$A:$B,2,FALSE),"")</f>
        <v>4</v>
      </c>
      <c r="C252" s="6">
        <v>3</v>
      </c>
      <c r="D252" s="6">
        <v>18</v>
      </c>
    </row>
    <row r="253" spans="1:4" x14ac:dyDescent="0.25">
      <c r="A253" s="14" t="s">
        <v>359</v>
      </c>
      <c r="B253" s="6">
        <f>IFERROR(VLOOKUP(LEFT(A253,FIND("-",A253)-1),Departments!$A:$B,2,FALSE),"")</f>
        <v>4</v>
      </c>
      <c r="C253" s="6">
        <v>3</v>
      </c>
      <c r="D253" s="6">
        <v>18</v>
      </c>
    </row>
    <row r="254" spans="1:4" x14ac:dyDescent="0.25">
      <c r="A254" s="14" t="s">
        <v>360</v>
      </c>
      <c r="B254" s="6">
        <f>IFERROR(VLOOKUP(LEFT(A254,FIND("-",A254)-1),Departments!$A:$B,2,FALSE),"")</f>
        <v>4</v>
      </c>
      <c r="C254" s="6">
        <v>3</v>
      </c>
      <c r="D254" s="6">
        <v>18</v>
      </c>
    </row>
    <row r="255" spans="1:4" x14ac:dyDescent="0.25">
      <c r="A255" s="14" t="s">
        <v>361</v>
      </c>
      <c r="B255" s="6">
        <f>IFERROR(VLOOKUP(LEFT(A255,FIND("-",A255)-1),Departments!$A:$B,2,FALSE),"")</f>
        <v>4</v>
      </c>
      <c r="C255" s="6">
        <v>3</v>
      </c>
      <c r="D255" s="6">
        <v>18</v>
      </c>
    </row>
    <row r="256" spans="1:4" x14ac:dyDescent="0.25">
      <c r="A256" s="14" t="s">
        <v>362</v>
      </c>
      <c r="B256" s="6">
        <f>IFERROR(VLOOKUP(LEFT(A256,FIND("-",A256)-1),Departments!$A:$B,2,FALSE),"")</f>
        <v>4</v>
      </c>
      <c r="C256" s="6">
        <v>3</v>
      </c>
      <c r="D256" s="6">
        <v>18</v>
      </c>
    </row>
    <row r="257" spans="1:4" x14ac:dyDescent="0.25">
      <c r="A257" s="14" t="s">
        <v>363</v>
      </c>
      <c r="B257" s="6">
        <f>IFERROR(VLOOKUP(LEFT(A257,FIND("-",A257)-1),Departments!$A:$B,2,FALSE),"")</f>
        <v>4</v>
      </c>
      <c r="C257" s="6">
        <v>3</v>
      </c>
      <c r="D257" s="6">
        <v>18</v>
      </c>
    </row>
    <row r="258" spans="1:4" x14ac:dyDescent="0.25">
      <c r="A258" s="14" t="s">
        <v>364</v>
      </c>
      <c r="B258" s="6">
        <f>IFERROR(VLOOKUP(LEFT(A258,FIND("-",A258)-1),Departments!$A:$B,2,FALSE),"")</f>
        <v>4</v>
      </c>
      <c r="C258" s="6">
        <v>3</v>
      </c>
      <c r="D258" s="6">
        <v>18</v>
      </c>
    </row>
    <row r="259" spans="1:4" x14ac:dyDescent="0.25">
      <c r="A259" s="14" t="s">
        <v>365</v>
      </c>
      <c r="B259" s="6">
        <f>IFERROR(VLOOKUP(LEFT(A259,FIND("-",A259)-1),Departments!$A:$B,2,FALSE),"")</f>
        <v>4</v>
      </c>
      <c r="C259" s="6">
        <v>3</v>
      </c>
      <c r="D259" s="6">
        <v>18</v>
      </c>
    </row>
    <row r="260" spans="1:4" x14ac:dyDescent="0.25">
      <c r="A260" s="14" t="s">
        <v>366</v>
      </c>
      <c r="B260" s="6">
        <f>IFERROR(VLOOKUP(LEFT(A260,FIND("-",A260)-1),Departments!$A:$B,2,FALSE),"")</f>
        <v>4</v>
      </c>
      <c r="C260" s="6">
        <v>3</v>
      </c>
      <c r="D260" s="6">
        <v>18</v>
      </c>
    </row>
    <row r="261" spans="1:4" x14ac:dyDescent="0.25">
      <c r="A261" s="14" t="s">
        <v>367</v>
      </c>
      <c r="B261" s="6">
        <f>IFERROR(VLOOKUP(LEFT(A261,FIND("-",A261)-1),Departments!$A:$B,2,FALSE),"")</f>
        <v>4</v>
      </c>
      <c r="C261" s="6">
        <v>3</v>
      </c>
      <c r="D261" s="6">
        <v>18</v>
      </c>
    </row>
    <row r="262" spans="1:4" x14ac:dyDescent="0.25">
      <c r="A262" s="14" t="s">
        <v>368</v>
      </c>
      <c r="B262" s="6">
        <f>IFERROR(VLOOKUP(LEFT(A262,FIND("-",A262)-1),Departments!$A:$B,2,FALSE),"")</f>
        <v>4</v>
      </c>
      <c r="C262" s="6">
        <v>3</v>
      </c>
      <c r="D262" s="6">
        <v>18</v>
      </c>
    </row>
    <row r="263" spans="1:4" x14ac:dyDescent="0.25">
      <c r="A263" s="14" t="s">
        <v>369</v>
      </c>
      <c r="B263" s="6">
        <f>IFERROR(VLOOKUP(LEFT(A263,FIND("-",A263)-1),Departments!$A:$B,2,FALSE),"")</f>
        <v>4</v>
      </c>
      <c r="C263" s="6">
        <v>3</v>
      </c>
      <c r="D263" s="6">
        <v>18</v>
      </c>
    </row>
    <row r="264" spans="1:4" x14ac:dyDescent="0.25">
      <c r="A264" s="14" t="s">
        <v>370</v>
      </c>
      <c r="B264" s="6">
        <f>IFERROR(VLOOKUP(LEFT(A264,FIND("-",A264)-1),Departments!$A:$B,2,FALSE),"")</f>
        <v>4</v>
      </c>
      <c r="C264" s="6">
        <v>3</v>
      </c>
      <c r="D264" s="6">
        <v>18</v>
      </c>
    </row>
    <row r="265" spans="1:4" x14ac:dyDescent="0.25">
      <c r="A265" s="14" t="s">
        <v>371</v>
      </c>
      <c r="B265" s="6">
        <f>IFERROR(VLOOKUP(LEFT(A265,FIND("-",A265)-1),Departments!$A:$B,2,FALSE),"")</f>
        <v>4</v>
      </c>
      <c r="C265" s="6">
        <v>3</v>
      </c>
      <c r="D265" s="6">
        <v>18</v>
      </c>
    </row>
    <row r="266" spans="1:4" x14ac:dyDescent="0.25">
      <c r="A266" s="14" t="s">
        <v>372</v>
      </c>
      <c r="B266" s="6">
        <f>IFERROR(VLOOKUP(LEFT(A266,FIND("-",A266)-1),Departments!$A:$B,2,FALSE),"")</f>
        <v>4</v>
      </c>
      <c r="C266" s="6">
        <v>3</v>
      </c>
      <c r="D266" s="6">
        <v>18</v>
      </c>
    </row>
    <row r="267" spans="1:4" x14ac:dyDescent="0.25">
      <c r="A267" s="14" t="s">
        <v>373</v>
      </c>
      <c r="B267" s="6">
        <f>IFERROR(VLOOKUP(LEFT(A267,FIND("-",A267)-1),Departments!$A:$B,2,FALSE),"")</f>
        <v>4</v>
      </c>
      <c r="C267" s="6">
        <v>3</v>
      </c>
      <c r="D267" s="6">
        <v>18</v>
      </c>
    </row>
    <row r="268" spans="1:4" x14ac:dyDescent="0.25">
      <c r="A268" s="14" t="s">
        <v>374</v>
      </c>
      <c r="B268" s="6">
        <f>IFERROR(VLOOKUP(LEFT(A268,FIND("-",A268)-1),Departments!$A:$B,2,FALSE),"")</f>
        <v>4</v>
      </c>
      <c r="C268" s="6">
        <v>3</v>
      </c>
      <c r="D268" s="6">
        <v>18</v>
      </c>
    </row>
    <row r="269" spans="1:4" x14ac:dyDescent="0.25">
      <c r="A269" s="14" t="s">
        <v>375</v>
      </c>
      <c r="B269" s="6">
        <f>IFERROR(VLOOKUP(LEFT(A269,FIND("-",A269)-1),Departments!$A:$B,2,FALSE),"")</f>
        <v>4</v>
      </c>
      <c r="C269" s="6">
        <v>3</v>
      </c>
      <c r="D269" s="6">
        <v>18</v>
      </c>
    </row>
    <row r="270" spans="1:4" x14ac:dyDescent="0.25">
      <c r="A270" s="14" t="s">
        <v>376</v>
      </c>
      <c r="B270" s="6">
        <f>IFERROR(VLOOKUP(LEFT(A270,FIND("-",A270)-1),Departments!$A:$B,2,FALSE),"")</f>
        <v>4</v>
      </c>
      <c r="C270" s="6">
        <v>3</v>
      </c>
      <c r="D270" s="6">
        <v>18</v>
      </c>
    </row>
    <row r="271" spans="1:4" x14ac:dyDescent="0.25">
      <c r="A271" s="14" t="s">
        <v>377</v>
      </c>
      <c r="B271" s="6">
        <f>IFERROR(VLOOKUP(LEFT(A271,FIND("-",A271)-1),Departments!$A:$B,2,FALSE),"")</f>
        <v>4</v>
      </c>
      <c r="C271" s="6">
        <v>3</v>
      </c>
      <c r="D271" s="6">
        <v>18</v>
      </c>
    </row>
    <row r="272" spans="1:4" x14ac:dyDescent="0.25">
      <c r="A272" s="14" t="s">
        <v>378</v>
      </c>
      <c r="B272" s="6">
        <f>IFERROR(VLOOKUP(LEFT(A272,FIND("-",A272)-1),Departments!$A:$B,2,FALSE),"")</f>
        <v>4</v>
      </c>
      <c r="C272" s="6">
        <v>3</v>
      </c>
      <c r="D272" s="6">
        <v>18</v>
      </c>
    </row>
    <row r="275" spans="1:1" x14ac:dyDescent="0.25">
      <c r="A275" s="15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1AC3-1031-4309-925F-C29C1E1BD936}">
  <sheetPr codeName="Лист5"/>
  <dimension ref="A1:E113"/>
  <sheetViews>
    <sheetView zoomScale="115" zoomScaleNormal="115" workbookViewId="0">
      <selection activeCell="G22" sqref="G22"/>
    </sheetView>
  </sheetViews>
  <sheetFormatPr defaultRowHeight="15" x14ac:dyDescent="0.25"/>
  <cols>
    <col min="1" max="1" width="35.7109375" style="1" customWidth="1"/>
    <col min="2" max="2" width="15.28515625" customWidth="1"/>
    <col min="3" max="3" width="24.7109375" customWidth="1"/>
    <col min="4" max="4" width="13.5703125" customWidth="1"/>
  </cols>
  <sheetData>
    <row r="1" spans="1:5" ht="51.75" customHeight="1" x14ac:dyDescent="0.25">
      <c r="A1" s="5" t="s">
        <v>836</v>
      </c>
      <c r="B1" s="5" t="s">
        <v>468</v>
      </c>
      <c r="C1" s="5" t="s">
        <v>469</v>
      </c>
      <c r="D1" s="5" t="s">
        <v>470</v>
      </c>
      <c r="E1" s="5" t="s">
        <v>583</v>
      </c>
    </row>
    <row r="2" spans="1:5" ht="15.75" x14ac:dyDescent="0.25">
      <c r="A2" s="6" t="s">
        <v>471</v>
      </c>
      <c r="B2" s="6">
        <v>114</v>
      </c>
      <c r="C2" s="6" t="s">
        <v>584</v>
      </c>
      <c r="D2" s="6" t="s">
        <v>104</v>
      </c>
      <c r="E2" s="6">
        <v>3</v>
      </c>
    </row>
    <row r="3" spans="1:5" ht="15.75" x14ac:dyDescent="0.25">
      <c r="A3" s="6" t="s">
        <v>472</v>
      </c>
      <c r="B3" s="6">
        <v>108</v>
      </c>
      <c r="C3" s="6" t="s">
        <v>584</v>
      </c>
      <c r="D3" s="6" t="s">
        <v>104</v>
      </c>
      <c r="E3" s="6">
        <v>2</v>
      </c>
    </row>
    <row r="4" spans="1:5" ht="15.75" x14ac:dyDescent="0.25">
      <c r="A4" s="6" t="s">
        <v>473</v>
      </c>
      <c r="B4" s="6">
        <v>140</v>
      </c>
      <c r="C4" s="6" t="s">
        <v>584</v>
      </c>
      <c r="D4" s="6" t="s">
        <v>104</v>
      </c>
      <c r="E4" s="6">
        <v>3</v>
      </c>
    </row>
    <row r="5" spans="1:5" ht="15.75" x14ac:dyDescent="0.25">
      <c r="A5" s="6" t="s">
        <v>474</v>
      </c>
      <c r="B5" s="6">
        <v>80</v>
      </c>
      <c r="C5" s="6" t="s">
        <v>584</v>
      </c>
      <c r="D5" s="6" t="s">
        <v>104</v>
      </c>
      <c r="E5" s="6">
        <v>3</v>
      </c>
    </row>
    <row r="6" spans="1:5" ht="15.75" x14ac:dyDescent="0.25">
      <c r="A6" s="6" t="s">
        <v>475</v>
      </c>
      <c r="B6" s="6">
        <v>60</v>
      </c>
      <c r="C6" s="6" t="s">
        <v>584</v>
      </c>
      <c r="D6" s="6" t="s">
        <v>104</v>
      </c>
      <c r="E6" s="6">
        <v>3</v>
      </c>
    </row>
    <row r="7" spans="1:5" ht="15.75" x14ac:dyDescent="0.25">
      <c r="A7" s="6" t="s">
        <v>476</v>
      </c>
      <c r="B7" s="6">
        <v>60</v>
      </c>
      <c r="C7" s="6" t="s">
        <v>584</v>
      </c>
      <c r="D7" s="6" t="s">
        <v>104</v>
      </c>
      <c r="E7" s="6">
        <v>2</v>
      </c>
    </row>
    <row r="8" spans="1:5" ht="15.75" x14ac:dyDescent="0.25">
      <c r="A8" s="6" t="s">
        <v>477</v>
      </c>
      <c r="B8" s="6">
        <v>60</v>
      </c>
      <c r="C8" s="6" t="s">
        <v>584</v>
      </c>
      <c r="D8" s="6" t="s">
        <v>104</v>
      </c>
      <c r="E8" s="6">
        <v>2</v>
      </c>
    </row>
    <row r="9" spans="1:5" ht="15.75" x14ac:dyDescent="0.25">
      <c r="A9" s="6" t="s">
        <v>478</v>
      </c>
      <c r="B9" s="6">
        <v>60</v>
      </c>
      <c r="C9" s="6" t="s">
        <v>584</v>
      </c>
      <c r="D9" s="6" t="s">
        <v>104</v>
      </c>
      <c r="E9" s="6">
        <v>2</v>
      </c>
    </row>
    <row r="10" spans="1:5" ht="15.75" x14ac:dyDescent="0.25">
      <c r="A10" s="6" t="s">
        <v>479</v>
      </c>
      <c r="B10" s="6">
        <v>60</v>
      </c>
      <c r="C10" s="6" t="s">
        <v>584</v>
      </c>
      <c r="D10" s="6" t="s">
        <v>104</v>
      </c>
      <c r="E10" s="6">
        <v>1</v>
      </c>
    </row>
    <row r="11" spans="1:5" ht="15.75" x14ac:dyDescent="0.25">
      <c r="A11" s="6" t="s">
        <v>480</v>
      </c>
      <c r="B11" s="6">
        <v>50</v>
      </c>
      <c r="C11" s="6" t="s">
        <v>584</v>
      </c>
      <c r="D11" s="6" t="s">
        <v>104</v>
      </c>
      <c r="E11" s="6">
        <v>3</v>
      </c>
    </row>
    <row r="12" spans="1:5" ht="15.75" x14ac:dyDescent="0.25">
      <c r="A12" s="6" t="s">
        <v>481</v>
      </c>
      <c r="B12" s="6">
        <v>50</v>
      </c>
      <c r="C12" s="6" t="s">
        <v>584</v>
      </c>
      <c r="D12" s="6" t="s">
        <v>104</v>
      </c>
      <c r="E12" s="6">
        <v>3</v>
      </c>
    </row>
    <row r="13" spans="1:5" ht="15.75" x14ac:dyDescent="0.25">
      <c r="A13" s="6" t="s">
        <v>482</v>
      </c>
      <c r="B13" s="6">
        <v>49</v>
      </c>
      <c r="C13" s="6" t="s">
        <v>584</v>
      </c>
      <c r="D13" s="6" t="s">
        <v>104</v>
      </c>
      <c r="E13" s="6">
        <v>2</v>
      </c>
    </row>
    <row r="14" spans="1:5" ht="15.75" x14ac:dyDescent="0.25">
      <c r="A14" s="6" t="s">
        <v>483</v>
      </c>
      <c r="B14" s="6">
        <v>40</v>
      </c>
      <c r="C14" s="6" t="s">
        <v>584</v>
      </c>
      <c r="D14" s="6" t="s">
        <v>104</v>
      </c>
      <c r="E14" s="6">
        <v>2</v>
      </c>
    </row>
    <row r="15" spans="1:5" ht="15.75" x14ac:dyDescent="0.25">
      <c r="A15" s="6" t="s">
        <v>484</v>
      </c>
      <c r="B15" s="6">
        <v>40</v>
      </c>
      <c r="C15" s="6" t="s">
        <v>584</v>
      </c>
      <c r="D15" s="6" t="s">
        <v>104</v>
      </c>
      <c r="E15" s="6">
        <v>2</v>
      </c>
    </row>
    <row r="16" spans="1:5" ht="15.75" x14ac:dyDescent="0.25">
      <c r="A16" s="6" t="s">
        <v>485</v>
      </c>
      <c r="B16" s="6">
        <v>40</v>
      </c>
      <c r="C16" s="6" t="s">
        <v>584</v>
      </c>
      <c r="D16" s="6" t="s">
        <v>104</v>
      </c>
      <c r="E16" s="6">
        <v>1</v>
      </c>
    </row>
    <row r="17" spans="1:5" ht="15.75" x14ac:dyDescent="0.25">
      <c r="A17" s="6" t="s">
        <v>486</v>
      </c>
      <c r="B17" s="6">
        <v>40</v>
      </c>
      <c r="C17" s="6" t="s">
        <v>584</v>
      </c>
      <c r="D17" s="6" t="s">
        <v>104</v>
      </c>
      <c r="E17" s="6">
        <v>2</v>
      </c>
    </row>
    <row r="18" spans="1:5" ht="15.75" x14ac:dyDescent="0.25">
      <c r="A18" s="6" t="s">
        <v>487</v>
      </c>
      <c r="B18" s="6">
        <v>40</v>
      </c>
      <c r="C18" s="6" t="s">
        <v>584</v>
      </c>
      <c r="D18" s="6" t="s">
        <v>104</v>
      </c>
      <c r="E18" s="6">
        <v>2</v>
      </c>
    </row>
    <row r="19" spans="1:5" ht="15.75" x14ac:dyDescent="0.25">
      <c r="A19" s="6" t="s">
        <v>488</v>
      </c>
      <c r="B19" s="6">
        <v>40</v>
      </c>
      <c r="C19" s="6" t="s">
        <v>584</v>
      </c>
      <c r="D19" s="6" t="s">
        <v>104</v>
      </c>
      <c r="E19" s="6">
        <v>2</v>
      </c>
    </row>
    <row r="20" spans="1:5" ht="15.75" x14ac:dyDescent="0.25">
      <c r="A20" s="6" t="s">
        <v>489</v>
      </c>
      <c r="B20" s="6">
        <v>40</v>
      </c>
      <c r="C20" s="6" t="s">
        <v>584</v>
      </c>
      <c r="D20" s="6" t="s">
        <v>104</v>
      </c>
      <c r="E20" s="6">
        <v>2</v>
      </c>
    </row>
    <row r="21" spans="1:5" ht="15.75" x14ac:dyDescent="0.25">
      <c r="A21" s="6" t="s">
        <v>490</v>
      </c>
      <c r="B21" s="6">
        <v>40</v>
      </c>
      <c r="C21" s="6" t="s">
        <v>584</v>
      </c>
      <c r="D21" s="6" t="s">
        <v>104</v>
      </c>
      <c r="E21" s="6">
        <v>2</v>
      </c>
    </row>
    <row r="22" spans="1:5" ht="15.75" x14ac:dyDescent="0.25">
      <c r="A22" s="6" t="s">
        <v>491</v>
      </c>
      <c r="B22" s="6">
        <v>40</v>
      </c>
      <c r="C22" s="6" t="s">
        <v>584</v>
      </c>
      <c r="D22" s="6" t="s">
        <v>104</v>
      </c>
      <c r="E22" s="6">
        <v>2</v>
      </c>
    </row>
    <row r="23" spans="1:5" ht="15.75" x14ac:dyDescent="0.25">
      <c r="A23" s="6" t="s">
        <v>492</v>
      </c>
      <c r="B23" s="6">
        <v>40</v>
      </c>
      <c r="C23" s="6" t="s">
        <v>584</v>
      </c>
      <c r="D23" s="6" t="s">
        <v>104</v>
      </c>
      <c r="E23" s="6">
        <v>2</v>
      </c>
    </row>
    <row r="24" spans="1:5" ht="15.75" x14ac:dyDescent="0.25">
      <c r="A24" s="6" t="s">
        <v>493</v>
      </c>
      <c r="B24" s="6">
        <v>40</v>
      </c>
      <c r="C24" s="6" t="s">
        <v>584</v>
      </c>
      <c r="D24" s="6" t="s">
        <v>104</v>
      </c>
      <c r="E24" s="6">
        <v>2</v>
      </c>
    </row>
    <row r="25" spans="1:5" ht="15.75" x14ac:dyDescent="0.25">
      <c r="A25" s="6" t="s">
        <v>494</v>
      </c>
      <c r="B25" s="6">
        <v>40</v>
      </c>
      <c r="C25" s="6" t="s">
        <v>584</v>
      </c>
      <c r="D25" s="6" t="s">
        <v>104</v>
      </c>
      <c r="E25" s="6">
        <v>2</v>
      </c>
    </row>
    <row r="26" spans="1:5" ht="15.75" x14ac:dyDescent="0.25">
      <c r="A26" s="6" t="s">
        <v>495</v>
      </c>
      <c r="B26" s="6">
        <v>30</v>
      </c>
      <c r="C26" s="6" t="s">
        <v>585</v>
      </c>
      <c r="D26" s="6" t="s">
        <v>104</v>
      </c>
      <c r="E26" s="6">
        <v>2</v>
      </c>
    </row>
    <row r="27" spans="1:5" ht="15.75" x14ac:dyDescent="0.25">
      <c r="A27" s="6" t="s">
        <v>496</v>
      </c>
      <c r="B27" s="6">
        <v>20</v>
      </c>
      <c r="C27" s="6" t="s">
        <v>585</v>
      </c>
      <c r="D27" s="6" t="s">
        <v>104</v>
      </c>
      <c r="E27" s="6">
        <v>2</v>
      </c>
    </row>
    <row r="28" spans="1:5" ht="15.75" x14ac:dyDescent="0.25">
      <c r="A28" s="6" t="s">
        <v>497</v>
      </c>
      <c r="B28" s="6">
        <v>20</v>
      </c>
      <c r="C28" s="6" t="s">
        <v>585</v>
      </c>
      <c r="D28" s="6" t="s">
        <v>104</v>
      </c>
      <c r="E28" s="6">
        <v>2</v>
      </c>
    </row>
    <row r="29" spans="1:5" ht="15.75" x14ac:dyDescent="0.25">
      <c r="A29" s="6" t="s">
        <v>498</v>
      </c>
      <c r="B29" s="6">
        <v>20</v>
      </c>
      <c r="C29" s="6" t="s">
        <v>585</v>
      </c>
      <c r="D29" s="6" t="s">
        <v>104</v>
      </c>
      <c r="E29" s="6">
        <v>2</v>
      </c>
    </row>
    <row r="30" spans="1:5" ht="15.75" x14ac:dyDescent="0.25">
      <c r="A30" s="6" t="s">
        <v>499</v>
      </c>
      <c r="B30" s="6">
        <v>20</v>
      </c>
      <c r="C30" s="6" t="s">
        <v>585</v>
      </c>
      <c r="D30" s="6" t="s">
        <v>104</v>
      </c>
      <c r="E30" s="6">
        <v>2</v>
      </c>
    </row>
    <row r="31" spans="1:5" ht="15.75" x14ac:dyDescent="0.25">
      <c r="A31" s="6" t="s">
        <v>500</v>
      </c>
      <c r="B31" s="6">
        <v>20</v>
      </c>
      <c r="C31" s="6" t="s">
        <v>585</v>
      </c>
      <c r="D31" s="6" t="s">
        <v>104</v>
      </c>
      <c r="E31" s="6">
        <v>2</v>
      </c>
    </row>
    <row r="32" spans="1:5" ht="15.75" x14ac:dyDescent="0.25">
      <c r="A32" s="6" t="s">
        <v>501</v>
      </c>
      <c r="B32" s="6">
        <v>20</v>
      </c>
      <c r="C32" s="6" t="s">
        <v>585</v>
      </c>
      <c r="D32" s="6" t="s">
        <v>104</v>
      </c>
      <c r="E32" s="6">
        <v>2</v>
      </c>
    </row>
    <row r="33" spans="1:5" ht="15.75" x14ac:dyDescent="0.25">
      <c r="A33" s="6" t="s">
        <v>502</v>
      </c>
      <c r="B33" s="6">
        <v>20</v>
      </c>
      <c r="C33" s="6" t="s">
        <v>585</v>
      </c>
      <c r="D33" s="6" t="s">
        <v>104</v>
      </c>
      <c r="E33" s="6">
        <v>2</v>
      </c>
    </row>
    <row r="34" spans="1:5" ht="15.75" x14ac:dyDescent="0.25">
      <c r="A34" s="6" t="s">
        <v>503</v>
      </c>
      <c r="B34" s="6">
        <v>20</v>
      </c>
      <c r="C34" s="6" t="s">
        <v>585</v>
      </c>
      <c r="D34" s="6" t="s">
        <v>104</v>
      </c>
      <c r="E34" s="6">
        <v>2</v>
      </c>
    </row>
    <row r="35" spans="1:5" ht="15.75" x14ac:dyDescent="0.25">
      <c r="A35" s="6" t="s">
        <v>504</v>
      </c>
      <c r="B35" s="6">
        <v>20</v>
      </c>
      <c r="C35" s="6" t="s">
        <v>585</v>
      </c>
      <c r="D35" s="6" t="s">
        <v>104</v>
      </c>
      <c r="E35" s="6">
        <v>2</v>
      </c>
    </row>
    <row r="36" spans="1:5" ht="15.75" x14ac:dyDescent="0.25">
      <c r="A36" s="6" t="s">
        <v>505</v>
      </c>
      <c r="B36" s="6">
        <v>20</v>
      </c>
      <c r="C36" s="6" t="s">
        <v>585</v>
      </c>
      <c r="D36" s="6" t="s">
        <v>104</v>
      </c>
      <c r="E36" s="6">
        <v>2</v>
      </c>
    </row>
    <row r="37" spans="1:5" ht="15.75" x14ac:dyDescent="0.25">
      <c r="A37" s="6" t="s">
        <v>506</v>
      </c>
      <c r="B37" s="6">
        <v>20</v>
      </c>
      <c r="C37" s="6" t="s">
        <v>585</v>
      </c>
      <c r="D37" s="6" t="s">
        <v>104</v>
      </c>
      <c r="E37" s="6">
        <v>2</v>
      </c>
    </row>
    <row r="38" spans="1:5" ht="15.75" x14ac:dyDescent="0.25">
      <c r="A38" s="6" t="s">
        <v>507</v>
      </c>
      <c r="B38" s="6">
        <v>20</v>
      </c>
      <c r="C38" s="6" t="s">
        <v>585</v>
      </c>
      <c r="D38" s="6" t="s">
        <v>104</v>
      </c>
      <c r="E38" s="6">
        <v>2</v>
      </c>
    </row>
    <row r="39" spans="1:5" ht="15.75" x14ac:dyDescent="0.25">
      <c r="A39" s="6" t="s">
        <v>508</v>
      </c>
      <c r="B39" s="6">
        <v>20</v>
      </c>
      <c r="C39" s="6" t="s">
        <v>585</v>
      </c>
      <c r="D39" s="6" t="s">
        <v>104</v>
      </c>
      <c r="E39" s="6">
        <v>2</v>
      </c>
    </row>
    <row r="40" spans="1:5" ht="15.75" x14ac:dyDescent="0.25">
      <c r="A40" s="6" t="s">
        <v>509</v>
      </c>
      <c r="B40" s="6">
        <v>20</v>
      </c>
      <c r="C40" s="6" t="s">
        <v>585</v>
      </c>
      <c r="D40" s="6" t="s">
        <v>104</v>
      </c>
      <c r="E40" s="6">
        <v>2</v>
      </c>
    </row>
    <row r="41" spans="1:5" ht="15.75" x14ac:dyDescent="0.25">
      <c r="A41" s="6" t="s">
        <v>510</v>
      </c>
      <c r="B41" s="6">
        <v>20</v>
      </c>
      <c r="C41" s="6" t="s">
        <v>585</v>
      </c>
      <c r="D41" s="6" t="s">
        <v>104</v>
      </c>
      <c r="E41" s="6">
        <v>2</v>
      </c>
    </row>
    <row r="42" spans="1:5" ht="15.75" x14ac:dyDescent="0.25">
      <c r="A42" s="6" t="s">
        <v>511</v>
      </c>
      <c r="B42" s="6">
        <v>20</v>
      </c>
      <c r="C42" s="6" t="s">
        <v>585</v>
      </c>
      <c r="D42" s="6" t="s">
        <v>104</v>
      </c>
      <c r="E42" s="6">
        <v>3</v>
      </c>
    </row>
    <row r="43" spans="1:5" ht="15.75" x14ac:dyDescent="0.25">
      <c r="A43" s="6" t="s">
        <v>512</v>
      </c>
      <c r="B43" s="6">
        <v>20</v>
      </c>
      <c r="C43" s="6" t="s">
        <v>585</v>
      </c>
      <c r="D43" s="6" t="s">
        <v>104</v>
      </c>
      <c r="E43" s="6">
        <v>3</v>
      </c>
    </row>
    <row r="44" spans="1:5" ht="15.75" x14ac:dyDescent="0.25">
      <c r="A44" s="6" t="s">
        <v>513</v>
      </c>
      <c r="B44" s="6">
        <v>20</v>
      </c>
      <c r="C44" s="6" t="s">
        <v>585</v>
      </c>
      <c r="D44" s="6" t="s">
        <v>104</v>
      </c>
      <c r="E44" s="6">
        <v>3</v>
      </c>
    </row>
    <row r="45" spans="1:5" ht="15.75" x14ac:dyDescent="0.25">
      <c r="A45" s="6" t="s">
        <v>514</v>
      </c>
      <c r="B45" s="6">
        <v>20</v>
      </c>
      <c r="C45" s="6" t="s">
        <v>585</v>
      </c>
      <c r="D45" s="6" t="s">
        <v>104</v>
      </c>
      <c r="E45" s="6">
        <v>3</v>
      </c>
    </row>
    <row r="46" spans="1:5" ht="15.75" x14ac:dyDescent="0.25">
      <c r="A46" s="6" t="s">
        <v>515</v>
      </c>
      <c r="B46" s="6">
        <v>20</v>
      </c>
      <c r="C46" s="6" t="s">
        <v>585</v>
      </c>
      <c r="D46" s="6" t="s">
        <v>104</v>
      </c>
      <c r="E46" s="6">
        <v>3</v>
      </c>
    </row>
    <row r="47" spans="1:5" ht="15.75" x14ac:dyDescent="0.25">
      <c r="A47" s="6" t="s">
        <v>516</v>
      </c>
      <c r="B47" s="6">
        <v>20</v>
      </c>
      <c r="C47" s="6" t="s">
        <v>585</v>
      </c>
      <c r="D47" s="6" t="s">
        <v>104</v>
      </c>
      <c r="E47" s="6">
        <v>2</v>
      </c>
    </row>
    <row r="48" spans="1:5" ht="15.75" x14ac:dyDescent="0.25">
      <c r="A48" s="6" t="s">
        <v>517</v>
      </c>
      <c r="B48" s="6">
        <v>20</v>
      </c>
      <c r="C48" s="6" t="s">
        <v>585</v>
      </c>
      <c r="D48" s="6" t="s">
        <v>104</v>
      </c>
      <c r="E48" s="6">
        <v>3</v>
      </c>
    </row>
    <row r="49" spans="1:5" ht="15.75" x14ac:dyDescent="0.25">
      <c r="A49" s="6" t="s">
        <v>518</v>
      </c>
      <c r="B49" s="6">
        <v>20</v>
      </c>
      <c r="C49" s="6" t="s">
        <v>585</v>
      </c>
      <c r="D49" s="6" t="s">
        <v>104</v>
      </c>
      <c r="E49" s="6">
        <v>3</v>
      </c>
    </row>
    <row r="50" spans="1:5" ht="15.75" x14ac:dyDescent="0.25">
      <c r="A50" s="6" t="s">
        <v>519</v>
      </c>
      <c r="B50" s="6">
        <v>20</v>
      </c>
      <c r="C50" s="6" t="s">
        <v>585</v>
      </c>
      <c r="D50" s="6" t="s">
        <v>104</v>
      </c>
      <c r="E50" s="6">
        <v>3</v>
      </c>
    </row>
    <row r="51" spans="1:5" ht="15.75" x14ac:dyDescent="0.25">
      <c r="A51" s="6" t="s">
        <v>520</v>
      </c>
      <c r="B51" s="6">
        <v>20</v>
      </c>
      <c r="C51" s="6" t="s">
        <v>585</v>
      </c>
      <c r="D51" s="6" t="s">
        <v>104</v>
      </c>
      <c r="E51" s="6">
        <v>2</v>
      </c>
    </row>
    <row r="52" spans="1:5" ht="15.75" x14ac:dyDescent="0.25">
      <c r="A52" s="6" t="s">
        <v>521</v>
      </c>
      <c r="B52" s="6">
        <v>20</v>
      </c>
      <c r="C52" s="6" t="s">
        <v>585</v>
      </c>
      <c r="D52" s="6" t="s">
        <v>104</v>
      </c>
      <c r="E52" s="6">
        <v>2</v>
      </c>
    </row>
    <row r="53" spans="1:5" ht="15.75" x14ac:dyDescent="0.25">
      <c r="A53" s="6" t="s">
        <v>522</v>
      </c>
      <c r="B53" s="6">
        <v>20</v>
      </c>
      <c r="C53" s="6" t="s">
        <v>585</v>
      </c>
      <c r="D53" s="6" t="s">
        <v>104</v>
      </c>
      <c r="E53" s="6">
        <v>2</v>
      </c>
    </row>
    <row r="54" spans="1:5" ht="15.75" x14ac:dyDescent="0.25">
      <c r="A54" s="6" t="s">
        <v>523</v>
      </c>
      <c r="B54" s="6">
        <v>20</v>
      </c>
      <c r="C54" s="6" t="s">
        <v>585</v>
      </c>
      <c r="D54" s="6" t="s">
        <v>104</v>
      </c>
      <c r="E54" s="6">
        <v>2</v>
      </c>
    </row>
    <row r="55" spans="1:5" ht="15.75" x14ac:dyDescent="0.25">
      <c r="A55" s="6" t="s">
        <v>524</v>
      </c>
      <c r="B55" s="6">
        <v>20</v>
      </c>
      <c r="C55" s="6" t="s">
        <v>585</v>
      </c>
      <c r="D55" s="6" t="s">
        <v>104</v>
      </c>
      <c r="E55" s="6">
        <v>2</v>
      </c>
    </row>
    <row r="56" spans="1:5" ht="15.75" x14ac:dyDescent="0.25">
      <c r="A56" s="6" t="s">
        <v>525</v>
      </c>
      <c r="B56" s="6">
        <v>20</v>
      </c>
      <c r="C56" s="6" t="s">
        <v>585</v>
      </c>
      <c r="D56" s="6" t="s">
        <v>104</v>
      </c>
      <c r="E56" s="6">
        <v>2</v>
      </c>
    </row>
    <row r="57" spans="1:5" ht="15.75" x14ac:dyDescent="0.25">
      <c r="A57" s="6" t="s">
        <v>526</v>
      </c>
      <c r="B57" s="6">
        <v>20</v>
      </c>
      <c r="C57" s="6" t="s">
        <v>585</v>
      </c>
      <c r="D57" s="6" t="s">
        <v>104</v>
      </c>
      <c r="E57" s="6">
        <v>2</v>
      </c>
    </row>
    <row r="58" spans="1:5" ht="15.75" x14ac:dyDescent="0.25">
      <c r="A58" s="6" t="s">
        <v>527</v>
      </c>
      <c r="B58" s="6">
        <v>20</v>
      </c>
      <c r="C58" s="6" t="s">
        <v>585</v>
      </c>
      <c r="D58" s="6" t="s">
        <v>104</v>
      </c>
      <c r="E58" s="6">
        <v>2</v>
      </c>
    </row>
    <row r="59" spans="1:5" ht="15.75" x14ac:dyDescent="0.25">
      <c r="A59" s="6" t="s">
        <v>528</v>
      </c>
      <c r="B59" s="6">
        <v>20</v>
      </c>
      <c r="C59" s="6" t="s">
        <v>585</v>
      </c>
      <c r="D59" s="6" t="s">
        <v>104</v>
      </c>
      <c r="E59" s="6">
        <v>2</v>
      </c>
    </row>
    <row r="60" spans="1:5" ht="15.75" x14ac:dyDescent="0.25">
      <c r="A60" s="6" t="s">
        <v>529</v>
      </c>
      <c r="B60" s="6">
        <v>20</v>
      </c>
      <c r="C60" s="6" t="s">
        <v>585</v>
      </c>
      <c r="D60" s="6" t="s">
        <v>104</v>
      </c>
      <c r="E60" s="6">
        <v>2</v>
      </c>
    </row>
    <row r="61" spans="1:5" ht="15.75" x14ac:dyDescent="0.25">
      <c r="A61" s="6" t="s">
        <v>530</v>
      </c>
      <c r="B61" s="6">
        <v>20</v>
      </c>
      <c r="C61" s="6" t="s">
        <v>585</v>
      </c>
      <c r="D61" s="6" t="s">
        <v>104</v>
      </c>
      <c r="E61" s="6">
        <v>2</v>
      </c>
    </row>
    <row r="62" spans="1:5" ht="15.75" x14ac:dyDescent="0.25">
      <c r="A62" s="6" t="s">
        <v>531</v>
      </c>
      <c r="B62" s="6">
        <v>20</v>
      </c>
      <c r="C62" s="6" t="s">
        <v>585</v>
      </c>
      <c r="D62" s="6" t="s">
        <v>104</v>
      </c>
      <c r="E62" s="6">
        <v>3</v>
      </c>
    </row>
    <row r="63" spans="1:5" ht="15.75" x14ac:dyDescent="0.25">
      <c r="A63" s="6" t="s">
        <v>532</v>
      </c>
      <c r="B63" s="6">
        <v>25</v>
      </c>
      <c r="C63" s="6" t="s">
        <v>585</v>
      </c>
      <c r="D63" s="6" t="s">
        <v>104</v>
      </c>
      <c r="E63" s="6">
        <v>3</v>
      </c>
    </row>
    <row r="64" spans="1:5" ht="15.75" x14ac:dyDescent="0.25">
      <c r="A64" s="6" t="s">
        <v>533</v>
      </c>
      <c r="B64" s="6">
        <v>20</v>
      </c>
      <c r="C64" s="6" t="s">
        <v>585</v>
      </c>
      <c r="D64" s="6" t="s">
        <v>104</v>
      </c>
      <c r="E64" s="6">
        <v>3</v>
      </c>
    </row>
    <row r="65" spans="1:5" ht="15.75" x14ac:dyDescent="0.25">
      <c r="A65" s="6" t="s">
        <v>534</v>
      </c>
      <c r="B65" s="6">
        <v>20</v>
      </c>
      <c r="C65" s="6" t="s">
        <v>585</v>
      </c>
      <c r="D65" s="6" t="s">
        <v>104</v>
      </c>
      <c r="E65" s="6">
        <v>3</v>
      </c>
    </row>
    <row r="66" spans="1:5" ht="15.75" x14ac:dyDescent="0.25">
      <c r="A66" s="6" t="s">
        <v>535</v>
      </c>
      <c r="B66" s="6">
        <v>20</v>
      </c>
      <c r="C66" s="6" t="s">
        <v>585</v>
      </c>
      <c r="D66" s="6" t="s">
        <v>104</v>
      </c>
      <c r="E66" s="6">
        <v>3</v>
      </c>
    </row>
    <row r="67" spans="1:5" ht="15.75" x14ac:dyDescent="0.25">
      <c r="A67" s="6" t="s">
        <v>536</v>
      </c>
      <c r="B67" s="6">
        <v>20</v>
      </c>
      <c r="C67" s="6" t="s">
        <v>585</v>
      </c>
      <c r="D67" s="6" t="s">
        <v>104</v>
      </c>
      <c r="E67" s="6">
        <v>3</v>
      </c>
    </row>
    <row r="68" spans="1:5" ht="15.75" x14ac:dyDescent="0.25">
      <c r="A68" s="16" t="s">
        <v>537</v>
      </c>
      <c r="B68" s="6">
        <v>10</v>
      </c>
      <c r="C68" s="6" t="s">
        <v>585</v>
      </c>
      <c r="D68" s="6" t="s">
        <v>104</v>
      </c>
      <c r="E68" s="6">
        <v>2</v>
      </c>
    </row>
    <row r="69" spans="1:5" ht="15.75" x14ac:dyDescent="0.25">
      <c r="A69" s="6" t="s">
        <v>538</v>
      </c>
      <c r="B69" s="6">
        <v>20</v>
      </c>
      <c r="C69" s="6" t="s">
        <v>586</v>
      </c>
      <c r="D69" s="6" t="s">
        <v>104</v>
      </c>
      <c r="E69" s="6">
        <v>2</v>
      </c>
    </row>
    <row r="70" spans="1:5" ht="15.75" x14ac:dyDescent="0.25">
      <c r="A70" s="6" t="s">
        <v>539</v>
      </c>
      <c r="B70" s="6">
        <v>20</v>
      </c>
      <c r="C70" s="6" t="s">
        <v>586</v>
      </c>
      <c r="D70" s="6" t="s">
        <v>104</v>
      </c>
      <c r="E70" s="6">
        <v>2</v>
      </c>
    </row>
    <row r="71" spans="1:5" ht="15.75" x14ac:dyDescent="0.25">
      <c r="A71" s="6" t="s">
        <v>540</v>
      </c>
      <c r="B71" s="6">
        <v>20</v>
      </c>
      <c r="C71" s="6" t="s">
        <v>586</v>
      </c>
      <c r="D71" s="6" t="s">
        <v>104</v>
      </c>
      <c r="E71" s="6">
        <v>2</v>
      </c>
    </row>
    <row r="72" spans="1:5" ht="15.75" x14ac:dyDescent="0.25">
      <c r="A72" s="6" t="s">
        <v>541</v>
      </c>
      <c r="B72" s="6">
        <v>20</v>
      </c>
      <c r="C72" s="6" t="s">
        <v>586</v>
      </c>
      <c r="D72" s="6" t="s">
        <v>104</v>
      </c>
      <c r="E72" s="6">
        <v>2</v>
      </c>
    </row>
    <row r="73" spans="1:5" ht="15.75" x14ac:dyDescent="0.25">
      <c r="A73" s="6" t="s">
        <v>542</v>
      </c>
      <c r="B73" s="6">
        <v>20</v>
      </c>
      <c r="C73" s="6" t="s">
        <v>586</v>
      </c>
      <c r="D73" s="6" t="s">
        <v>104</v>
      </c>
      <c r="E73" s="6">
        <v>2</v>
      </c>
    </row>
    <row r="74" spans="1:5" ht="15.75" x14ac:dyDescent="0.25">
      <c r="A74" s="6" t="s">
        <v>543</v>
      </c>
      <c r="B74" s="6">
        <v>20</v>
      </c>
      <c r="C74" s="6" t="s">
        <v>586</v>
      </c>
      <c r="D74" s="6" t="s">
        <v>104</v>
      </c>
      <c r="E74" s="6">
        <v>2</v>
      </c>
    </row>
    <row r="75" spans="1:5" ht="15.75" x14ac:dyDescent="0.25">
      <c r="A75" s="6" t="s">
        <v>544</v>
      </c>
      <c r="B75" s="6">
        <v>20</v>
      </c>
      <c r="C75" s="6" t="s">
        <v>586</v>
      </c>
      <c r="D75" s="6" t="s">
        <v>104</v>
      </c>
      <c r="E75" s="6">
        <v>2</v>
      </c>
    </row>
    <row r="76" spans="1:5" ht="15.75" x14ac:dyDescent="0.25">
      <c r="A76" s="6" t="s">
        <v>545</v>
      </c>
      <c r="B76" s="6">
        <v>20</v>
      </c>
      <c r="C76" s="6" t="s">
        <v>586</v>
      </c>
      <c r="D76" s="6" t="s">
        <v>104</v>
      </c>
      <c r="E76" s="6">
        <v>2</v>
      </c>
    </row>
    <row r="77" spans="1:5" ht="15.75" x14ac:dyDescent="0.25">
      <c r="A77" s="6" t="s">
        <v>546</v>
      </c>
      <c r="B77" s="6">
        <v>20</v>
      </c>
      <c r="C77" s="6" t="s">
        <v>586</v>
      </c>
      <c r="D77" s="6" t="s">
        <v>104</v>
      </c>
      <c r="E77" s="6">
        <v>3</v>
      </c>
    </row>
    <row r="78" spans="1:5" ht="15.75" x14ac:dyDescent="0.25">
      <c r="A78" s="6" t="s">
        <v>547</v>
      </c>
      <c r="B78" s="6">
        <v>20</v>
      </c>
      <c r="C78" s="6" t="s">
        <v>586</v>
      </c>
      <c r="D78" s="6" t="s">
        <v>104</v>
      </c>
      <c r="E78" s="6">
        <v>3</v>
      </c>
    </row>
    <row r="79" spans="1:5" ht="15.75" x14ac:dyDescent="0.25">
      <c r="A79" s="6" t="s">
        <v>548</v>
      </c>
      <c r="B79" s="6">
        <v>20</v>
      </c>
      <c r="C79" s="6" t="s">
        <v>586</v>
      </c>
      <c r="D79" s="6" t="s">
        <v>104</v>
      </c>
      <c r="E79" s="6">
        <v>3</v>
      </c>
    </row>
    <row r="80" spans="1:5" ht="15.75" x14ac:dyDescent="0.25">
      <c r="A80" s="6" t="s">
        <v>549</v>
      </c>
      <c r="B80" s="6">
        <v>20</v>
      </c>
      <c r="C80" s="6" t="s">
        <v>586</v>
      </c>
      <c r="D80" s="6" t="s">
        <v>104</v>
      </c>
      <c r="E80" s="6">
        <v>3</v>
      </c>
    </row>
    <row r="81" spans="1:5" ht="15.75" x14ac:dyDescent="0.25">
      <c r="A81" s="6" t="s">
        <v>550</v>
      </c>
      <c r="B81" s="6">
        <v>20</v>
      </c>
      <c r="C81" s="6" t="s">
        <v>586</v>
      </c>
      <c r="D81" s="6" t="s">
        <v>104</v>
      </c>
      <c r="E81" s="6">
        <v>3</v>
      </c>
    </row>
    <row r="82" spans="1:5" ht="15.75" x14ac:dyDescent="0.25">
      <c r="A82" s="6" t="s">
        <v>551</v>
      </c>
      <c r="B82" s="6">
        <v>20</v>
      </c>
      <c r="C82" s="6" t="s">
        <v>586</v>
      </c>
      <c r="D82" s="6" t="s">
        <v>104</v>
      </c>
      <c r="E82" s="6">
        <v>3</v>
      </c>
    </row>
    <row r="83" spans="1:5" ht="15.75" x14ac:dyDescent="0.25">
      <c r="A83" s="6" t="s">
        <v>552</v>
      </c>
      <c r="B83" s="6">
        <v>20</v>
      </c>
      <c r="C83" s="6" t="s">
        <v>586</v>
      </c>
      <c r="D83" s="6" t="s">
        <v>104</v>
      </c>
      <c r="E83" s="6">
        <v>3</v>
      </c>
    </row>
    <row r="84" spans="1:5" ht="15.75" x14ac:dyDescent="0.25">
      <c r="A84" s="6" t="s">
        <v>553</v>
      </c>
      <c r="B84" s="6">
        <v>20</v>
      </c>
      <c r="C84" s="6" t="s">
        <v>586</v>
      </c>
      <c r="D84" s="6" t="s">
        <v>104</v>
      </c>
      <c r="E84" s="6">
        <v>3</v>
      </c>
    </row>
    <row r="85" spans="1:5" ht="15.75" x14ac:dyDescent="0.25">
      <c r="A85" s="6" t="s">
        <v>554</v>
      </c>
      <c r="B85" s="6">
        <v>20</v>
      </c>
      <c r="C85" s="6" t="s">
        <v>586</v>
      </c>
      <c r="D85" s="6" t="s">
        <v>104</v>
      </c>
      <c r="E85" s="6">
        <v>3</v>
      </c>
    </row>
    <row r="86" spans="1:5" ht="15.75" x14ac:dyDescent="0.25">
      <c r="A86" s="6" t="s">
        <v>555</v>
      </c>
      <c r="B86" s="6">
        <v>20</v>
      </c>
      <c r="C86" s="6" t="s">
        <v>586</v>
      </c>
      <c r="D86" s="6" t="s">
        <v>104</v>
      </c>
      <c r="E86" s="6">
        <v>3</v>
      </c>
    </row>
    <row r="87" spans="1:5" ht="15.75" x14ac:dyDescent="0.25">
      <c r="A87" s="6" t="s">
        <v>556</v>
      </c>
      <c r="B87" s="6">
        <v>20</v>
      </c>
      <c r="C87" s="6" t="s">
        <v>586</v>
      </c>
      <c r="D87" s="6" t="s">
        <v>104</v>
      </c>
      <c r="E87" s="6">
        <v>2</v>
      </c>
    </row>
    <row r="88" spans="1:5" ht="15.75" x14ac:dyDescent="0.25">
      <c r="A88" s="6" t="s">
        <v>557</v>
      </c>
      <c r="B88" s="6">
        <v>20</v>
      </c>
      <c r="C88" s="6" t="s">
        <v>586</v>
      </c>
      <c r="D88" s="6" t="s">
        <v>104</v>
      </c>
      <c r="E88" s="6">
        <v>2</v>
      </c>
    </row>
    <row r="89" spans="1:5" ht="15.75" x14ac:dyDescent="0.25">
      <c r="A89" s="6" t="s">
        <v>558</v>
      </c>
      <c r="B89" s="6">
        <v>20</v>
      </c>
      <c r="C89" s="6" t="s">
        <v>586</v>
      </c>
      <c r="D89" s="6" t="s">
        <v>104</v>
      </c>
      <c r="E89" s="6">
        <v>2</v>
      </c>
    </row>
    <row r="90" spans="1:5" ht="15.75" x14ac:dyDescent="0.25">
      <c r="A90" s="6" t="s">
        <v>559</v>
      </c>
      <c r="B90" s="6">
        <v>20</v>
      </c>
      <c r="C90" s="6" t="s">
        <v>586</v>
      </c>
      <c r="D90" s="6" t="s">
        <v>104</v>
      </c>
      <c r="E90" s="6">
        <v>2</v>
      </c>
    </row>
    <row r="91" spans="1:5" ht="15.75" x14ac:dyDescent="0.25">
      <c r="A91" s="6" t="s">
        <v>560</v>
      </c>
      <c r="B91" s="6">
        <v>20</v>
      </c>
      <c r="C91" s="6" t="s">
        <v>586</v>
      </c>
      <c r="D91" s="6" t="s">
        <v>104</v>
      </c>
      <c r="E91" s="6">
        <v>2</v>
      </c>
    </row>
    <row r="92" spans="1:5" ht="15.75" x14ac:dyDescent="0.25">
      <c r="A92" s="6" t="s">
        <v>561</v>
      </c>
      <c r="B92" s="6">
        <v>20</v>
      </c>
      <c r="C92" s="6" t="s">
        <v>586</v>
      </c>
      <c r="D92" s="6" t="s">
        <v>104</v>
      </c>
      <c r="E92" s="6">
        <v>2</v>
      </c>
    </row>
    <row r="93" spans="1:5" ht="15.75" x14ac:dyDescent="0.25">
      <c r="A93" s="6" t="s">
        <v>562</v>
      </c>
      <c r="B93" s="6">
        <v>20</v>
      </c>
      <c r="C93" s="6" t="s">
        <v>586</v>
      </c>
      <c r="D93" s="6" t="s">
        <v>104</v>
      </c>
      <c r="E93" s="6">
        <v>2</v>
      </c>
    </row>
    <row r="94" spans="1:5" ht="15.75" x14ac:dyDescent="0.25">
      <c r="A94" s="6" t="s">
        <v>563</v>
      </c>
      <c r="B94" s="6">
        <v>20</v>
      </c>
      <c r="C94" s="6" t="s">
        <v>586</v>
      </c>
      <c r="D94" s="6" t="s">
        <v>104</v>
      </c>
      <c r="E94" s="6">
        <v>2</v>
      </c>
    </row>
    <row r="95" spans="1:5" ht="15.75" x14ac:dyDescent="0.25">
      <c r="A95" s="6" t="s">
        <v>564</v>
      </c>
      <c r="B95" s="6">
        <v>20</v>
      </c>
      <c r="C95" s="6" t="s">
        <v>586</v>
      </c>
      <c r="D95" s="6" t="s">
        <v>104</v>
      </c>
      <c r="E95" s="6">
        <v>2</v>
      </c>
    </row>
    <row r="96" spans="1:5" ht="15.75" x14ac:dyDescent="0.25">
      <c r="A96" s="6" t="s">
        <v>565</v>
      </c>
      <c r="B96" s="6">
        <v>20</v>
      </c>
      <c r="C96" s="6" t="s">
        <v>586</v>
      </c>
      <c r="D96" s="6" t="s">
        <v>104</v>
      </c>
      <c r="E96" s="6">
        <v>2</v>
      </c>
    </row>
    <row r="97" spans="1:5" ht="15.75" x14ac:dyDescent="0.25">
      <c r="A97" s="6" t="s">
        <v>566</v>
      </c>
      <c r="B97" s="6">
        <v>20</v>
      </c>
      <c r="C97" s="6" t="s">
        <v>586</v>
      </c>
      <c r="D97" s="6" t="s">
        <v>104</v>
      </c>
      <c r="E97" s="6">
        <v>2</v>
      </c>
    </row>
    <row r="98" spans="1:5" ht="15.75" x14ac:dyDescent="0.25">
      <c r="A98" s="6" t="s">
        <v>567</v>
      </c>
      <c r="B98" s="6">
        <v>20</v>
      </c>
      <c r="C98" s="6" t="s">
        <v>586</v>
      </c>
      <c r="D98" s="6" t="s">
        <v>104</v>
      </c>
      <c r="E98" s="6">
        <v>3</v>
      </c>
    </row>
    <row r="99" spans="1:5" ht="15.75" x14ac:dyDescent="0.25">
      <c r="A99" s="6" t="s">
        <v>568</v>
      </c>
      <c r="B99" s="6">
        <v>20</v>
      </c>
      <c r="C99" s="6" t="s">
        <v>586</v>
      </c>
      <c r="D99" s="6" t="s">
        <v>104</v>
      </c>
      <c r="E99" s="6">
        <v>1</v>
      </c>
    </row>
    <row r="100" spans="1:5" ht="15.75" x14ac:dyDescent="0.25">
      <c r="A100" s="6" t="s">
        <v>569</v>
      </c>
      <c r="B100" s="6">
        <v>20</v>
      </c>
      <c r="C100" s="6" t="s">
        <v>105</v>
      </c>
      <c r="D100" s="6" t="s">
        <v>104</v>
      </c>
      <c r="E100" s="6">
        <v>2</v>
      </c>
    </row>
    <row r="101" spans="1:5" ht="15.75" x14ac:dyDescent="0.25">
      <c r="A101" s="6" t="s">
        <v>570</v>
      </c>
      <c r="B101" s="6">
        <v>20</v>
      </c>
      <c r="C101" s="6" t="s">
        <v>105</v>
      </c>
      <c r="D101" s="6" t="s">
        <v>104</v>
      </c>
      <c r="E101" s="6">
        <v>1</v>
      </c>
    </row>
    <row r="102" spans="1:5" ht="15.75" x14ac:dyDescent="0.25">
      <c r="A102" s="6" t="s">
        <v>571</v>
      </c>
      <c r="B102" s="6">
        <v>20</v>
      </c>
      <c r="C102" s="6" t="s">
        <v>105</v>
      </c>
      <c r="D102" s="6" t="s">
        <v>104</v>
      </c>
      <c r="E102" s="6">
        <v>1</v>
      </c>
    </row>
    <row r="103" spans="1:5" ht="15.75" x14ac:dyDescent="0.25">
      <c r="A103" s="6" t="s">
        <v>572</v>
      </c>
      <c r="B103" s="6">
        <v>20</v>
      </c>
      <c r="C103" s="6" t="s">
        <v>105</v>
      </c>
      <c r="D103" s="6" t="s">
        <v>104</v>
      </c>
      <c r="E103" s="6">
        <v>1</v>
      </c>
    </row>
    <row r="104" spans="1:5" ht="15.75" x14ac:dyDescent="0.25">
      <c r="A104" s="6" t="s">
        <v>573</v>
      </c>
      <c r="B104" s="6">
        <v>20</v>
      </c>
      <c r="C104" s="6" t="s">
        <v>105</v>
      </c>
      <c r="D104" s="6" t="s">
        <v>104</v>
      </c>
      <c r="E104" s="6">
        <v>3</v>
      </c>
    </row>
    <row r="105" spans="1:5" ht="15.75" x14ac:dyDescent="0.25">
      <c r="A105" s="6" t="s">
        <v>574</v>
      </c>
      <c r="B105" s="6">
        <v>20</v>
      </c>
      <c r="C105" s="6" t="s">
        <v>105</v>
      </c>
      <c r="D105" s="6" t="s">
        <v>104</v>
      </c>
      <c r="E105" s="6">
        <v>3</v>
      </c>
    </row>
    <row r="106" spans="1:5" ht="15.75" x14ac:dyDescent="0.25">
      <c r="A106" s="6" t="s">
        <v>575</v>
      </c>
      <c r="B106" s="6">
        <v>20</v>
      </c>
      <c r="C106" s="6" t="s">
        <v>586</v>
      </c>
      <c r="D106" s="6" t="s">
        <v>104</v>
      </c>
      <c r="E106" s="6">
        <v>3</v>
      </c>
    </row>
    <row r="107" spans="1:5" ht="15.75" x14ac:dyDescent="0.25">
      <c r="A107" s="6" t="s">
        <v>576</v>
      </c>
      <c r="B107" s="6">
        <v>20</v>
      </c>
      <c r="C107" s="6" t="s">
        <v>586</v>
      </c>
      <c r="D107" s="6" t="s">
        <v>104</v>
      </c>
      <c r="E107" s="6">
        <v>3</v>
      </c>
    </row>
    <row r="108" spans="1:5" ht="15.75" x14ac:dyDescent="0.25">
      <c r="A108" s="6" t="s">
        <v>577</v>
      </c>
      <c r="B108" s="6">
        <v>20</v>
      </c>
      <c r="C108" s="6" t="s">
        <v>586</v>
      </c>
      <c r="D108" s="6" t="s">
        <v>104</v>
      </c>
      <c r="E108" s="6">
        <v>3</v>
      </c>
    </row>
    <row r="109" spans="1:5" ht="15.75" x14ac:dyDescent="0.25">
      <c r="A109" s="6" t="s">
        <v>578</v>
      </c>
      <c r="B109" s="6">
        <v>20</v>
      </c>
      <c r="C109" s="6" t="s">
        <v>586</v>
      </c>
      <c r="D109" s="6" t="s">
        <v>104</v>
      </c>
      <c r="E109" s="6">
        <v>3</v>
      </c>
    </row>
    <row r="110" spans="1:5" ht="15.75" x14ac:dyDescent="0.25">
      <c r="A110" s="6" t="s">
        <v>579</v>
      </c>
      <c r="B110" s="6">
        <v>20</v>
      </c>
      <c r="C110" s="6" t="s">
        <v>586</v>
      </c>
      <c r="D110" s="6" t="s">
        <v>104</v>
      </c>
      <c r="E110" s="6">
        <v>3</v>
      </c>
    </row>
    <row r="111" spans="1:5" ht="15.75" x14ac:dyDescent="0.25">
      <c r="A111" s="6" t="s">
        <v>580</v>
      </c>
      <c r="B111" s="6">
        <v>20</v>
      </c>
      <c r="C111" s="6" t="s">
        <v>586</v>
      </c>
      <c r="D111" s="6" t="s">
        <v>104</v>
      </c>
      <c r="E111" s="6">
        <v>3</v>
      </c>
    </row>
    <row r="112" spans="1:5" ht="15.75" x14ac:dyDescent="0.25">
      <c r="A112" s="6" t="s">
        <v>581</v>
      </c>
      <c r="B112" s="6">
        <v>20</v>
      </c>
      <c r="C112" s="6" t="s">
        <v>586</v>
      </c>
      <c r="D112" s="6" t="s">
        <v>104</v>
      </c>
      <c r="E112" s="6">
        <v>3</v>
      </c>
    </row>
    <row r="113" spans="1:5" ht="15.75" x14ac:dyDescent="0.25">
      <c r="A113" s="6" t="s">
        <v>582</v>
      </c>
      <c r="B113" s="6">
        <v>20</v>
      </c>
      <c r="C113" s="6" t="s">
        <v>586</v>
      </c>
      <c r="D113" s="6" t="s">
        <v>104</v>
      </c>
      <c r="E113" s="6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9F2-FA10-419D-AFD2-AF6FFACA5C41}">
  <sheetPr codeName="Лист6"/>
  <dimension ref="A1:E73"/>
  <sheetViews>
    <sheetView workbookViewId="0">
      <selection activeCell="M30" sqref="M30"/>
    </sheetView>
  </sheetViews>
  <sheetFormatPr defaultColWidth="9.140625" defaultRowHeight="15.75" x14ac:dyDescent="0.25"/>
  <cols>
    <col min="1" max="1" width="12" style="11" customWidth="1"/>
    <col min="2" max="2" width="13.5703125" style="11" customWidth="1"/>
    <col min="3" max="3" width="10.85546875" style="11" customWidth="1"/>
    <col min="4" max="4" width="12" style="11" customWidth="1"/>
    <col min="5" max="5" width="10" style="11" customWidth="1"/>
    <col min="6" max="16384" width="9.140625" style="11"/>
  </cols>
  <sheetData>
    <row r="1" spans="1:5" ht="54.75" customHeight="1" x14ac:dyDescent="0.25">
      <c r="A1" s="5" t="s">
        <v>587</v>
      </c>
      <c r="B1" s="5" t="s">
        <v>588</v>
      </c>
      <c r="C1" s="5" t="s">
        <v>589</v>
      </c>
      <c r="D1" s="5" t="s">
        <v>590</v>
      </c>
      <c r="E1" s="5" t="s">
        <v>591</v>
      </c>
    </row>
    <row r="2" spans="1:5" x14ac:dyDescent="0.25">
      <c r="A2" s="6" t="s">
        <v>592</v>
      </c>
      <c r="B2" s="6" t="s">
        <v>664</v>
      </c>
      <c r="C2" s="6">
        <v>1</v>
      </c>
      <c r="D2" s="17">
        <v>0.33333333333333331</v>
      </c>
      <c r="E2" s="17">
        <v>0.36805555555555558</v>
      </c>
    </row>
    <row r="3" spans="1:5" x14ac:dyDescent="0.25">
      <c r="A3" s="6" t="s">
        <v>593</v>
      </c>
      <c r="B3" s="6" t="s">
        <v>664</v>
      </c>
      <c r="C3" s="6">
        <f>1+C2</f>
        <v>2</v>
      </c>
      <c r="D3" s="17">
        <v>0.375</v>
      </c>
      <c r="E3" s="17">
        <v>0.40972222222222221</v>
      </c>
    </row>
    <row r="4" spans="1:5" x14ac:dyDescent="0.25">
      <c r="A4" s="6" t="s">
        <v>594</v>
      </c>
      <c r="B4" s="6" t="s">
        <v>664</v>
      </c>
      <c r="C4" s="6">
        <f>1+C3</f>
        <v>3</v>
      </c>
      <c r="D4" s="17">
        <v>0.41666666666666669</v>
      </c>
      <c r="E4" s="17">
        <v>0.4513888888888889</v>
      </c>
    </row>
    <row r="5" spans="1:5" x14ac:dyDescent="0.25">
      <c r="A5" s="6" t="s">
        <v>595</v>
      </c>
      <c r="B5" s="6" t="s">
        <v>664</v>
      </c>
      <c r="C5" s="6">
        <f t="shared" ref="C5:C68" si="0">1+C4</f>
        <v>4</v>
      </c>
      <c r="D5" s="17">
        <v>0.45833333333333331</v>
      </c>
      <c r="E5" s="17">
        <v>0.49305555555555558</v>
      </c>
    </row>
    <row r="6" spans="1:5" x14ac:dyDescent="0.25">
      <c r="A6" s="6" t="s">
        <v>596</v>
      </c>
      <c r="B6" s="6" t="s">
        <v>664</v>
      </c>
      <c r="C6" s="6">
        <f t="shared" si="0"/>
        <v>5</v>
      </c>
      <c r="D6" s="17">
        <v>0.5</v>
      </c>
      <c r="E6" s="17">
        <v>0.53472222222222221</v>
      </c>
    </row>
    <row r="7" spans="1:5" x14ac:dyDescent="0.25">
      <c r="A7" s="6" t="s">
        <v>597</v>
      </c>
      <c r="B7" s="6" t="s">
        <v>664</v>
      </c>
      <c r="C7" s="6">
        <f t="shared" si="0"/>
        <v>6</v>
      </c>
      <c r="D7" s="17">
        <v>0.54166666666666663</v>
      </c>
      <c r="E7" s="17">
        <v>0.57638888888888884</v>
      </c>
    </row>
    <row r="8" spans="1:5" x14ac:dyDescent="0.25">
      <c r="A8" s="6" t="s">
        <v>598</v>
      </c>
      <c r="B8" s="6" t="s">
        <v>664</v>
      </c>
      <c r="C8" s="6">
        <f t="shared" si="0"/>
        <v>7</v>
      </c>
      <c r="D8" s="17">
        <v>0.58333333333333337</v>
      </c>
      <c r="E8" s="17">
        <v>0.61805555555555558</v>
      </c>
    </row>
    <row r="9" spans="1:5" x14ac:dyDescent="0.25">
      <c r="A9" s="6" t="s">
        <v>599</v>
      </c>
      <c r="B9" s="6" t="s">
        <v>664</v>
      </c>
      <c r="C9" s="6">
        <f t="shared" si="0"/>
        <v>8</v>
      </c>
      <c r="D9" s="17">
        <v>0.625</v>
      </c>
      <c r="E9" s="17">
        <v>0.65972222222222221</v>
      </c>
    </row>
    <row r="10" spans="1:5" x14ac:dyDescent="0.25">
      <c r="A10" s="6" t="s">
        <v>600</v>
      </c>
      <c r="B10" s="6" t="s">
        <v>664</v>
      </c>
      <c r="C10" s="6">
        <f t="shared" si="0"/>
        <v>9</v>
      </c>
      <c r="D10" s="17">
        <v>0.66666666666666663</v>
      </c>
      <c r="E10" s="17">
        <v>0.70138888888888884</v>
      </c>
    </row>
    <row r="11" spans="1:5" x14ac:dyDescent="0.25">
      <c r="A11" s="6" t="s">
        <v>601</v>
      </c>
      <c r="B11" s="6" t="s">
        <v>664</v>
      </c>
      <c r="C11" s="6">
        <f t="shared" si="0"/>
        <v>10</v>
      </c>
      <c r="D11" s="17">
        <v>0.70833333333333337</v>
      </c>
      <c r="E11" s="17">
        <v>0.74305555555555558</v>
      </c>
    </row>
    <row r="12" spans="1:5" x14ac:dyDescent="0.25">
      <c r="A12" s="6" t="s">
        <v>602</v>
      </c>
      <c r="B12" s="6" t="s">
        <v>664</v>
      </c>
      <c r="C12" s="6">
        <f t="shared" si="0"/>
        <v>11</v>
      </c>
      <c r="D12" s="17">
        <v>0.75</v>
      </c>
      <c r="E12" s="17">
        <v>0.78472222222222221</v>
      </c>
    </row>
    <row r="13" spans="1:5" x14ac:dyDescent="0.25">
      <c r="A13" s="6" t="s">
        <v>603</v>
      </c>
      <c r="B13" s="6" t="s">
        <v>664</v>
      </c>
      <c r="C13" s="6">
        <f t="shared" si="0"/>
        <v>12</v>
      </c>
      <c r="D13" s="17">
        <v>0.79166666666666663</v>
      </c>
      <c r="E13" s="17">
        <v>0.82638888888888884</v>
      </c>
    </row>
    <row r="14" spans="1:5" x14ac:dyDescent="0.25">
      <c r="A14" s="6" t="s">
        <v>604</v>
      </c>
      <c r="B14" s="6" t="s">
        <v>668</v>
      </c>
      <c r="C14" s="6">
        <f t="shared" si="0"/>
        <v>13</v>
      </c>
      <c r="D14" s="17">
        <v>0.33333333333333331</v>
      </c>
      <c r="E14" s="17">
        <v>0.36805555555555558</v>
      </c>
    </row>
    <row r="15" spans="1:5" x14ac:dyDescent="0.25">
      <c r="A15" s="6" t="s">
        <v>605</v>
      </c>
      <c r="B15" s="6" t="s">
        <v>668</v>
      </c>
      <c r="C15" s="6">
        <f t="shared" si="0"/>
        <v>14</v>
      </c>
      <c r="D15" s="17">
        <v>0.375</v>
      </c>
      <c r="E15" s="17">
        <v>0.40972222222222221</v>
      </c>
    </row>
    <row r="16" spans="1:5" x14ac:dyDescent="0.25">
      <c r="A16" s="6" t="s">
        <v>606</v>
      </c>
      <c r="B16" s="6" t="s">
        <v>668</v>
      </c>
      <c r="C16" s="6">
        <f t="shared" si="0"/>
        <v>15</v>
      </c>
      <c r="D16" s="17">
        <v>0.41666666666666669</v>
      </c>
      <c r="E16" s="17">
        <v>0.4513888888888889</v>
      </c>
    </row>
    <row r="17" spans="1:5" x14ac:dyDescent="0.25">
      <c r="A17" s="6" t="s">
        <v>607</v>
      </c>
      <c r="B17" s="6" t="s">
        <v>668</v>
      </c>
      <c r="C17" s="6">
        <f t="shared" si="0"/>
        <v>16</v>
      </c>
      <c r="D17" s="17">
        <v>0.45833333333333331</v>
      </c>
      <c r="E17" s="17">
        <v>0.49305555555555558</v>
      </c>
    </row>
    <row r="18" spans="1:5" x14ac:dyDescent="0.25">
      <c r="A18" s="6" t="s">
        <v>608</v>
      </c>
      <c r="B18" s="6" t="s">
        <v>668</v>
      </c>
      <c r="C18" s="6">
        <f t="shared" si="0"/>
        <v>17</v>
      </c>
      <c r="D18" s="17">
        <v>0.5</v>
      </c>
      <c r="E18" s="17">
        <v>0.53472222222222221</v>
      </c>
    </row>
    <row r="19" spans="1:5" x14ac:dyDescent="0.25">
      <c r="A19" s="6" t="s">
        <v>609</v>
      </c>
      <c r="B19" s="6" t="s">
        <v>668</v>
      </c>
      <c r="C19" s="6">
        <f t="shared" si="0"/>
        <v>18</v>
      </c>
      <c r="D19" s="17">
        <v>0.54166666666666663</v>
      </c>
      <c r="E19" s="17">
        <v>0.57638888888888884</v>
      </c>
    </row>
    <row r="20" spans="1:5" x14ac:dyDescent="0.25">
      <c r="A20" s="6" t="s">
        <v>610</v>
      </c>
      <c r="B20" s="6" t="s">
        <v>668</v>
      </c>
      <c r="C20" s="6">
        <f t="shared" si="0"/>
        <v>19</v>
      </c>
      <c r="D20" s="17">
        <v>0.58333333333333337</v>
      </c>
      <c r="E20" s="17">
        <v>0.61805555555555558</v>
      </c>
    </row>
    <row r="21" spans="1:5" x14ac:dyDescent="0.25">
      <c r="A21" s="6" t="s">
        <v>611</v>
      </c>
      <c r="B21" s="6" t="s">
        <v>668</v>
      </c>
      <c r="C21" s="6">
        <f t="shared" si="0"/>
        <v>20</v>
      </c>
      <c r="D21" s="17">
        <v>0.625</v>
      </c>
      <c r="E21" s="17">
        <v>0.65972222222222221</v>
      </c>
    </row>
    <row r="22" spans="1:5" x14ac:dyDescent="0.25">
      <c r="A22" s="6" t="s">
        <v>612</v>
      </c>
      <c r="B22" s="6" t="s">
        <v>668</v>
      </c>
      <c r="C22" s="6">
        <f t="shared" si="0"/>
        <v>21</v>
      </c>
      <c r="D22" s="17">
        <v>0.66666666666666663</v>
      </c>
      <c r="E22" s="17">
        <v>0.70138888888888884</v>
      </c>
    </row>
    <row r="23" spans="1:5" x14ac:dyDescent="0.25">
      <c r="A23" s="6" t="s">
        <v>613</v>
      </c>
      <c r="B23" s="6" t="s">
        <v>668</v>
      </c>
      <c r="C23" s="6">
        <f t="shared" si="0"/>
        <v>22</v>
      </c>
      <c r="D23" s="17">
        <v>0.70833333333333337</v>
      </c>
      <c r="E23" s="17">
        <v>0.74305555555555558</v>
      </c>
    </row>
    <row r="24" spans="1:5" x14ac:dyDescent="0.25">
      <c r="A24" s="6" t="s">
        <v>614</v>
      </c>
      <c r="B24" s="6" t="s">
        <v>668</v>
      </c>
      <c r="C24" s="6">
        <f t="shared" si="0"/>
        <v>23</v>
      </c>
      <c r="D24" s="17">
        <v>0.75</v>
      </c>
      <c r="E24" s="17">
        <v>0.78472222222222221</v>
      </c>
    </row>
    <row r="25" spans="1:5" x14ac:dyDescent="0.25">
      <c r="A25" s="6" t="s">
        <v>615</v>
      </c>
      <c r="B25" s="6" t="s">
        <v>668</v>
      </c>
      <c r="C25" s="6">
        <f t="shared" si="0"/>
        <v>24</v>
      </c>
      <c r="D25" s="17">
        <v>0.79166666666666663</v>
      </c>
      <c r="E25" s="17">
        <v>0.82638888888888884</v>
      </c>
    </row>
    <row r="26" spans="1:5" x14ac:dyDescent="0.25">
      <c r="A26" s="6" t="s">
        <v>616</v>
      </c>
      <c r="B26" s="6" t="s">
        <v>665</v>
      </c>
      <c r="C26" s="6">
        <f t="shared" si="0"/>
        <v>25</v>
      </c>
      <c r="D26" s="17">
        <v>0.33333333333333331</v>
      </c>
      <c r="E26" s="17">
        <v>0.36805555555555558</v>
      </c>
    </row>
    <row r="27" spans="1:5" x14ac:dyDescent="0.25">
      <c r="A27" s="6" t="s">
        <v>617</v>
      </c>
      <c r="B27" s="6" t="s">
        <v>665</v>
      </c>
      <c r="C27" s="6">
        <f t="shared" si="0"/>
        <v>26</v>
      </c>
      <c r="D27" s="17">
        <v>0.375</v>
      </c>
      <c r="E27" s="17">
        <v>0.40972222222222221</v>
      </c>
    </row>
    <row r="28" spans="1:5" x14ac:dyDescent="0.25">
      <c r="A28" s="6" t="s">
        <v>618</v>
      </c>
      <c r="B28" s="6" t="s">
        <v>665</v>
      </c>
      <c r="C28" s="6">
        <f t="shared" si="0"/>
        <v>27</v>
      </c>
      <c r="D28" s="17">
        <v>0.41666666666666669</v>
      </c>
      <c r="E28" s="17">
        <v>0.4513888888888889</v>
      </c>
    </row>
    <row r="29" spans="1:5" x14ac:dyDescent="0.25">
      <c r="A29" s="6" t="s">
        <v>619</v>
      </c>
      <c r="B29" s="6" t="s">
        <v>665</v>
      </c>
      <c r="C29" s="6">
        <f t="shared" si="0"/>
        <v>28</v>
      </c>
      <c r="D29" s="17">
        <v>0.45833333333333331</v>
      </c>
      <c r="E29" s="17">
        <v>0.49305555555555558</v>
      </c>
    </row>
    <row r="30" spans="1:5" x14ac:dyDescent="0.25">
      <c r="A30" s="6" t="s">
        <v>620</v>
      </c>
      <c r="B30" s="6" t="s">
        <v>665</v>
      </c>
      <c r="C30" s="6">
        <f t="shared" si="0"/>
        <v>29</v>
      </c>
      <c r="D30" s="17">
        <v>0.5</v>
      </c>
      <c r="E30" s="17">
        <v>0.53472222222222221</v>
      </c>
    </row>
    <row r="31" spans="1:5" x14ac:dyDescent="0.25">
      <c r="A31" s="6" t="s">
        <v>621</v>
      </c>
      <c r="B31" s="6" t="s">
        <v>665</v>
      </c>
      <c r="C31" s="6">
        <f t="shared" si="0"/>
        <v>30</v>
      </c>
      <c r="D31" s="17">
        <v>0.54166666666666663</v>
      </c>
      <c r="E31" s="17">
        <v>0.57638888888888884</v>
      </c>
    </row>
    <row r="32" spans="1:5" x14ac:dyDescent="0.25">
      <c r="A32" s="6" t="s">
        <v>622</v>
      </c>
      <c r="B32" s="6" t="s">
        <v>665</v>
      </c>
      <c r="C32" s="6">
        <f t="shared" si="0"/>
        <v>31</v>
      </c>
      <c r="D32" s="17">
        <v>0.58333333333333337</v>
      </c>
      <c r="E32" s="17">
        <v>0.61805555555555558</v>
      </c>
    </row>
    <row r="33" spans="1:5" x14ac:dyDescent="0.25">
      <c r="A33" s="6" t="s">
        <v>623</v>
      </c>
      <c r="B33" s="6" t="s">
        <v>665</v>
      </c>
      <c r="C33" s="6">
        <f t="shared" si="0"/>
        <v>32</v>
      </c>
      <c r="D33" s="17">
        <v>0.625</v>
      </c>
      <c r="E33" s="17">
        <v>0.65972222222222221</v>
      </c>
    </row>
    <row r="34" spans="1:5" x14ac:dyDescent="0.25">
      <c r="A34" s="6" t="s">
        <v>624</v>
      </c>
      <c r="B34" s="6" t="s">
        <v>665</v>
      </c>
      <c r="C34" s="6">
        <f t="shared" si="0"/>
        <v>33</v>
      </c>
      <c r="D34" s="17">
        <v>0.66666666666666663</v>
      </c>
      <c r="E34" s="17">
        <v>0.70138888888888884</v>
      </c>
    </row>
    <row r="35" spans="1:5" x14ac:dyDescent="0.25">
      <c r="A35" s="6" t="s">
        <v>625</v>
      </c>
      <c r="B35" s="6" t="s">
        <v>665</v>
      </c>
      <c r="C35" s="6">
        <f t="shared" si="0"/>
        <v>34</v>
      </c>
      <c r="D35" s="17">
        <v>0.70833333333333337</v>
      </c>
      <c r="E35" s="17">
        <v>0.74305555555555558</v>
      </c>
    </row>
    <row r="36" spans="1:5" x14ac:dyDescent="0.25">
      <c r="A36" s="6" t="s">
        <v>626</v>
      </c>
      <c r="B36" s="6" t="s">
        <v>665</v>
      </c>
      <c r="C36" s="6">
        <f t="shared" si="0"/>
        <v>35</v>
      </c>
      <c r="D36" s="17">
        <v>0.75</v>
      </c>
      <c r="E36" s="17">
        <v>0.78472222222222221</v>
      </c>
    </row>
    <row r="37" spans="1:5" x14ac:dyDescent="0.25">
      <c r="A37" s="6" t="s">
        <v>627</v>
      </c>
      <c r="B37" s="6" t="s">
        <v>665</v>
      </c>
      <c r="C37" s="6">
        <f t="shared" si="0"/>
        <v>36</v>
      </c>
      <c r="D37" s="17">
        <v>0.79166666666666663</v>
      </c>
      <c r="E37" s="17">
        <v>0.82638888888888884</v>
      </c>
    </row>
    <row r="38" spans="1:5" x14ac:dyDescent="0.25">
      <c r="A38" s="6" t="s">
        <v>628</v>
      </c>
      <c r="B38" s="6" t="s">
        <v>669</v>
      </c>
      <c r="C38" s="6">
        <f t="shared" si="0"/>
        <v>37</v>
      </c>
      <c r="D38" s="17">
        <v>0.33333333333333331</v>
      </c>
      <c r="E38" s="17">
        <v>0.36805555555555558</v>
      </c>
    </row>
    <row r="39" spans="1:5" x14ac:dyDescent="0.25">
      <c r="A39" s="6" t="s">
        <v>629</v>
      </c>
      <c r="B39" s="6" t="s">
        <v>669</v>
      </c>
      <c r="C39" s="6">
        <f t="shared" si="0"/>
        <v>38</v>
      </c>
      <c r="D39" s="17">
        <v>0.375</v>
      </c>
      <c r="E39" s="17">
        <v>0.40972222222222221</v>
      </c>
    </row>
    <row r="40" spans="1:5" x14ac:dyDescent="0.25">
      <c r="A40" s="6" t="s">
        <v>630</v>
      </c>
      <c r="B40" s="6" t="s">
        <v>669</v>
      </c>
      <c r="C40" s="6">
        <f t="shared" si="0"/>
        <v>39</v>
      </c>
      <c r="D40" s="17">
        <v>0.41666666666666669</v>
      </c>
      <c r="E40" s="17">
        <v>0.4513888888888889</v>
      </c>
    </row>
    <row r="41" spans="1:5" x14ac:dyDescent="0.25">
      <c r="A41" s="6" t="s">
        <v>631</v>
      </c>
      <c r="B41" s="6" t="s">
        <v>669</v>
      </c>
      <c r="C41" s="6">
        <f t="shared" si="0"/>
        <v>40</v>
      </c>
      <c r="D41" s="17">
        <v>0.45833333333333331</v>
      </c>
      <c r="E41" s="17">
        <v>0.49305555555555558</v>
      </c>
    </row>
    <row r="42" spans="1:5" x14ac:dyDescent="0.25">
      <c r="A42" s="6" t="s">
        <v>632</v>
      </c>
      <c r="B42" s="6" t="s">
        <v>669</v>
      </c>
      <c r="C42" s="6">
        <f t="shared" si="0"/>
        <v>41</v>
      </c>
      <c r="D42" s="17">
        <v>0.5</v>
      </c>
      <c r="E42" s="17">
        <v>0.53472222222222221</v>
      </c>
    </row>
    <row r="43" spans="1:5" x14ac:dyDescent="0.25">
      <c r="A43" s="6" t="s">
        <v>633</v>
      </c>
      <c r="B43" s="6" t="s">
        <v>669</v>
      </c>
      <c r="C43" s="6">
        <f t="shared" si="0"/>
        <v>42</v>
      </c>
      <c r="D43" s="17">
        <v>0.54166666666666663</v>
      </c>
      <c r="E43" s="17">
        <v>0.57638888888888884</v>
      </c>
    </row>
    <row r="44" spans="1:5" x14ac:dyDescent="0.25">
      <c r="A44" s="6" t="s">
        <v>634</v>
      </c>
      <c r="B44" s="6" t="s">
        <v>669</v>
      </c>
      <c r="C44" s="6">
        <f t="shared" si="0"/>
        <v>43</v>
      </c>
      <c r="D44" s="17">
        <v>0.58333333333333337</v>
      </c>
      <c r="E44" s="17">
        <v>0.61805555555555558</v>
      </c>
    </row>
    <row r="45" spans="1:5" x14ac:dyDescent="0.25">
      <c r="A45" s="6" t="s">
        <v>635</v>
      </c>
      <c r="B45" s="6" t="s">
        <v>669</v>
      </c>
      <c r="C45" s="6">
        <f t="shared" si="0"/>
        <v>44</v>
      </c>
      <c r="D45" s="17">
        <v>0.625</v>
      </c>
      <c r="E45" s="17">
        <v>0.65972222222222221</v>
      </c>
    </row>
    <row r="46" spans="1:5" x14ac:dyDescent="0.25">
      <c r="A46" s="6" t="s">
        <v>636</v>
      </c>
      <c r="B46" s="6" t="s">
        <v>669</v>
      </c>
      <c r="C46" s="6">
        <f t="shared" si="0"/>
        <v>45</v>
      </c>
      <c r="D46" s="17">
        <v>0.66666666666666663</v>
      </c>
      <c r="E46" s="17">
        <v>0.70138888888888884</v>
      </c>
    </row>
    <row r="47" spans="1:5" x14ac:dyDescent="0.25">
      <c r="A47" s="6" t="s">
        <v>637</v>
      </c>
      <c r="B47" s="6" t="s">
        <v>669</v>
      </c>
      <c r="C47" s="6">
        <f t="shared" si="0"/>
        <v>46</v>
      </c>
      <c r="D47" s="17">
        <v>0.70833333333333337</v>
      </c>
      <c r="E47" s="17">
        <v>0.74305555555555558</v>
      </c>
    </row>
    <row r="48" spans="1:5" x14ac:dyDescent="0.25">
      <c r="A48" s="6" t="s">
        <v>638</v>
      </c>
      <c r="B48" s="6" t="s">
        <v>669</v>
      </c>
      <c r="C48" s="6">
        <f t="shared" si="0"/>
        <v>47</v>
      </c>
      <c r="D48" s="17">
        <v>0.75</v>
      </c>
      <c r="E48" s="17">
        <v>0.78472222222222221</v>
      </c>
    </row>
    <row r="49" spans="1:5" x14ac:dyDescent="0.25">
      <c r="A49" s="6" t="s">
        <v>639</v>
      </c>
      <c r="B49" s="6" t="s">
        <v>669</v>
      </c>
      <c r="C49" s="6">
        <f t="shared" si="0"/>
        <v>48</v>
      </c>
      <c r="D49" s="17">
        <v>0.79166666666666663</v>
      </c>
      <c r="E49" s="17">
        <v>0.82638888888888884</v>
      </c>
    </row>
    <row r="50" spans="1:5" x14ac:dyDescent="0.25">
      <c r="A50" s="6" t="s">
        <v>640</v>
      </c>
      <c r="B50" s="6" t="s">
        <v>666</v>
      </c>
      <c r="C50" s="6">
        <f t="shared" si="0"/>
        <v>49</v>
      </c>
      <c r="D50" s="17">
        <v>0.33333333333333331</v>
      </c>
      <c r="E50" s="17">
        <v>0.36805555555555558</v>
      </c>
    </row>
    <row r="51" spans="1:5" x14ac:dyDescent="0.25">
      <c r="A51" s="6" t="s">
        <v>641</v>
      </c>
      <c r="B51" s="6" t="s">
        <v>666</v>
      </c>
      <c r="C51" s="6">
        <f t="shared" si="0"/>
        <v>50</v>
      </c>
      <c r="D51" s="17">
        <v>0.375</v>
      </c>
      <c r="E51" s="17">
        <v>0.40972222222222221</v>
      </c>
    </row>
    <row r="52" spans="1:5" x14ac:dyDescent="0.25">
      <c r="A52" s="6" t="s">
        <v>642</v>
      </c>
      <c r="B52" s="6" t="s">
        <v>666</v>
      </c>
      <c r="C52" s="6">
        <f t="shared" si="0"/>
        <v>51</v>
      </c>
      <c r="D52" s="17">
        <v>0.41666666666666669</v>
      </c>
      <c r="E52" s="17">
        <v>0.4513888888888889</v>
      </c>
    </row>
    <row r="53" spans="1:5" x14ac:dyDescent="0.25">
      <c r="A53" s="6" t="s">
        <v>643</v>
      </c>
      <c r="B53" s="6" t="s">
        <v>666</v>
      </c>
      <c r="C53" s="6">
        <f t="shared" si="0"/>
        <v>52</v>
      </c>
      <c r="D53" s="17">
        <v>0.45833333333333331</v>
      </c>
      <c r="E53" s="17">
        <v>0.49305555555555558</v>
      </c>
    </row>
    <row r="54" spans="1:5" x14ac:dyDescent="0.25">
      <c r="A54" s="6" t="s">
        <v>644</v>
      </c>
      <c r="B54" s="6" t="s">
        <v>666</v>
      </c>
      <c r="C54" s="6">
        <f t="shared" si="0"/>
        <v>53</v>
      </c>
      <c r="D54" s="17">
        <v>0.5</v>
      </c>
      <c r="E54" s="17">
        <v>0.53472222222222221</v>
      </c>
    </row>
    <row r="55" spans="1:5" x14ac:dyDescent="0.25">
      <c r="A55" s="6" t="s">
        <v>645</v>
      </c>
      <c r="B55" s="6" t="s">
        <v>666</v>
      </c>
      <c r="C55" s="6">
        <f t="shared" si="0"/>
        <v>54</v>
      </c>
      <c r="D55" s="17">
        <v>0.54166666666666663</v>
      </c>
      <c r="E55" s="17">
        <v>0.57638888888888884</v>
      </c>
    </row>
    <row r="56" spans="1:5" x14ac:dyDescent="0.25">
      <c r="A56" s="6" t="s">
        <v>646</v>
      </c>
      <c r="B56" s="6" t="s">
        <v>666</v>
      </c>
      <c r="C56" s="6">
        <f t="shared" si="0"/>
        <v>55</v>
      </c>
      <c r="D56" s="17">
        <v>0.58333333333333337</v>
      </c>
      <c r="E56" s="17">
        <v>0.61805555555555558</v>
      </c>
    </row>
    <row r="57" spans="1:5" x14ac:dyDescent="0.25">
      <c r="A57" s="6" t="s">
        <v>647</v>
      </c>
      <c r="B57" s="6" t="s">
        <v>666</v>
      </c>
      <c r="C57" s="6">
        <f t="shared" si="0"/>
        <v>56</v>
      </c>
      <c r="D57" s="17">
        <v>0.625</v>
      </c>
      <c r="E57" s="17">
        <v>0.65972222222222221</v>
      </c>
    </row>
    <row r="58" spans="1:5" x14ac:dyDescent="0.25">
      <c r="A58" s="6" t="s">
        <v>648</v>
      </c>
      <c r="B58" s="6" t="s">
        <v>666</v>
      </c>
      <c r="C58" s="6">
        <f t="shared" si="0"/>
        <v>57</v>
      </c>
      <c r="D58" s="17">
        <v>0.66666666666666663</v>
      </c>
      <c r="E58" s="17">
        <v>0.70138888888888884</v>
      </c>
    </row>
    <row r="59" spans="1:5" x14ac:dyDescent="0.25">
      <c r="A59" s="6" t="s">
        <v>649</v>
      </c>
      <c r="B59" s="6" t="s">
        <v>666</v>
      </c>
      <c r="C59" s="6">
        <f t="shared" si="0"/>
        <v>58</v>
      </c>
      <c r="D59" s="17">
        <v>0.70833333333333337</v>
      </c>
      <c r="E59" s="17">
        <v>0.74305555555555558</v>
      </c>
    </row>
    <row r="60" spans="1:5" x14ac:dyDescent="0.25">
      <c r="A60" s="6" t="s">
        <v>650</v>
      </c>
      <c r="B60" s="6" t="s">
        <v>666</v>
      </c>
      <c r="C60" s="6">
        <f t="shared" si="0"/>
        <v>59</v>
      </c>
      <c r="D60" s="17">
        <v>0.75</v>
      </c>
      <c r="E60" s="17">
        <v>0.78472222222222221</v>
      </c>
    </row>
    <row r="61" spans="1:5" x14ac:dyDescent="0.25">
      <c r="A61" s="6" t="s">
        <v>651</v>
      </c>
      <c r="B61" s="6" t="s">
        <v>666</v>
      </c>
      <c r="C61" s="6">
        <f t="shared" si="0"/>
        <v>60</v>
      </c>
      <c r="D61" s="17">
        <v>0.79166666666666663</v>
      </c>
      <c r="E61" s="17">
        <v>0.82638888888888884</v>
      </c>
    </row>
    <row r="62" spans="1:5" x14ac:dyDescent="0.25">
      <c r="A62" s="6" t="s">
        <v>652</v>
      </c>
      <c r="B62" s="6" t="s">
        <v>667</v>
      </c>
      <c r="C62" s="6">
        <f t="shared" si="0"/>
        <v>61</v>
      </c>
      <c r="D62" s="17">
        <v>0.33333333333333331</v>
      </c>
      <c r="E62" s="17">
        <v>0.36805555555555558</v>
      </c>
    </row>
    <row r="63" spans="1:5" x14ac:dyDescent="0.25">
      <c r="A63" s="6" t="s">
        <v>653</v>
      </c>
      <c r="B63" s="6" t="s">
        <v>667</v>
      </c>
      <c r="C63" s="6">
        <f t="shared" si="0"/>
        <v>62</v>
      </c>
      <c r="D63" s="17">
        <v>0.375</v>
      </c>
      <c r="E63" s="17">
        <v>0.40972222222222221</v>
      </c>
    </row>
    <row r="64" spans="1:5" x14ac:dyDescent="0.25">
      <c r="A64" s="6" t="s">
        <v>654</v>
      </c>
      <c r="B64" s="6" t="s">
        <v>667</v>
      </c>
      <c r="C64" s="6">
        <f t="shared" si="0"/>
        <v>63</v>
      </c>
      <c r="D64" s="17">
        <v>0.41666666666666669</v>
      </c>
      <c r="E64" s="17">
        <v>0.4513888888888889</v>
      </c>
    </row>
    <row r="65" spans="1:5" x14ac:dyDescent="0.25">
      <c r="A65" s="6" t="s">
        <v>655</v>
      </c>
      <c r="B65" s="6" t="s">
        <v>667</v>
      </c>
      <c r="C65" s="6">
        <f t="shared" si="0"/>
        <v>64</v>
      </c>
      <c r="D65" s="17">
        <v>0.45833333333333331</v>
      </c>
      <c r="E65" s="17">
        <v>0.49305555555555558</v>
      </c>
    </row>
    <row r="66" spans="1:5" x14ac:dyDescent="0.25">
      <c r="A66" s="6" t="s">
        <v>656</v>
      </c>
      <c r="B66" s="6" t="s">
        <v>667</v>
      </c>
      <c r="C66" s="6">
        <f t="shared" si="0"/>
        <v>65</v>
      </c>
      <c r="D66" s="17">
        <v>0.5</v>
      </c>
      <c r="E66" s="17">
        <v>0.53472222222222221</v>
      </c>
    </row>
    <row r="67" spans="1:5" x14ac:dyDescent="0.25">
      <c r="A67" s="6" t="s">
        <v>657</v>
      </c>
      <c r="B67" s="6" t="s">
        <v>667</v>
      </c>
      <c r="C67" s="6">
        <f t="shared" si="0"/>
        <v>66</v>
      </c>
      <c r="D67" s="17">
        <v>0.54166666666666663</v>
      </c>
      <c r="E67" s="17">
        <v>0.57638888888888884</v>
      </c>
    </row>
    <row r="68" spans="1:5" x14ac:dyDescent="0.25">
      <c r="A68" s="6" t="s">
        <v>658</v>
      </c>
      <c r="B68" s="6" t="s">
        <v>667</v>
      </c>
      <c r="C68" s="6">
        <f t="shared" si="0"/>
        <v>67</v>
      </c>
      <c r="D68" s="17">
        <v>0.58333333333333337</v>
      </c>
      <c r="E68" s="17">
        <v>0.61805555555555558</v>
      </c>
    </row>
    <row r="69" spans="1:5" x14ac:dyDescent="0.25">
      <c r="A69" s="6" t="s">
        <v>659</v>
      </c>
      <c r="B69" s="6" t="s">
        <v>667</v>
      </c>
      <c r="C69" s="6">
        <f t="shared" ref="C69:C73" si="1">1+C68</f>
        <v>68</v>
      </c>
      <c r="D69" s="17">
        <v>0.625</v>
      </c>
      <c r="E69" s="17">
        <v>0.65972222222222221</v>
      </c>
    </row>
    <row r="70" spans="1:5" x14ac:dyDescent="0.25">
      <c r="A70" s="6" t="s">
        <v>660</v>
      </c>
      <c r="B70" s="6" t="s">
        <v>667</v>
      </c>
      <c r="C70" s="6">
        <f t="shared" si="1"/>
        <v>69</v>
      </c>
      <c r="D70" s="17">
        <v>0.66666666666666663</v>
      </c>
      <c r="E70" s="17">
        <v>0.70138888888888884</v>
      </c>
    </row>
    <row r="71" spans="1:5" x14ac:dyDescent="0.25">
      <c r="A71" s="6" t="s">
        <v>661</v>
      </c>
      <c r="B71" s="6" t="s">
        <v>667</v>
      </c>
      <c r="C71" s="6">
        <f t="shared" si="1"/>
        <v>70</v>
      </c>
      <c r="D71" s="17">
        <v>0.70833333333333337</v>
      </c>
      <c r="E71" s="17">
        <v>0.74305555555555558</v>
      </c>
    </row>
    <row r="72" spans="1:5" x14ac:dyDescent="0.25">
      <c r="A72" s="6" t="s">
        <v>662</v>
      </c>
      <c r="B72" s="6" t="s">
        <v>667</v>
      </c>
      <c r="C72" s="6">
        <f t="shared" si="1"/>
        <v>71</v>
      </c>
      <c r="D72" s="17">
        <v>0.75</v>
      </c>
      <c r="E72" s="17">
        <v>0.78472222222222221</v>
      </c>
    </row>
    <row r="73" spans="1:5" x14ac:dyDescent="0.25">
      <c r="A73" s="6" t="s">
        <v>663</v>
      </c>
      <c r="B73" s="6" t="s">
        <v>667</v>
      </c>
      <c r="C73" s="6">
        <f t="shared" si="1"/>
        <v>72</v>
      </c>
      <c r="D73" s="17">
        <v>0.79166666666666663</v>
      </c>
      <c r="E73" s="17">
        <v>0.82638888888888884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4CAB-E4AA-4642-9F5B-A366BE699201}">
  <sheetPr codeName="Лист7"/>
  <dimension ref="A1:C82"/>
  <sheetViews>
    <sheetView zoomScaleNormal="100" workbookViewId="0">
      <selection activeCell="E33" sqref="E33"/>
    </sheetView>
  </sheetViews>
  <sheetFormatPr defaultColWidth="9.140625" defaultRowHeight="15.75" x14ac:dyDescent="0.25"/>
  <cols>
    <col min="1" max="1" width="26.7109375" style="11" customWidth="1"/>
    <col min="2" max="2" width="47.140625" style="11" customWidth="1"/>
    <col min="3" max="3" width="23" style="11" customWidth="1"/>
    <col min="4" max="4" width="21.140625" style="11" customWidth="1"/>
    <col min="5" max="5" width="25.42578125" style="11" customWidth="1"/>
    <col min="6" max="16384" width="9.140625" style="11"/>
  </cols>
  <sheetData>
    <row r="1" spans="1:3" ht="48.75" customHeight="1" x14ac:dyDescent="0.25">
      <c r="A1" s="5" t="s">
        <v>379</v>
      </c>
      <c r="B1" s="5" t="s">
        <v>380</v>
      </c>
      <c r="C1" s="5" t="s">
        <v>381</v>
      </c>
    </row>
    <row r="2" spans="1:3" x14ac:dyDescent="0.25">
      <c r="A2" s="13" t="s">
        <v>382</v>
      </c>
      <c r="B2" s="13">
        <v>1</v>
      </c>
      <c r="C2" s="6" t="s">
        <v>104</v>
      </c>
    </row>
    <row r="3" spans="1:3" x14ac:dyDescent="0.25">
      <c r="A3" s="13" t="s">
        <v>383</v>
      </c>
      <c r="B3" s="13">
        <v>1</v>
      </c>
      <c r="C3" s="6" t="s">
        <v>104</v>
      </c>
    </row>
    <row r="4" spans="1:3" x14ac:dyDescent="0.25">
      <c r="A4" s="13" t="s">
        <v>384</v>
      </c>
      <c r="B4" s="13">
        <v>1</v>
      </c>
      <c r="C4" s="6" t="s">
        <v>104</v>
      </c>
    </row>
    <row r="5" spans="1:3" x14ac:dyDescent="0.25">
      <c r="A5" s="13" t="s">
        <v>385</v>
      </c>
      <c r="B5" s="13">
        <v>1</v>
      </c>
      <c r="C5" s="6" t="s">
        <v>104</v>
      </c>
    </row>
    <row r="6" spans="1:3" x14ac:dyDescent="0.25">
      <c r="A6" s="13" t="s">
        <v>386</v>
      </c>
      <c r="B6" s="13">
        <v>1</v>
      </c>
      <c r="C6" s="6" t="s">
        <v>104</v>
      </c>
    </row>
    <row r="7" spans="1:3" x14ac:dyDescent="0.25">
      <c r="A7" s="13" t="s">
        <v>387</v>
      </c>
      <c r="B7" s="13">
        <v>1</v>
      </c>
      <c r="C7" s="6" t="s">
        <v>104</v>
      </c>
    </row>
    <row r="8" spans="1:3" x14ac:dyDescent="0.25">
      <c r="A8" s="13" t="s">
        <v>388</v>
      </c>
      <c r="B8" s="13">
        <v>1</v>
      </c>
      <c r="C8" s="6" t="s">
        <v>104</v>
      </c>
    </row>
    <row r="9" spans="1:3" x14ac:dyDescent="0.25">
      <c r="A9" s="13" t="s">
        <v>389</v>
      </c>
      <c r="B9" s="13">
        <v>1</v>
      </c>
      <c r="C9" s="6" t="s">
        <v>104</v>
      </c>
    </row>
    <row r="10" spans="1:3" x14ac:dyDescent="0.25">
      <c r="A10" s="13" t="s">
        <v>390</v>
      </c>
      <c r="B10" s="13">
        <v>1</v>
      </c>
      <c r="C10" s="6" t="s">
        <v>104</v>
      </c>
    </row>
    <row r="11" spans="1:3" x14ac:dyDescent="0.25">
      <c r="A11" s="13" t="s">
        <v>391</v>
      </c>
      <c r="B11" s="13">
        <v>1</v>
      </c>
      <c r="C11" s="6" t="s">
        <v>104</v>
      </c>
    </row>
    <row r="12" spans="1:3" x14ac:dyDescent="0.25">
      <c r="A12" s="13" t="s">
        <v>392</v>
      </c>
      <c r="B12" s="13">
        <v>1</v>
      </c>
      <c r="C12" s="6" t="s">
        <v>104</v>
      </c>
    </row>
    <row r="13" spans="1:3" x14ac:dyDescent="0.25">
      <c r="A13" s="13" t="s">
        <v>393</v>
      </c>
      <c r="B13" s="13">
        <v>1</v>
      </c>
      <c r="C13" s="6" t="s">
        <v>104</v>
      </c>
    </row>
    <row r="14" spans="1:3" x14ac:dyDescent="0.25">
      <c r="A14" s="13" t="s">
        <v>394</v>
      </c>
      <c r="B14" s="13">
        <v>1</v>
      </c>
      <c r="C14" s="6" t="s">
        <v>104</v>
      </c>
    </row>
    <row r="15" spans="1:3" x14ac:dyDescent="0.25">
      <c r="A15" s="13" t="s">
        <v>395</v>
      </c>
      <c r="B15" s="13">
        <v>1</v>
      </c>
      <c r="C15" s="6" t="s">
        <v>104</v>
      </c>
    </row>
    <row r="16" spans="1:3" x14ac:dyDescent="0.25">
      <c r="A16" s="13" t="s">
        <v>396</v>
      </c>
      <c r="B16" s="13">
        <v>1</v>
      </c>
      <c r="C16" s="6" t="s">
        <v>104</v>
      </c>
    </row>
    <row r="17" spans="1:3" x14ac:dyDescent="0.25">
      <c r="A17" s="13" t="s">
        <v>397</v>
      </c>
      <c r="B17" s="13">
        <v>1</v>
      </c>
      <c r="C17" s="6" t="s">
        <v>104</v>
      </c>
    </row>
    <row r="18" spans="1:3" x14ac:dyDescent="0.25">
      <c r="A18" s="13" t="s">
        <v>398</v>
      </c>
      <c r="B18" s="13">
        <v>1</v>
      </c>
      <c r="C18" s="6" t="s">
        <v>104</v>
      </c>
    </row>
    <row r="19" spans="1:3" x14ac:dyDescent="0.25">
      <c r="A19" s="13" t="s">
        <v>399</v>
      </c>
      <c r="B19" s="13">
        <v>1</v>
      </c>
      <c r="C19" s="6" t="s">
        <v>104</v>
      </c>
    </row>
    <row r="20" spans="1:3" x14ac:dyDescent="0.25">
      <c r="A20" s="13" t="s">
        <v>400</v>
      </c>
      <c r="B20" s="13">
        <v>1</v>
      </c>
      <c r="C20" s="6" t="s">
        <v>104</v>
      </c>
    </row>
    <row r="21" spans="1:3" x14ac:dyDescent="0.25">
      <c r="A21" s="13" t="s">
        <v>401</v>
      </c>
      <c r="B21" s="13">
        <v>1</v>
      </c>
      <c r="C21" s="6" t="s">
        <v>104</v>
      </c>
    </row>
    <row r="22" spans="1:3" x14ac:dyDescent="0.25">
      <c r="A22" s="13" t="s">
        <v>402</v>
      </c>
      <c r="B22" s="13">
        <v>1</v>
      </c>
      <c r="C22" s="6" t="s">
        <v>104</v>
      </c>
    </row>
    <row r="23" spans="1:3" x14ac:dyDescent="0.25">
      <c r="A23" s="13" t="s">
        <v>403</v>
      </c>
      <c r="B23" s="13">
        <v>1</v>
      </c>
      <c r="C23" s="6" t="s">
        <v>104</v>
      </c>
    </row>
    <row r="24" spans="1:3" x14ac:dyDescent="0.25">
      <c r="A24" s="13" t="s">
        <v>404</v>
      </c>
      <c r="B24" s="13">
        <v>1</v>
      </c>
      <c r="C24" s="6" t="s">
        <v>104</v>
      </c>
    </row>
    <row r="25" spans="1:3" x14ac:dyDescent="0.25">
      <c r="A25" s="13" t="s">
        <v>405</v>
      </c>
      <c r="B25" s="13">
        <v>1</v>
      </c>
      <c r="C25" s="6" t="s">
        <v>104</v>
      </c>
    </row>
    <row r="26" spans="1:3" x14ac:dyDescent="0.25">
      <c r="A26" s="13" t="s">
        <v>406</v>
      </c>
      <c r="B26" s="13">
        <v>1</v>
      </c>
      <c r="C26" s="6" t="s">
        <v>104</v>
      </c>
    </row>
    <row r="27" spans="1:3" x14ac:dyDescent="0.25">
      <c r="A27" s="13" t="s">
        <v>407</v>
      </c>
      <c r="B27" s="13">
        <v>1</v>
      </c>
      <c r="C27" s="6" t="s">
        <v>104</v>
      </c>
    </row>
    <row r="28" spans="1:3" x14ac:dyDescent="0.25">
      <c r="A28" s="13" t="s">
        <v>408</v>
      </c>
      <c r="B28" s="13">
        <v>1</v>
      </c>
      <c r="C28" s="6" t="s">
        <v>104</v>
      </c>
    </row>
    <row r="29" spans="1:3" x14ac:dyDescent="0.25">
      <c r="A29" s="13" t="s">
        <v>409</v>
      </c>
      <c r="B29" s="13">
        <v>2</v>
      </c>
      <c r="C29" s="6" t="s">
        <v>104</v>
      </c>
    </row>
    <row r="30" spans="1:3" x14ac:dyDescent="0.25">
      <c r="A30" s="13" t="s">
        <v>410</v>
      </c>
      <c r="B30" s="13">
        <v>2</v>
      </c>
      <c r="C30" s="6" t="s">
        <v>104</v>
      </c>
    </row>
    <row r="31" spans="1:3" x14ac:dyDescent="0.25">
      <c r="A31" s="13" t="s">
        <v>411</v>
      </c>
      <c r="B31" s="13">
        <v>2</v>
      </c>
      <c r="C31" s="6" t="s">
        <v>104</v>
      </c>
    </row>
    <row r="32" spans="1:3" x14ac:dyDescent="0.25">
      <c r="A32" s="13" t="s">
        <v>412</v>
      </c>
      <c r="B32" s="13">
        <v>2</v>
      </c>
      <c r="C32" s="6" t="s">
        <v>104</v>
      </c>
    </row>
    <row r="33" spans="1:3" x14ac:dyDescent="0.25">
      <c r="A33" s="13" t="s">
        <v>413</v>
      </c>
      <c r="B33" s="13">
        <v>2</v>
      </c>
      <c r="C33" s="6" t="s">
        <v>104</v>
      </c>
    </row>
    <row r="34" spans="1:3" x14ac:dyDescent="0.25">
      <c r="A34" s="13" t="s">
        <v>414</v>
      </c>
      <c r="B34" s="13">
        <v>2</v>
      </c>
      <c r="C34" s="6" t="s">
        <v>104</v>
      </c>
    </row>
    <row r="35" spans="1:3" x14ac:dyDescent="0.25">
      <c r="A35" s="13" t="s">
        <v>415</v>
      </c>
      <c r="B35" s="13">
        <v>2</v>
      </c>
      <c r="C35" s="6" t="s">
        <v>104</v>
      </c>
    </row>
    <row r="36" spans="1:3" x14ac:dyDescent="0.25">
      <c r="A36" s="13" t="s">
        <v>416</v>
      </c>
      <c r="B36" s="13">
        <v>2</v>
      </c>
      <c r="C36" s="6" t="s">
        <v>104</v>
      </c>
    </row>
    <row r="37" spans="1:3" x14ac:dyDescent="0.25">
      <c r="A37" s="13" t="s">
        <v>417</v>
      </c>
      <c r="B37" s="13">
        <v>2</v>
      </c>
      <c r="C37" s="6" t="s">
        <v>104</v>
      </c>
    </row>
    <row r="38" spans="1:3" x14ac:dyDescent="0.25">
      <c r="A38" s="13" t="s">
        <v>418</v>
      </c>
      <c r="B38" s="13">
        <v>2</v>
      </c>
      <c r="C38" s="6" t="s">
        <v>104</v>
      </c>
    </row>
    <row r="39" spans="1:3" x14ac:dyDescent="0.25">
      <c r="A39" s="13" t="s">
        <v>419</v>
      </c>
      <c r="B39" s="13">
        <v>2</v>
      </c>
      <c r="C39" s="6" t="s">
        <v>104</v>
      </c>
    </row>
    <row r="40" spans="1:3" x14ac:dyDescent="0.25">
      <c r="A40" s="13" t="s">
        <v>420</v>
      </c>
      <c r="B40" s="13">
        <v>2</v>
      </c>
      <c r="C40" s="6" t="s">
        <v>104</v>
      </c>
    </row>
    <row r="41" spans="1:3" x14ac:dyDescent="0.25">
      <c r="A41" s="13" t="s">
        <v>421</v>
      </c>
      <c r="B41" s="13">
        <v>2</v>
      </c>
      <c r="C41" s="6" t="s">
        <v>104</v>
      </c>
    </row>
    <row r="42" spans="1:3" x14ac:dyDescent="0.25">
      <c r="A42" s="13" t="s">
        <v>422</v>
      </c>
      <c r="B42" s="13">
        <v>2</v>
      </c>
      <c r="C42" s="6" t="s">
        <v>104</v>
      </c>
    </row>
    <row r="43" spans="1:3" x14ac:dyDescent="0.25">
      <c r="A43" s="13" t="s">
        <v>423</v>
      </c>
      <c r="B43" s="13">
        <v>2</v>
      </c>
      <c r="C43" s="6" t="s">
        <v>104</v>
      </c>
    </row>
    <row r="44" spans="1:3" x14ac:dyDescent="0.25">
      <c r="A44" s="13" t="s">
        <v>424</v>
      </c>
      <c r="B44" s="13">
        <v>2</v>
      </c>
      <c r="C44" s="6" t="s">
        <v>104</v>
      </c>
    </row>
    <row r="45" spans="1:3" x14ac:dyDescent="0.25">
      <c r="A45" s="13" t="s">
        <v>425</v>
      </c>
      <c r="B45" s="13">
        <v>2</v>
      </c>
      <c r="C45" s="6" t="s">
        <v>104</v>
      </c>
    </row>
    <row r="46" spans="1:3" x14ac:dyDescent="0.25">
      <c r="A46" s="13" t="s">
        <v>426</v>
      </c>
      <c r="B46" s="13">
        <v>2</v>
      </c>
      <c r="C46" s="6" t="s">
        <v>104</v>
      </c>
    </row>
    <row r="47" spans="1:3" x14ac:dyDescent="0.25">
      <c r="A47" s="13" t="s">
        <v>427</v>
      </c>
      <c r="B47" s="13">
        <v>2</v>
      </c>
      <c r="C47" s="6" t="s">
        <v>104</v>
      </c>
    </row>
    <row r="48" spans="1:3" x14ac:dyDescent="0.25">
      <c r="A48" s="13" t="s">
        <v>428</v>
      </c>
      <c r="B48" s="13">
        <v>2</v>
      </c>
      <c r="C48" s="6" t="s">
        <v>104</v>
      </c>
    </row>
    <row r="49" spans="1:3" x14ac:dyDescent="0.25">
      <c r="A49" s="13" t="s">
        <v>429</v>
      </c>
      <c r="B49" s="13">
        <v>2</v>
      </c>
      <c r="C49" s="6" t="s">
        <v>104</v>
      </c>
    </row>
    <row r="50" spans="1:3" x14ac:dyDescent="0.25">
      <c r="A50" s="13" t="s">
        <v>430</v>
      </c>
      <c r="B50" s="13">
        <v>2</v>
      </c>
      <c r="C50" s="6" t="s">
        <v>104</v>
      </c>
    </row>
    <row r="51" spans="1:3" x14ac:dyDescent="0.25">
      <c r="A51" s="13" t="s">
        <v>431</v>
      </c>
      <c r="B51" s="13">
        <v>2</v>
      </c>
      <c r="C51" s="6" t="s">
        <v>104</v>
      </c>
    </row>
    <row r="52" spans="1:3" x14ac:dyDescent="0.25">
      <c r="A52" s="13" t="s">
        <v>432</v>
      </c>
      <c r="B52" s="13">
        <v>2</v>
      </c>
      <c r="C52" s="6" t="s">
        <v>104</v>
      </c>
    </row>
    <row r="53" spans="1:3" x14ac:dyDescent="0.25">
      <c r="A53" s="13" t="s">
        <v>433</v>
      </c>
      <c r="B53" s="13">
        <v>2</v>
      </c>
      <c r="C53" s="6" t="s">
        <v>104</v>
      </c>
    </row>
    <row r="54" spans="1:3" x14ac:dyDescent="0.25">
      <c r="A54" s="13" t="s">
        <v>434</v>
      </c>
      <c r="B54" s="13">
        <v>2</v>
      </c>
      <c r="C54" s="6" t="s">
        <v>104</v>
      </c>
    </row>
    <row r="55" spans="1:3" x14ac:dyDescent="0.25">
      <c r="A55" s="13" t="s">
        <v>435</v>
      </c>
      <c r="B55" s="13">
        <v>2</v>
      </c>
      <c r="C55" s="6" t="s">
        <v>104</v>
      </c>
    </row>
    <row r="56" spans="1:3" x14ac:dyDescent="0.25">
      <c r="A56" s="13" t="s">
        <v>436</v>
      </c>
      <c r="B56" s="13">
        <v>2</v>
      </c>
      <c r="C56" s="6" t="s">
        <v>104</v>
      </c>
    </row>
    <row r="57" spans="1:3" x14ac:dyDescent="0.25">
      <c r="A57" s="13" t="s">
        <v>437</v>
      </c>
      <c r="B57" s="13">
        <v>2</v>
      </c>
      <c r="C57" s="6" t="s">
        <v>104</v>
      </c>
    </row>
    <row r="58" spans="1:3" x14ac:dyDescent="0.25">
      <c r="A58" s="13" t="s">
        <v>438</v>
      </c>
      <c r="B58" s="13">
        <v>3</v>
      </c>
      <c r="C58" s="6" t="s">
        <v>104</v>
      </c>
    </row>
    <row r="59" spans="1:3" x14ac:dyDescent="0.25">
      <c r="A59" s="13" t="s">
        <v>439</v>
      </c>
      <c r="B59" s="13">
        <v>3</v>
      </c>
      <c r="C59" s="6" t="s">
        <v>104</v>
      </c>
    </row>
    <row r="60" spans="1:3" x14ac:dyDescent="0.25">
      <c r="A60" s="13" t="s">
        <v>440</v>
      </c>
      <c r="B60" s="13">
        <v>3</v>
      </c>
      <c r="C60" s="6" t="s">
        <v>104</v>
      </c>
    </row>
    <row r="61" spans="1:3" x14ac:dyDescent="0.25">
      <c r="A61" s="13" t="s">
        <v>441</v>
      </c>
      <c r="B61" s="13">
        <v>3</v>
      </c>
      <c r="C61" s="6" t="s">
        <v>104</v>
      </c>
    </row>
    <row r="62" spans="1:3" x14ac:dyDescent="0.25">
      <c r="A62" s="13" t="s">
        <v>442</v>
      </c>
      <c r="B62" s="13">
        <v>3</v>
      </c>
      <c r="C62" s="6" t="s">
        <v>104</v>
      </c>
    </row>
    <row r="63" spans="1:3" x14ac:dyDescent="0.25">
      <c r="A63" s="13" t="s">
        <v>443</v>
      </c>
      <c r="B63" s="13">
        <v>3</v>
      </c>
      <c r="C63" s="6" t="s">
        <v>104</v>
      </c>
    </row>
    <row r="64" spans="1:3" x14ac:dyDescent="0.25">
      <c r="A64" s="13" t="s">
        <v>444</v>
      </c>
      <c r="B64" s="13">
        <v>3</v>
      </c>
      <c r="C64" s="6" t="s">
        <v>104</v>
      </c>
    </row>
    <row r="65" spans="1:3" x14ac:dyDescent="0.25">
      <c r="A65" s="13" t="s">
        <v>445</v>
      </c>
      <c r="B65" s="13">
        <v>3</v>
      </c>
      <c r="C65" s="6" t="s">
        <v>104</v>
      </c>
    </row>
    <row r="66" spans="1:3" x14ac:dyDescent="0.25">
      <c r="A66" s="13" t="s">
        <v>446</v>
      </c>
      <c r="B66" s="13">
        <v>3</v>
      </c>
      <c r="C66" s="6" t="s">
        <v>104</v>
      </c>
    </row>
    <row r="67" spans="1:3" x14ac:dyDescent="0.25">
      <c r="A67" s="13" t="s">
        <v>447</v>
      </c>
      <c r="B67" s="13">
        <v>3</v>
      </c>
      <c r="C67" s="6" t="s">
        <v>104</v>
      </c>
    </row>
    <row r="68" spans="1:3" x14ac:dyDescent="0.25">
      <c r="A68" s="13" t="s">
        <v>448</v>
      </c>
      <c r="B68" s="13">
        <v>3</v>
      </c>
      <c r="C68" s="6" t="s">
        <v>104</v>
      </c>
    </row>
    <row r="69" spans="1:3" x14ac:dyDescent="0.25">
      <c r="A69" s="13" t="s">
        <v>449</v>
      </c>
      <c r="B69" s="13">
        <v>3</v>
      </c>
      <c r="C69" s="6" t="s">
        <v>104</v>
      </c>
    </row>
    <row r="70" spans="1:3" x14ac:dyDescent="0.25">
      <c r="A70" s="13" t="s">
        <v>450</v>
      </c>
      <c r="B70" s="13">
        <v>3</v>
      </c>
      <c r="C70" s="6" t="s">
        <v>104</v>
      </c>
    </row>
    <row r="71" spans="1:3" x14ac:dyDescent="0.25">
      <c r="A71" s="13" t="s">
        <v>451</v>
      </c>
      <c r="B71" s="13">
        <v>3</v>
      </c>
      <c r="C71" s="6" t="s">
        <v>104</v>
      </c>
    </row>
    <row r="72" spans="1:3" x14ac:dyDescent="0.25">
      <c r="A72" s="13" t="s">
        <v>452</v>
      </c>
      <c r="B72" s="13">
        <v>3</v>
      </c>
      <c r="C72" s="6" t="s">
        <v>104</v>
      </c>
    </row>
    <row r="73" spans="1:3" x14ac:dyDescent="0.25">
      <c r="A73" s="13" t="s">
        <v>453</v>
      </c>
      <c r="B73" s="13">
        <v>3</v>
      </c>
      <c r="C73" s="6" t="s">
        <v>104</v>
      </c>
    </row>
    <row r="74" spans="1:3" x14ac:dyDescent="0.25">
      <c r="A74" s="13" t="s">
        <v>454</v>
      </c>
      <c r="B74" s="13">
        <v>3</v>
      </c>
      <c r="C74" s="6" t="s">
        <v>104</v>
      </c>
    </row>
    <row r="75" spans="1:3" x14ac:dyDescent="0.25">
      <c r="A75" s="13" t="s">
        <v>455</v>
      </c>
      <c r="B75" s="13">
        <v>3</v>
      </c>
      <c r="C75" s="6" t="s">
        <v>104</v>
      </c>
    </row>
    <row r="76" spans="1:3" x14ac:dyDescent="0.25">
      <c r="A76" s="13" t="s">
        <v>456</v>
      </c>
      <c r="B76" s="13">
        <v>3</v>
      </c>
      <c r="C76" s="6" t="s">
        <v>104</v>
      </c>
    </row>
    <row r="77" spans="1:3" x14ac:dyDescent="0.25">
      <c r="A77" s="13" t="s">
        <v>457</v>
      </c>
      <c r="B77" s="13">
        <v>4</v>
      </c>
      <c r="C77" s="6" t="s">
        <v>104</v>
      </c>
    </row>
    <row r="78" spans="1:3" x14ac:dyDescent="0.25">
      <c r="A78" s="13" t="s">
        <v>458</v>
      </c>
      <c r="B78" s="13">
        <v>4</v>
      </c>
      <c r="C78" s="6" t="s">
        <v>104</v>
      </c>
    </row>
    <row r="79" spans="1:3" x14ac:dyDescent="0.25">
      <c r="A79" s="13" t="s">
        <v>459</v>
      </c>
      <c r="B79" s="13">
        <v>5</v>
      </c>
      <c r="C79" s="6" t="s">
        <v>104</v>
      </c>
    </row>
    <row r="80" spans="1:3" x14ac:dyDescent="0.25">
      <c r="A80" s="13" t="s">
        <v>460</v>
      </c>
      <c r="B80" s="13">
        <v>5</v>
      </c>
      <c r="C80" s="6" t="s">
        <v>104</v>
      </c>
    </row>
    <row r="81" spans="1:3" x14ac:dyDescent="0.25">
      <c r="A81" s="13" t="s">
        <v>461</v>
      </c>
      <c r="B81" s="13">
        <v>5</v>
      </c>
      <c r="C81" s="6" t="s">
        <v>104</v>
      </c>
    </row>
    <row r="82" spans="1:3" x14ac:dyDescent="0.25">
      <c r="A82" s="13" t="s">
        <v>462</v>
      </c>
      <c r="B82" s="13">
        <v>5</v>
      </c>
      <c r="C82" s="6" t="s">
        <v>104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CF8A-7366-473D-BF7A-4D9C7FFCE9E0}">
  <sheetPr codeName="Лист8"/>
  <dimension ref="A1:C15"/>
  <sheetViews>
    <sheetView workbookViewId="0">
      <selection activeCell="I22" sqref="I22"/>
    </sheetView>
  </sheetViews>
  <sheetFormatPr defaultColWidth="9.140625" defaultRowHeight="15.75" x14ac:dyDescent="0.25"/>
  <cols>
    <col min="1" max="1" width="21" style="10" customWidth="1"/>
    <col min="2" max="2" width="6" style="10" customWidth="1"/>
    <col min="3" max="3" width="48.42578125" style="10" customWidth="1"/>
    <col min="4" max="16384" width="9.140625" style="10"/>
  </cols>
  <sheetData>
    <row r="1" spans="1:3" ht="48" customHeight="1" x14ac:dyDescent="0.25">
      <c r="A1" s="5" t="s">
        <v>685</v>
      </c>
      <c r="B1" s="5" t="s">
        <v>683</v>
      </c>
      <c r="C1" s="5" t="s">
        <v>380</v>
      </c>
    </row>
    <row r="2" spans="1:3" x14ac:dyDescent="0.25">
      <c r="A2" s="6" t="s">
        <v>671</v>
      </c>
      <c r="B2" s="6">
        <v>1</v>
      </c>
      <c r="C2" s="6" t="s">
        <v>463</v>
      </c>
    </row>
    <row r="3" spans="1:3" x14ac:dyDescent="0.25">
      <c r="A3" s="6" t="s">
        <v>672</v>
      </c>
      <c r="B3" s="6">
        <v>1</v>
      </c>
      <c r="C3" s="6" t="s">
        <v>463</v>
      </c>
    </row>
    <row r="4" spans="1:3" x14ac:dyDescent="0.25">
      <c r="A4" s="6" t="s">
        <v>673</v>
      </c>
      <c r="B4" s="6">
        <v>1</v>
      </c>
      <c r="C4" s="6" t="s">
        <v>463</v>
      </c>
    </row>
    <row r="5" spans="1:3" x14ac:dyDescent="0.25">
      <c r="A5" s="6" t="s">
        <v>674</v>
      </c>
      <c r="B5" s="6">
        <v>1</v>
      </c>
      <c r="C5" s="6" t="s">
        <v>463</v>
      </c>
    </row>
    <row r="6" spans="1:3" x14ac:dyDescent="0.25">
      <c r="A6" s="6" t="s">
        <v>670</v>
      </c>
      <c r="B6" s="6">
        <v>2</v>
      </c>
      <c r="C6" s="6" t="s">
        <v>464</v>
      </c>
    </row>
    <row r="7" spans="1:3" x14ac:dyDescent="0.25">
      <c r="A7" s="6" t="s">
        <v>675</v>
      </c>
      <c r="B7" s="6">
        <v>4</v>
      </c>
      <c r="C7" s="6" t="s">
        <v>466</v>
      </c>
    </row>
    <row r="8" spans="1:3" x14ac:dyDescent="0.25">
      <c r="A8" s="6" t="s">
        <v>676</v>
      </c>
      <c r="B8" s="6">
        <v>4</v>
      </c>
      <c r="C8" s="6" t="s">
        <v>466</v>
      </c>
    </row>
    <row r="9" spans="1:3" x14ac:dyDescent="0.25">
      <c r="A9" s="6" t="s">
        <v>677</v>
      </c>
      <c r="B9" s="6">
        <v>4</v>
      </c>
      <c r="C9" s="6" t="s">
        <v>466</v>
      </c>
    </row>
    <row r="10" spans="1:3" x14ac:dyDescent="0.25">
      <c r="A10" s="6" t="s">
        <v>678</v>
      </c>
      <c r="B10" s="6">
        <v>4</v>
      </c>
      <c r="C10" s="6" t="s">
        <v>466</v>
      </c>
    </row>
    <row r="11" spans="1:3" x14ac:dyDescent="0.25">
      <c r="A11" s="6" t="s">
        <v>679</v>
      </c>
      <c r="B11" s="6">
        <v>5</v>
      </c>
      <c r="C11" s="6" t="s">
        <v>467</v>
      </c>
    </row>
    <row r="12" spans="1:3" x14ac:dyDescent="0.25">
      <c r="A12" s="6" t="s">
        <v>680</v>
      </c>
      <c r="B12" s="6">
        <v>5</v>
      </c>
      <c r="C12" s="6" t="s">
        <v>467</v>
      </c>
    </row>
    <row r="13" spans="1:3" x14ac:dyDescent="0.25">
      <c r="A13" s="6" t="s">
        <v>681</v>
      </c>
      <c r="B13" s="6">
        <v>5</v>
      </c>
      <c r="C13" s="6" t="s">
        <v>467</v>
      </c>
    </row>
    <row r="14" spans="1:3" x14ac:dyDescent="0.25">
      <c r="A14" s="6" t="s">
        <v>682</v>
      </c>
      <c r="B14" s="6">
        <v>5</v>
      </c>
      <c r="C14" s="6" t="s">
        <v>467</v>
      </c>
    </row>
    <row r="15" spans="1:3" x14ac:dyDescent="0.25">
      <c r="A15" s="6"/>
      <c r="B15" s="6">
        <v>3</v>
      </c>
      <c r="C15" s="6" t="s">
        <v>465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0321-845C-48B0-A89F-6D8431FDD2A8}">
  <sheetPr codeName="Лист2"/>
  <dimension ref="A1:H49"/>
  <sheetViews>
    <sheetView topLeftCell="A2" zoomScale="70" zoomScaleNormal="70" workbookViewId="0">
      <selection activeCell="H2" sqref="H2:H49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11</v>
      </c>
      <c r="B2" s="9">
        <v>1</v>
      </c>
      <c r="C2" s="9">
        <v>2</v>
      </c>
      <c r="D2" s="9">
        <v>10</v>
      </c>
      <c r="E2" s="9">
        <v>10</v>
      </c>
      <c r="F2" s="6"/>
      <c r="G2" s="6" t="s">
        <v>106</v>
      </c>
      <c r="H2" s="6" t="s">
        <v>104</v>
      </c>
    </row>
    <row r="3" spans="1:8" ht="15.75" x14ac:dyDescent="0.25">
      <c r="A3" s="6" t="s">
        <v>19</v>
      </c>
      <c r="B3" s="9">
        <v>1</v>
      </c>
      <c r="C3" s="9">
        <v>2</v>
      </c>
      <c r="D3" s="7"/>
      <c r="E3" s="9">
        <v>20</v>
      </c>
      <c r="F3" s="6"/>
      <c r="G3" s="6" t="s">
        <v>106</v>
      </c>
      <c r="H3" s="6" t="s">
        <v>104</v>
      </c>
    </row>
    <row r="4" spans="1:8" ht="15.75" x14ac:dyDescent="0.25">
      <c r="A4" s="6" t="s">
        <v>714</v>
      </c>
      <c r="B4" s="9">
        <v>1</v>
      </c>
      <c r="C4" s="9">
        <v>5</v>
      </c>
      <c r="D4" s="9">
        <v>20</v>
      </c>
      <c r="E4" s="9">
        <v>30</v>
      </c>
      <c r="F4" s="6"/>
      <c r="G4" s="6" t="s">
        <v>106</v>
      </c>
      <c r="H4" s="6" t="s">
        <v>104</v>
      </c>
    </row>
    <row r="5" spans="1:8" ht="15.75" x14ac:dyDescent="0.25">
      <c r="A5" s="6" t="s">
        <v>33</v>
      </c>
      <c r="B5" s="9">
        <v>1</v>
      </c>
      <c r="C5" s="9">
        <v>5</v>
      </c>
      <c r="D5" s="7"/>
      <c r="E5" s="9">
        <v>50</v>
      </c>
      <c r="F5" s="6"/>
      <c r="G5" s="6" t="s">
        <v>106</v>
      </c>
      <c r="H5" s="6" t="s">
        <v>104</v>
      </c>
    </row>
    <row r="6" spans="1:8" ht="15.75" x14ac:dyDescent="0.25">
      <c r="A6" s="6" t="s">
        <v>35</v>
      </c>
      <c r="B6" s="9">
        <v>1</v>
      </c>
      <c r="C6" s="9">
        <v>5</v>
      </c>
      <c r="D6" s="9">
        <v>30</v>
      </c>
      <c r="E6" s="9">
        <v>20</v>
      </c>
      <c r="F6" s="6"/>
      <c r="G6" s="6" t="s">
        <v>106</v>
      </c>
      <c r="H6" s="6" t="s">
        <v>104</v>
      </c>
    </row>
    <row r="7" spans="1:8" ht="15.75" x14ac:dyDescent="0.25">
      <c r="A7" s="6" t="s">
        <v>22</v>
      </c>
      <c r="B7" s="9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104</v>
      </c>
    </row>
    <row r="8" spans="1:8" ht="15.75" x14ac:dyDescent="0.25">
      <c r="A8" s="6" t="s">
        <v>19</v>
      </c>
      <c r="B8" s="9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104</v>
      </c>
    </row>
    <row r="9" spans="1:8" ht="15.75" x14ac:dyDescent="0.25">
      <c r="A9" s="6" t="s">
        <v>25</v>
      </c>
      <c r="B9" s="9">
        <v>2</v>
      </c>
      <c r="C9" s="9">
        <v>5</v>
      </c>
      <c r="D9" s="7"/>
      <c r="E9" s="9">
        <v>50</v>
      </c>
      <c r="F9" s="6"/>
      <c r="G9" s="6" t="s">
        <v>106</v>
      </c>
      <c r="H9" s="6" t="s">
        <v>104</v>
      </c>
    </row>
    <row r="10" spans="1:8" ht="15.75" x14ac:dyDescent="0.25">
      <c r="A10" s="6" t="s">
        <v>21</v>
      </c>
      <c r="B10" s="9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104</v>
      </c>
    </row>
    <row r="11" spans="1:8" ht="15.75" x14ac:dyDescent="0.25">
      <c r="A11" s="6" t="s">
        <v>20</v>
      </c>
      <c r="B11" s="9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104</v>
      </c>
    </row>
    <row r="12" spans="1:8" ht="15.75" x14ac:dyDescent="0.25">
      <c r="A12" s="6" t="s">
        <v>19</v>
      </c>
      <c r="B12" s="9">
        <v>3</v>
      </c>
      <c r="C12" s="9">
        <v>2</v>
      </c>
      <c r="D12" s="7"/>
      <c r="E12" s="9">
        <v>20</v>
      </c>
      <c r="F12" s="6"/>
      <c r="G12" s="6" t="s">
        <v>106</v>
      </c>
      <c r="H12" s="6" t="s">
        <v>104</v>
      </c>
    </row>
    <row r="13" spans="1:8" ht="15.75" x14ac:dyDescent="0.25">
      <c r="A13" s="6" t="s">
        <v>715</v>
      </c>
      <c r="B13" s="9">
        <v>4</v>
      </c>
      <c r="C13" s="9">
        <v>5</v>
      </c>
      <c r="D13" s="7"/>
      <c r="E13" s="9">
        <v>50</v>
      </c>
      <c r="F13" s="6"/>
      <c r="G13" s="6" t="s">
        <v>106</v>
      </c>
      <c r="H13" s="6" t="s">
        <v>104</v>
      </c>
    </row>
    <row r="14" spans="1:8" ht="15.75" x14ac:dyDescent="0.25">
      <c r="A14" s="6" t="s">
        <v>19</v>
      </c>
      <c r="B14" s="9">
        <v>4</v>
      </c>
      <c r="C14" s="9">
        <v>2</v>
      </c>
      <c r="D14" s="7"/>
      <c r="E14" s="9">
        <v>20</v>
      </c>
      <c r="F14" s="6"/>
      <c r="G14" s="6" t="s">
        <v>106</v>
      </c>
      <c r="H14" s="6" t="s">
        <v>104</v>
      </c>
    </row>
    <row r="15" spans="1:8" ht="15.75" x14ac:dyDescent="0.25">
      <c r="A15" s="6" t="s">
        <v>716</v>
      </c>
      <c r="B15" s="9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104</v>
      </c>
    </row>
    <row r="16" spans="1:8" ht="15.75" x14ac:dyDescent="0.25">
      <c r="A16" s="6" t="s">
        <v>67</v>
      </c>
      <c r="B16" s="9">
        <v>6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104</v>
      </c>
    </row>
    <row r="17" spans="1:8" ht="15.75" x14ac:dyDescent="0.25">
      <c r="A17" s="6" t="s">
        <v>100</v>
      </c>
      <c r="B17" s="9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24</v>
      </c>
      <c r="B18" s="9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104</v>
      </c>
    </row>
    <row r="19" spans="1:8" ht="15.75" x14ac:dyDescent="0.25">
      <c r="A19" s="6" t="s">
        <v>26</v>
      </c>
      <c r="B19" s="9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104</v>
      </c>
    </row>
    <row r="20" spans="1:8" ht="15.75" x14ac:dyDescent="0.25">
      <c r="A20" s="6" t="s">
        <v>9</v>
      </c>
      <c r="B20" s="9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104</v>
      </c>
    </row>
    <row r="21" spans="1:8" ht="15.75" x14ac:dyDescent="0.25">
      <c r="A21" s="6" t="s">
        <v>710</v>
      </c>
      <c r="B21" s="9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104</v>
      </c>
    </row>
    <row r="22" spans="1:8" ht="15.75" x14ac:dyDescent="0.25">
      <c r="A22" s="6" t="s">
        <v>16</v>
      </c>
      <c r="B22" s="9">
        <v>2</v>
      </c>
      <c r="C22" s="9">
        <v>5</v>
      </c>
      <c r="D22" s="9">
        <v>30</v>
      </c>
      <c r="E22" s="9">
        <v>20</v>
      </c>
      <c r="F22" s="6"/>
      <c r="G22" s="6" t="s">
        <v>106</v>
      </c>
      <c r="H22" s="6" t="s">
        <v>104</v>
      </c>
    </row>
    <row r="23" spans="1:8" ht="15.75" x14ac:dyDescent="0.25">
      <c r="A23" s="6" t="s">
        <v>707</v>
      </c>
      <c r="B23" s="9">
        <v>2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104</v>
      </c>
    </row>
    <row r="24" spans="1:8" ht="15.75" x14ac:dyDescent="0.25">
      <c r="A24" s="6" t="s">
        <v>10</v>
      </c>
      <c r="B24" s="9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104</v>
      </c>
    </row>
    <row r="25" spans="1:8" ht="15.75" x14ac:dyDescent="0.25">
      <c r="A25" s="6" t="s">
        <v>7</v>
      </c>
      <c r="B25" s="9">
        <v>3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104</v>
      </c>
    </row>
    <row r="26" spans="1:8" ht="15.75" x14ac:dyDescent="0.25">
      <c r="A26" s="6" t="s">
        <v>17</v>
      </c>
      <c r="B26" s="9">
        <v>3</v>
      </c>
      <c r="C26" s="9">
        <v>5</v>
      </c>
      <c r="D26" s="9">
        <v>30</v>
      </c>
      <c r="E26" s="9">
        <v>20</v>
      </c>
      <c r="F26" s="6"/>
      <c r="G26" s="6" t="s">
        <v>106</v>
      </c>
      <c r="H26" s="6" t="s">
        <v>104</v>
      </c>
    </row>
    <row r="27" spans="1:8" ht="15.75" x14ac:dyDescent="0.25">
      <c r="A27" s="6" t="s">
        <v>75</v>
      </c>
      <c r="B27" s="9">
        <v>4</v>
      </c>
      <c r="C27" s="9">
        <v>5</v>
      </c>
      <c r="D27" s="9">
        <v>30</v>
      </c>
      <c r="E27" s="9">
        <v>20</v>
      </c>
      <c r="F27" s="6"/>
      <c r="G27" s="6" t="s">
        <v>106</v>
      </c>
      <c r="H27" s="6" t="s">
        <v>104</v>
      </c>
    </row>
    <row r="28" spans="1:8" ht="15.75" x14ac:dyDescent="0.25">
      <c r="A28" s="6" t="s">
        <v>50</v>
      </c>
      <c r="B28" s="9">
        <v>5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104</v>
      </c>
    </row>
    <row r="29" spans="1:8" ht="15.75" x14ac:dyDescent="0.25">
      <c r="A29" s="6" t="s">
        <v>55</v>
      </c>
      <c r="B29" s="9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104</v>
      </c>
    </row>
    <row r="30" spans="1:8" ht="15.75" x14ac:dyDescent="0.25">
      <c r="A30" s="6" t="s">
        <v>58</v>
      </c>
      <c r="B30" s="9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104</v>
      </c>
    </row>
    <row r="31" spans="1:8" ht="15.75" x14ac:dyDescent="0.25">
      <c r="A31" s="6" t="s">
        <v>46</v>
      </c>
      <c r="B31" s="9">
        <v>7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104</v>
      </c>
    </row>
    <row r="32" spans="1:8" ht="15.75" x14ac:dyDescent="0.25">
      <c r="A32" s="6" t="s">
        <v>717</v>
      </c>
      <c r="B32" s="9">
        <v>4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104</v>
      </c>
    </row>
    <row r="33" spans="1:8" ht="15.75" x14ac:dyDescent="0.25">
      <c r="A33" s="6" t="s">
        <v>718</v>
      </c>
      <c r="B33" s="9">
        <v>5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104</v>
      </c>
    </row>
    <row r="34" spans="1:8" ht="15.75" x14ac:dyDescent="0.25">
      <c r="A34" s="6" t="s">
        <v>719</v>
      </c>
      <c r="B34" s="9">
        <v>6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104</v>
      </c>
    </row>
    <row r="35" spans="1:8" ht="15.75" x14ac:dyDescent="0.25">
      <c r="A35" s="6" t="s">
        <v>79</v>
      </c>
      <c r="B35" s="9">
        <v>4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104</v>
      </c>
    </row>
    <row r="36" spans="1:8" ht="15.75" x14ac:dyDescent="0.25">
      <c r="A36" s="6" t="s">
        <v>80</v>
      </c>
      <c r="B36" s="9">
        <v>4</v>
      </c>
      <c r="C36" s="9">
        <v>5</v>
      </c>
      <c r="D36" s="9">
        <v>30</v>
      </c>
      <c r="E36" s="9">
        <v>20</v>
      </c>
      <c r="F36" s="6"/>
      <c r="G36" s="6" t="s">
        <v>106</v>
      </c>
      <c r="H36" s="6" t="s">
        <v>104</v>
      </c>
    </row>
    <row r="37" spans="1:8" ht="15.75" x14ac:dyDescent="0.25">
      <c r="A37" s="6" t="s">
        <v>47</v>
      </c>
      <c r="B37" s="9">
        <v>5</v>
      </c>
      <c r="C37" s="9">
        <v>5</v>
      </c>
      <c r="D37" s="9">
        <v>30</v>
      </c>
      <c r="E37" s="9">
        <v>20</v>
      </c>
      <c r="F37" s="6"/>
      <c r="G37" s="6" t="s">
        <v>106</v>
      </c>
      <c r="H37" s="6" t="s">
        <v>104</v>
      </c>
    </row>
    <row r="38" spans="1:8" ht="15.75" x14ac:dyDescent="0.25">
      <c r="A38" s="6" t="s">
        <v>720</v>
      </c>
      <c r="B38" s="9">
        <v>8</v>
      </c>
      <c r="C38" s="9">
        <v>4</v>
      </c>
      <c r="D38" s="9">
        <v>20</v>
      </c>
      <c r="E38" s="9">
        <v>20</v>
      </c>
      <c r="F38" s="6"/>
      <c r="G38" s="6" t="s">
        <v>106</v>
      </c>
      <c r="H38" s="6" t="s">
        <v>104</v>
      </c>
    </row>
    <row r="39" spans="1:8" ht="15.75" x14ac:dyDescent="0.25">
      <c r="A39" s="6" t="s">
        <v>98</v>
      </c>
      <c r="B39" s="9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104</v>
      </c>
    </row>
    <row r="40" spans="1:8" ht="15.75" x14ac:dyDescent="0.25">
      <c r="A40" s="6" t="s">
        <v>721</v>
      </c>
      <c r="B40" s="9">
        <v>6</v>
      </c>
      <c r="C40" s="9">
        <v>4</v>
      </c>
      <c r="D40" s="9">
        <v>20</v>
      </c>
      <c r="E40" s="9">
        <v>20</v>
      </c>
      <c r="F40" s="6"/>
      <c r="G40" s="6" t="s">
        <v>106</v>
      </c>
      <c r="H40" s="6" t="s">
        <v>104</v>
      </c>
    </row>
    <row r="41" spans="1:8" ht="15.75" x14ac:dyDescent="0.25">
      <c r="A41" s="6" t="s">
        <v>722</v>
      </c>
      <c r="B41" s="9">
        <v>6</v>
      </c>
      <c r="C41" s="9">
        <v>5</v>
      </c>
      <c r="D41" s="9">
        <v>30</v>
      </c>
      <c r="E41" s="9">
        <v>20</v>
      </c>
      <c r="F41" s="6"/>
      <c r="G41" s="6" t="s">
        <v>106</v>
      </c>
      <c r="H41" s="6" t="s">
        <v>104</v>
      </c>
    </row>
    <row r="42" spans="1:8" ht="15.75" x14ac:dyDescent="0.25">
      <c r="A42" s="6" t="s">
        <v>723</v>
      </c>
      <c r="B42" s="9">
        <v>7</v>
      </c>
      <c r="C42" s="9">
        <v>5</v>
      </c>
      <c r="D42" s="9">
        <v>30</v>
      </c>
      <c r="E42" s="9">
        <v>20</v>
      </c>
      <c r="F42" s="6"/>
      <c r="G42" s="6" t="s">
        <v>106</v>
      </c>
      <c r="H42" s="6" t="s">
        <v>104</v>
      </c>
    </row>
    <row r="43" spans="1:8" ht="15.75" x14ac:dyDescent="0.25">
      <c r="A43" s="6" t="s">
        <v>724</v>
      </c>
      <c r="B43" s="9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104</v>
      </c>
    </row>
    <row r="44" spans="1:8" ht="15.75" x14ac:dyDescent="0.25">
      <c r="A44" s="6" t="s">
        <v>725</v>
      </c>
      <c r="B44" s="9">
        <v>7</v>
      </c>
      <c r="C44" s="9">
        <v>5</v>
      </c>
      <c r="D44" s="9">
        <v>30</v>
      </c>
      <c r="E44" s="9">
        <v>20</v>
      </c>
      <c r="F44" s="6"/>
      <c r="G44" s="6" t="s">
        <v>106</v>
      </c>
      <c r="H44" s="6" t="s">
        <v>104</v>
      </c>
    </row>
    <row r="45" spans="1:8" ht="15.75" x14ac:dyDescent="0.25">
      <c r="A45" s="6" t="s">
        <v>726</v>
      </c>
      <c r="B45" s="9">
        <v>7</v>
      </c>
      <c r="C45" s="9">
        <v>5</v>
      </c>
      <c r="D45" s="9">
        <v>30</v>
      </c>
      <c r="E45" s="9">
        <v>20</v>
      </c>
      <c r="F45" s="6"/>
      <c r="G45" s="6" t="s">
        <v>106</v>
      </c>
      <c r="H45" s="6" t="s">
        <v>104</v>
      </c>
    </row>
    <row r="46" spans="1:8" ht="15.75" x14ac:dyDescent="0.25">
      <c r="A46" s="6" t="s">
        <v>727</v>
      </c>
      <c r="B46" s="9">
        <v>8</v>
      </c>
      <c r="C46" s="9">
        <v>5</v>
      </c>
      <c r="D46" s="9">
        <v>30</v>
      </c>
      <c r="E46" s="9">
        <v>20</v>
      </c>
      <c r="F46" s="6"/>
      <c r="G46" s="6" t="s">
        <v>106</v>
      </c>
      <c r="H46" s="6" t="s">
        <v>104</v>
      </c>
    </row>
    <row r="47" spans="1:8" ht="15.75" x14ac:dyDescent="0.25">
      <c r="A47" s="6" t="s">
        <v>728</v>
      </c>
      <c r="B47" s="9">
        <v>8</v>
      </c>
      <c r="C47" s="9">
        <v>5</v>
      </c>
      <c r="D47" s="7">
        <v>20</v>
      </c>
      <c r="E47" s="7">
        <v>30</v>
      </c>
      <c r="F47" s="6"/>
      <c r="G47" s="6" t="s">
        <v>106</v>
      </c>
      <c r="H47" s="6" t="s">
        <v>104</v>
      </c>
    </row>
    <row r="48" spans="1:8" ht="15.75" x14ac:dyDescent="0.25">
      <c r="A48" s="6" t="s">
        <v>729</v>
      </c>
      <c r="B48" s="9">
        <v>8</v>
      </c>
      <c r="C48" s="6">
        <v>5</v>
      </c>
      <c r="D48" s="6">
        <v>30</v>
      </c>
      <c r="E48" s="6">
        <v>20</v>
      </c>
      <c r="F48" s="6"/>
      <c r="G48" s="6" t="s">
        <v>106</v>
      </c>
      <c r="H48" s="6" t="s">
        <v>104</v>
      </c>
    </row>
    <row r="49" spans="1:8" ht="15.75" x14ac:dyDescent="0.25">
      <c r="A49" s="6" t="s">
        <v>730</v>
      </c>
      <c r="B49" s="9">
        <v>8</v>
      </c>
      <c r="C49" s="6">
        <v>5</v>
      </c>
      <c r="D49" s="6">
        <v>30</v>
      </c>
      <c r="E49" s="6">
        <v>20</v>
      </c>
      <c r="F49" s="6"/>
      <c r="G49" s="6" t="s">
        <v>106</v>
      </c>
      <c r="H49" s="6" t="s">
        <v>104</v>
      </c>
    </row>
  </sheetData>
  <sortState xmlns:xlrd2="http://schemas.microsoft.com/office/spreadsheetml/2017/richdata2" ref="A2:B46">
    <sortCondition ref="B2:B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A333-911E-444F-BC2A-708FB5C2ED6A}">
  <dimension ref="A1:H49"/>
  <sheetViews>
    <sheetView zoomScale="85" zoomScaleNormal="85" workbookViewId="0">
      <selection activeCell="H2" sqref="H2:H49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35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104</v>
      </c>
    </row>
    <row r="3" spans="1:8" ht="15.75" x14ac:dyDescent="0.25">
      <c r="A3" s="6" t="s">
        <v>714</v>
      </c>
      <c r="B3" s="6">
        <v>1</v>
      </c>
      <c r="C3" s="9">
        <v>5</v>
      </c>
      <c r="D3" s="7">
        <v>20</v>
      </c>
      <c r="E3" s="9">
        <v>30</v>
      </c>
      <c r="F3" s="6"/>
      <c r="G3" s="6" t="s">
        <v>106</v>
      </c>
      <c r="H3" s="6" t="s">
        <v>104</v>
      </c>
    </row>
    <row r="4" spans="1:8" ht="15.75" x14ac:dyDescent="0.25">
      <c r="A4" s="6" t="s">
        <v>33</v>
      </c>
      <c r="B4" s="6">
        <v>1</v>
      </c>
      <c r="C4" s="9">
        <v>5</v>
      </c>
      <c r="D4" s="9" t="s">
        <v>686</v>
      </c>
      <c r="E4" s="9">
        <v>50</v>
      </c>
      <c r="F4" s="6"/>
      <c r="G4" s="6" t="s">
        <v>106</v>
      </c>
      <c r="H4" s="6" t="s">
        <v>104</v>
      </c>
    </row>
    <row r="5" spans="1:8" ht="15.75" x14ac:dyDescent="0.25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106</v>
      </c>
      <c r="H5" s="6" t="s">
        <v>104</v>
      </c>
    </row>
    <row r="6" spans="1:8" ht="15.75" x14ac:dyDescent="0.25">
      <c r="A6" s="6" t="s">
        <v>19</v>
      </c>
      <c r="B6" s="6">
        <v>1</v>
      </c>
      <c r="C6" s="9">
        <v>2</v>
      </c>
      <c r="D6" s="9" t="s">
        <v>686</v>
      </c>
      <c r="E6" s="9">
        <v>20</v>
      </c>
      <c r="F6" s="6"/>
      <c r="G6" s="6" t="s">
        <v>106</v>
      </c>
      <c r="H6" s="6" t="s">
        <v>104</v>
      </c>
    </row>
    <row r="7" spans="1:8" ht="15.75" x14ac:dyDescent="0.25">
      <c r="A7" s="6" t="s">
        <v>25</v>
      </c>
      <c r="B7" s="6">
        <v>2</v>
      </c>
      <c r="C7" s="9">
        <v>5</v>
      </c>
      <c r="D7" s="9" t="s">
        <v>686</v>
      </c>
      <c r="E7" s="9">
        <v>50</v>
      </c>
      <c r="F7" s="6"/>
      <c r="G7" s="6" t="s">
        <v>106</v>
      </c>
      <c r="H7" s="6" t="s">
        <v>104</v>
      </c>
    </row>
    <row r="8" spans="1:8" ht="15.75" x14ac:dyDescent="0.25">
      <c r="A8" s="6" t="s">
        <v>22</v>
      </c>
      <c r="B8" s="6">
        <v>2</v>
      </c>
      <c r="C8" s="9">
        <v>2</v>
      </c>
      <c r="D8" s="7">
        <v>10</v>
      </c>
      <c r="E8" s="9">
        <v>10</v>
      </c>
      <c r="F8" s="6"/>
      <c r="G8" s="6" t="s">
        <v>106</v>
      </c>
      <c r="H8" s="6" t="s">
        <v>104</v>
      </c>
    </row>
    <row r="9" spans="1:8" ht="15.75" x14ac:dyDescent="0.25">
      <c r="A9" s="6" t="s">
        <v>19</v>
      </c>
      <c r="B9" s="6">
        <v>2</v>
      </c>
      <c r="C9" s="9">
        <v>2</v>
      </c>
      <c r="D9" s="7" t="s">
        <v>686</v>
      </c>
      <c r="E9" s="9">
        <v>20</v>
      </c>
      <c r="F9" s="6"/>
      <c r="G9" s="6" t="s">
        <v>106</v>
      </c>
      <c r="H9" s="6" t="s">
        <v>104</v>
      </c>
    </row>
    <row r="10" spans="1:8" ht="15.75" x14ac:dyDescent="0.25">
      <c r="A10" s="6" t="s">
        <v>21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104</v>
      </c>
    </row>
    <row r="11" spans="1:8" ht="15.75" x14ac:dyDescent="0.25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104</v>
      </c>
    </row>
    <row r="12" spans="1:8" ht="15.75" x14ac:dyDescent="0.25">
      <c r="A12" s="6" t="s">
        <v>19</v>
      </c>
      <c r="B12" s="6">
        <v>3</v>
      </c>
      <c r="C12" s="9">
        <v>2</v>
      </c>
      <c r="D12" s="7" t="s">
        <v>686</v>
      </c>
      <c r="E12" s="9">
        <v>20</v>
      </c>
      <c r="F12" s="6"/>
      <c r="G12" s="6" t="s">
        <v>106</v>
      </c>
      <c r="H12" s="6" t="s">
        <v>104</v>
      </c>
    </row>
    <row r="13" spans="1:8" ht="15.75" x14ac:dyDescent="0.25">
      <c r="A13" s="6" t="s">
        <v>715</v>
      </c>
      <c r="B13" s="6">
        <v>4</v>
      </c>
      <c r="C13" s="9">
        <v>5</v>
      </c>
      <c r="D13" s="7" t="s">
        <v>686</v>
      </c>
      <c r="E13" s="9">
        <v>50</v>
      </c>
      <c r="F13" s="6"/>
      <c r="G13" s="6" t="s">
        <v>106</v>
      </c>
      <c r="H13" s="6" t="s">
        <v>104</v>
      </c>
    </row>
    <row r="14" spans="1:8" ht="15.75" x14ac:dyDescent="0.25">
      <c r="A14" s="6" t="s">
        <v>19</v>
      </c>
      <c r="B14" s="6">
        <v>4</v>
      </c>
      <c r="C14" s="9">
        <v>2</v>
      </c>
      <c r="D14" s="7" t="s">
        <v>686</v>
      </c>
      <c r="E14" s="9">
        <v>20</v>
      </c>
      <c r="F14" s="6"/>
      <c r="G14" s="6" t="s">
        <v>106</v>
      </c>
      <c r="H14" s="6" t="s">
        <v>104</v>
      </c>
    </row>
    <row r="15" spans="1:8" ht="15.75" x14ac:dyDescent="0.25">
      <c r="A15" s="6" t="s">
        <v>716</v>
      </c>
      <c r="B15" s="6">
        <v>5</v>
      </c>
      <c r="C15" s="9">
        <v>5</v>
      </c>
      <c r="D15" s="7" t="s">
        <v>686</v>
      </c>
      <c r="E15" s="9">
        <v>50</v>
      </c>
      <c r="F15" s="6"/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104</v>
      </c>
    </row>
    <row r="17" spans="1:8" ht="15.75" x14ac:dyDescent="0.25">
      <c r="A17" s="6" t="s">
        <v>760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24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104</v>
      </c>
    </row>
    <row r="19" spans="1:8" ht="15.75" x14ac:dyDescent="0.25">
      <c r="A19" s="6" t="s">
        <v>794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104</v>
      </c>
    </row>
    <row r="20" spans="1:8" ht="15.75" x14ac:dyDescent="0.25">
      <c r="A20" s="6" t="s">
        <v>16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104</v>
      </c>
    </row>
    <row r="21" spans="1:8" ht="15.75" x14ac:dyDescent="0.25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104</v>
      </c>
    </row>
    <row r="22" spans="1:8" ht="15.75" x14ac:dyDescent="0.25">
      <c r="A22" s="6" t="s">
        <v>795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104</v>
      </c>
    </row>
    <row r="23" spans="1:8" ht="15.75" x14ac:dyDescent="0.25">
      <c r="A23" s="6" t="s">
        <v>707</v>
      </c>
      <c r="B23" s="6">
        <v>2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104</v>
      </c>
    </row>
    <row r="24" spans="1:8" ht="15.75" x14ac:dyDescent="0.25">
      <c r="A24" s="6" t="s">
        <v>710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104</v>
      </c>
    </row>
    <row r="25" spans="1:8" ht="15.75" x14ac:dyDescent="0.25">
      <c r="A25" s="6" t="s">
        <v>12</v>
      </c>
      <c r="B25" s="6">
        <v>3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104</v>
      </c>
    </row>
    <row r="26" spans="1:8" ht="15.75" x14ac:dyDescent="0.25">
      <c r="A26" s="6" t="s">
        <v>7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104</v>
      </c>
    </row>
    <row r="27" spans="1:8" ht="15.75" x14ac:dyDescent="0.25">
      <c r="A27" s="6" t="s">
        <v>23</v>
      </c>
      <c r="B27" s="6">
        <v>4</v>
      </c>
      <c r="C27" s="9">
        <v>5</v>
      </c>
      <c r="D27" s="9">
        <v>20</v>
      </c>
      <c r="E27" s="9">
        <v>30</v>
      </c>
      <c r="F27" s="6"/>
      <c r="G27" s="6" t="s">
        <v>106</v>
      </c>
      <c r="H27" s="6" t="s">
        <v>104</v>
      </c>
    </row>
    <row r="28" spans="1:8" ht="15.75" x14ac:dyDescent="0.25">
      <c r="A28" s="6" t="s">
        <v>56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104</v>
      </c>
    </row>
    <row r="29" spans="1:8" ht="15.75" x14ac:dyDescent="0.25">
      <c r="A29" s="6" t="s">
        <v>796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104</v>
      </c>
    </row>
    <row r="30" spans="1:8" ht="15.75" x14ac:dyDescent="0.25">
      <c r="A30" s="6" t="s">
        <v>48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104</v>
      </c>
    </row>
    <row r="31" spans="1:8" ht="15.75" x14ac:dyDescent="0.25">
      <c r="A31" s="6" t="s">
        <v>797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104</v>
      </c>
    </row>
    <row r="32" spans="1:8" ht="15.75" x14ac:dyDescent="0.25">
      <c r="A32" s="6" t="s">
        <v>58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104</v>
      </c>
    </row>
    <row r="33" spans="1:8" ht="15.75" x14ac:dyDescent="0.25">
      <c r="A33" s="6" t="s">
        <v>50</v>
      </c>
      <c r="B33" s="6">
        <v>6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104</v>
      </c>
    </row>
    <row r="34" spans="1:8" ht="15.75" x14ac:dyDescent="0.25">
      <c r="A34" s="6" t="s">
        <v>798</v>
      </c>
      <c r="B34" s="6">
        <v>8</v>
      </c>
      <c r="C34" s="9">
        <v>5</v>
      </c>
      <c r="D34" s="9">
        <v>30</v>
      </c>
      <c r="E34" s="9">
        <v>20</v>
      </c>
      <c r="F34" s="6"/>
      <c r="G34" s="6" t="s">
        <v>106</v>
      </c>
      <c r="H34" s="6" t="s">
        <v>104</v>
      </c>
    </row>
    <row r="35" spans="1:8" ht="15.75" x14ac:dyDescent="0.25">
      <c r="A35" s="6" t="s">
        <v>799</v>
      </c>
      <c r="B35" s="6">
        <v>4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104</v>
      </c>
    </row>
    <row r="36" spans="1:8" ht="15.75" x14ac:dyDescent="0.25">
      <c r="A36" s="6" t="s">
        <v>800</v>
      </c>
      <c r="B36" s="6">
        <v>5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104</v>
      </c>
    </row>
    <row r="37" spans="1:8" ht="15.75" x14ac:dyDescent="0.25">
      <c r="A37" s="6" t="s">
        <v>801</v>
      </c>
      <c r="B37" s="6">
        <v>6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104</v>
      </c>
    </row>
    <row r="38" spans="1:8" ht="15.75" x14ac:dyDescent="0.25">
      <c r="A38" s="6" t="s">
        <v>802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104</v>
      </c>
    </row>
    <row r="39" spans="1:8" ht="15.75" x14ac:dyDescent="0.25">
      <c r="A39" s="6" t="s">
        <v>803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104</v>
      </c>
    </row>
    <row r="40" spans="1:8" ht="15.75" x14ac:dyDescent="0.25">
      <c r="A40" s="6" t="s">
        <v>804</v>
      </c>
      <c r="B40" s="6">
        <v>4</v>
      </c>
      <c r="C40" s="9">
        <v>5</v>
      </c>
      <c r="D40" s="9">
        <v>30</v>
      </c>
      <c r="E40" s="9">
        <v>20</v>
      </c>
      <c r="F40" s="6"/>
      <c r="G40" s="6" t="s">
        <v>106</v>
      </c>
      <c r="H40" s="6" t="s">
        <v>104</v>
      </c>
    </row>
    <row r="41" spans="1:8" ht="15.75" x14ac:dyDescent="0.25">
      <c r="A41" s="6" t="s">
        <v>43</v>
      </c>
      <c r="B41" s="6">
        <v>4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104</v>
      </c>
    </row>
    <row r="42" spans="1:8" ht="15.75" x14ac:dyDescent="0.25">
      <c r="A42" s="6" t="s">
        <v>805</v>
      </c>
      <c r="B42" s="6">
        <v>7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104</v>
      </c>
    </row>
    <row r="43" spans="1:8" ht="15.75" x14ac:dyDescent="0.25">
      <c r="A43" s="6" t="s">
        <v>46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104</v>
      </c>
    </row>
    <row r="44" spans="1:8" ht="15.75" x14ac:dyDescent="0.25">
      <c r="A44" s="6" t="s">
        <v>42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104</v>
      </c>
    </row>
    <row r="45" spans="1:8" ht="15.75" x14ac:dyDescent="0.25">
      <c r="A45" s="6" t="s">
        <v>52</v>
      </c>
      <c r="B45" s="6">
        <v>8</v>
      </c>
      <c r="C45" s="9">
        <v>4</v>
      </c>
      <c r="D45" s="9">
        <v>20</v>
      </c>
      <c r="E45" s="9">
        <v>20</v>
      </c>
      <c r="F45" s="6"/>
      <c r="G45" s="6" t="s">
        <v>106</v>
      </c>
      <c r="H45" s="6" t="s">
        <v>104</v>
      </c>
    </row>
    <row r="46" spans="1:8" ht="15.75" x14ac:dyDescent="0.25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104</v>
      </c>
    </row>
    <row r="47" spans="1:8" ht="15.75" x14ac:dyDescent="0.25">
      <c r="A47" s="6" t="s">
        <v>806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104</v>
      </c>
    </row>
    <row r="48" spans="1:8" ht="15.75" x14ac:dyDescent="0.25">
      <c r="A48" s="6" t="s">
        <v>807</v>
      </c>
      <c r="B48" s="6">
        <v>7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104</v>
      </c>
    </row>
    <row r="49" spans="1:8" ht="15.75" x14ac:dyDescent="0.25">
      <c r="A49" s="6" t="s">
        <v>808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106</v>
      </c>
      <c r="H49" s="6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2E6E-211C-4D00-96C0-FC347CB17ECA}">
  <dimension ref="A1:H49"/>
  <sheetViews>
    <sheetView zoomScale="85" zoomScaleNormal="85" workbookViewId="0">
      <selection activeCell="H2" sqref="H2:H49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714</v>
      </c>
      <c r="B2" s="6">
        <v>1</v>
      </c>
      <c r="C2" s="9">
        <v>5</v>
      </c>
      <c r="D2" s="9">
        <v>20</v>
      </c>
      <c r="E2" s="9">
        <v>30</v>
      </c>
      <c r="F2" s="6"/>
      <c r="G2" s="6" t="s">
        <v>106</v>
      </c>
      <c r="H2" s="6" t="s">
        <v>104</v>
      </c>
    </row>
    <row r="3" spans="1:8" ht="15.75" x14ac:dyDescent="0.25">
      <c r="A3" s="6" t="s">
        <v>33</v>
      </c>
      <c r="B3" s="6">
        <v>1</v>
      </c>
      <c r="C3" s="9">
        <v>5</v>
      </c>
      <c r="D3" s="7" t="s">
        <v>686</v>
      </c>
      <c r="E3" s="9">
        <v>50</v>
      </c>
      <c r="F3" s="6"/>
      <c r="G3" s="6" t="s">
        <v>106</v>
      </c>
      <c r="H3" s="6" t="s">
        <v>104</v>
      </c>
    </row>
    <row r="4" spans="1:8" ht="15.75" x14ac:dyDescent="0.2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104</v>
      </c>
    </row>
    <row r="5" spans="1:8" ht="15.75" x14ac:dyDescent="0.25">
      <c r="A5" s="6" t="s">
        <v>11</v>
      </c>
      <c r="B5" s="6">
        <v>1</v>
      </c>
      <c r="C5" s="9">
        <v>2</v>
      </c>
      <c r="D5" s="7">
        <v>10</v>
      </c>
      <c r="E5" s="9">
        <v>10</v>
      </c>
      <c r="F5" s="6"/>
      <c r="G5" s="6" t="s">
        <v>106</v>
      </c>
      <c r="H5" s="6" t="s">
        <v>104</v>
      </c>
    </row>
    <row r="6" spans="1:8" ht="15.75" x14ac:dyDescent="0.25">
      <c r="A6" s="6" t="s">
        <v>19</v>
      </c>
      <c r="B6" s="6">
        <v>1</v>
      </c>
      <c r="C6" s="9">
        <v>2</v>
      </c>
      <c r="D6" s="9" t="s">
        <v>686</v>
      </c>
      <c r="E6" s="9">
        <v>20</v>
      </c>
      <c r="F6" s="6"/>
      <c r="G6" s="6" t="s">
        <v>106</v>
      </c>
      <c r="H6" s="6" t="s">
        <v>104</v>
      </c>
    </row>
    <row r="7" spans="1:8" ht="15.75" x14ac:dyDescent="0.25">
      <c r="A7" s="6" t="s">
        <v>25</v>
      </c>
      <c r="B7" s="6">
        <v>2</v>
      </c>
      <c r="C7" s="9">
        <v>5</v>
      </c>
      <c r="D7" s="9" t="s">
        <v>686</v>
      </c>
      <c r="E7" s="9">
        <v>50</v>
      </c>
      <c r="F7" s="6"/>
      <c r="G7" s="6" t="s">
        <v>106</v>
      </c>
      <c r="H7" s="6" t="s">
        <v>104</v>
      </c>
    </row>
    <row r="8" spans="1:8" ht="15.75" x14ac:dyDescent="0.25">
      <c r="A8" s="6" t="s">
        <v>19</v>
      </c>
      <c r="B8" s="6">
        <v>2</v>
      </c>
      <c r="C8" s="9">
        <v>2</v>
      </c>
      <c r="D8" s="7" t="s">
        <v>686</v>
      </c>
      <c r="E8" s="9">
        <v>20</v>
      </c>
      <c r="F8" s="6"/>
      <c r="G8" s="6" t="s">
        <v>106</v>
      </c>
      <c r="H8" s="6" t="s">
        <v>104</v>
      </c>
    </row>
    <row r="9" spans="1:8" ht="15.75" x14ac:dyDescent="0.25">
      <c r="A9" s="6" t="s">
        <v>22</v>
      </c>
      <c r="B9" s="6">
        <v>2</v>
      </c>
      <c r="C9" s="9">
        <v>2</v>
      </c>
      <c r="D9" s="7">
        <v>10</v>
      </c>
      <c r="E9" s="9">
        <v>10</v>
      </c>
      <c r="F9" s="6"/>
      <c r="G9" s="6" t="s">
        <v>106</v>
      </c>
      <c r="H9" s="6" t="s">
        <v>104</v>
      </c>
    </row>
    <row r="10" spans="1:8" ht="15.75" x14ac:dyDescent="0.25">
      <c r="A10" s="6" t="s">
        <v>20</v>
      </c>
      <c r="B10" s="6">
        <v>3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104</v>
      </c>
    </row>
    <row r="11" spans="1:8" ht="15.75" x14ac:dyDescent="0.25">
      <c r="A11" s="6" t="s">
        <v>19</v>
      </c>
      <c r="B11" s="6">
        <v>3</v>
      </c>
      <c r="C11" s="9">
        <v>2</v>
      </c>
      <c r="D11" s="9" t="s">
        <v>686</v>
      </c>
      <c r="E11" s="9">
        <v>20</v>
      </c>
      <c r="F11" s="6"/>
      <c r="G11" s="6" t="s">
        <v>106</v>
      </c>
      <c r="H11" s="6" t="s">
        <v>104</v>
      </c>
    </row>
    <row r="12" spans="1:8" ht="15.75" x14ac:dyDescent="0.25">
      <c r="A12" s="6" t="s">
        <v>21</v>
      </c>
      <c r="B12" s="6">
        <v>3</v>
      </c>
      <c r="C12" s="9">
        <v>2</v>
      </c>
      <c r="D12" s="7">
        <v>10</v>
      </c>
      <c r="E12" s="9">
        <v>10</v>
      </c>
      <c r="F12" s="6"/>
      <c r="G12" s="6" t="s">
        <v>106</v>
      </c>
      <c r="H12" s="6" t="s">
        <v>104</v>
      </c>
    </row>
    <row r="13" spans="1:8" ht="15.75" x14ac:dyDescent="0.25">
      <c r="A13" s="6" t="s">
        <v>732</v>
      </c>
      <c r="B13" s="6">
        <v>4</v>
      </c>
      <c r="C13" s="9">
        <v>5</v>
      </c>
      <c r="D13" s="7" t="s">
        <v>686</v>
      </c>
      <c r="E13" s="9">
        <v>50</v>
      </c>
      <c r="F13" s="6"/>
      <c r="G13" s="6" t="s">
        <v>106</v>
      </c>
      <c r="H13" s="6" t="s">
        <v>104</v>
      </c>
    </row>
    <row r="14" spans="1:8" ht="15.75" x14ac:dyDescent="0.25">
      <c r="A14" s="6" t="s">
        <v>19</v>
      </c>
      <c r="B14" s="6">
        <v>4</v>
      </c>
      <c r="C14" s="9">
        <v>2</v>
      </c>
      <c r="D14" s="7" t="s">
        <v>686</v>
      </c>
      <c r="E14" s="9">
        <v>20</v>
      </c>
      <c r="F14" s="6"/>
      <c r="G14" s="6" t="s">
        <v>106</v>
      </c>
      <c r="H14" s="6" t="s">
        <v>104</v>
      </c>
    </row>
    <row r="15" spans="1:8" ht="15.75" x14ac:dyDescent="0.25">
      <c r="A15" s="6" t="s">
        <v>716</v>
      </c>
      <c r="B15" s="6">
        <v>5</v>
      </c>
      <c r="C15" s="9">
        <v>5</v>
      </c>
      <c r="D15" s="7" t="s">
        <v>686</v>
      </c>
      <c r="E15" s="9">
        <v>50</v>
      </c>
      <c r="F15" s="6"/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6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104</v>
      </c>
    </row>
    <row r="17" spans="1:8" ht="15.75" x14ac:dyDescent="0.25">
      <c r="A17" s="6" t="s">
        <v>713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24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104</v>
      </c>
    </row>
    <row r="19" spans="1:8" ht="15.75" x14ac:dyDescent="0.25">
      <c r="A19" s="6" t="s">
        <v>26</v>
      </c>
      <c r="B19" s="6">
        <v>1</v>
      </c>
      <c r="C19" s="9">
        <v>5</v>
      </c>
      <c r="D19" s="9">
        <v>20</v>
      </c>
      <c r="E19" s="9">
        <v>30</v>
      </c>
      <c r="F19" s="6"/>
      <c r="G19" s="6" t="s">
        <v>106</v>
      </c>
      <c r="H19" s="6" t="s">
        <v>104</v>
      </c>
    </row>
    <row r="20" spans="1:8" ht="15.75" x14ac:dyDescent="0.25">
      <c r="A20" s="6" t="s">
        <v>16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104</v>
      </c>
    </row>
    <row r="21" spans="1:8" ht="15.75" x14ac:dyDescent="0.25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104</v>
      </c>
    </row>
    <row r="22" spans="1:8" ht="15.75" x14ac:dyDescent="0.25">
      <c r="A22" s="6" t="s">
        <v>12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104</v>
      </c>
    </row>
    <row r="23" spans="1:8" ht="15.75" x14ac:dyDescent="0.25">
      <c r="A23" s="6" t="s">
        <v>707</v>
      </c>
      <c r="B23" s="6">
        <v>2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104</v>
      </c>
    </row>
    <row r="24" spans="1:8" ht="15.75" x14ac:dyDescent="0.25">
      <c r="A24" s="6" t="s">
        <v>7</v>
      </c>
      <c r="B24" s="6">
        <v>3</v>
      </c>
      <c r="C24" s="9">
        <v>5</v>
      </c>
      <c r="D24" s="9">
        <v>20</v>
      </c>
      <c r="E24" s="9">
        <v>30</v>
      </c>
      <c r="F24" s="6"/>
      <c r="G24" s="6" t="s">
        <v>106</v>
      </c>
      <c r="H24" s="6" t="s">
        <v>104</v>
      </c>
    </row>
    <row r="25" spans="1:8" ht="15.75" x14ac:dyDescent="0.25">
      <c r="A25" s="6" t="s">
        <v>710</v>
      </c>
      <c r="B25" s="6">
        <v>3</v>
      </c>
      <c r="C25" s="9">
        <v>5</v>
      </c>
      <c r="D25" s="9">
        <v>30</v>
      </c>
      <c r="E25" s="9">
        <v>20</v>
      </c>
      <c r="F25" s="6"/>
      <c r="G25" s="6" t="s">
        <v>106</v>
      </c>
      <c r="H25" s="6" t="s">
        <v>104</v>
      </c>
    </row>
    <row r="26" spans="1:8" ht="15.75" x14ac:dyDescent="0.25">
      <c r="A26" s="6" t="s">
        <v>23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104</v>
      </c>
    </row>
    <row r="27" spans="1:8" ht="15.75" x14ac:dyDescent="0.25">
      <c r="A27" s="6" t="s">
        <v>50</v>
      </c>
      <c r="B27" s="6">
        <v>4</v>
      </c>
      <c r="C27" s="9">
        <v>5</v>
      </c>
      <c r="D27" s="9">
        <v>30</v>
      </c>
      <c r="E27" s="9">
        <v>20</v>
      </c>
      <c r="F27" s="6"/>
      <c r="G27" s="6" t="s">
        <v>106</v>
      </c>
      <c r="H27" s="6" t="s">
        <v>104</v>
      </c>
    </row>
    <row r="28" spans="1:8" ht="15.75" x14ac:dyDescent="0.25">
      <c r="A28" s="6" t="s">
        <v>56</v>
      </c>
      <c r="B28" s="6">
        <v>4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104</v>
      </c>
    </row>
    <row r="29" spans="1:8" ht="15.75" x14ac:dyDescent="0.25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104</v>
      </c>
    </row>
    <row r="30" spans="1:8" ht="15.75" x14ac:dyDescent="0.25">
      <c r="A30" s="6" t="s">
        <v>58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104</v>
      </c>
    </row>
    <row r="31" spans="1:8" ht="15.75" x14ac:dyDescent="0.25">
      <c r="A31" s="6" t="s">
        <v>796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104</v>
      </c>
    </row>
    <row r="32" spans="1:8" ht="15.75" x14ac:dyDescent="0.25">
      <c r="A32" s="6" t="s">
        <v>52</v>
      </c>
      <c r="B32" s="6">
        <v>7</v>
      </c>
      <c r="C32" s="9">
        <v>4</v>
      </c>
      <c r="D32" s="9">
        <v>20</v>
      </c>
      <c r="E32" s="9">
        <v>20</v>
      </c>
      <c r="F32" s="6"/>
      <c r="G32" s="6" t="s">
        <v>106</v>
      </c>
      <c r="H32" s="6" t="s">
        <v>104</v>
      </c>
    </row>
    <row r="33" spans="1:8" ht="15.75" x14ac:dyDescent="0.25">
      <c r="A33" s="6" t="s">
        <v>809</v>
      </c>
      <c r="B33" s="6">
        <v>4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104</v>
      </c>
    </row>
    <row r="34" spans="1:8" ht="15.75" x14ac:dyDescent="0.25">
      <c r="A34" s="6" t="s">
        <v>800</v>
      </c>
      <c r="B34" s="6">
        <v>5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104</v>
      </c>
    </row>
    <row r="35" spans="1:8" ht="15.75" x14ac:dyDescent="0.25">
      <c r="A35" s="6" t="s">
        <v>810</v>
      </c>
      <c r="B35" s="6">
        <v>7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104</v>
      </c>
    </row>
    <row r="36" spans="1:8" ht="15.75" x14ac:dyDescent="0.25">
      <c r="A36" s="6" t="s">
        <v>43</v>
      </c>
      <c r="B36" s="6">
        <v>4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104</v>
      </c>
    </row>
    <row r="37" spans="1:8" ht="15.75" x14ac:dyDescent="0.25">
      <c r="A37" s="6" t="s">
        <v>811</v>
      </c>
      <c r="B37" s="6">
        <v>5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104</v>
      </c>
    </row>
    <row r="38" spans="1:8" ht="15.75" x14ac:dyDescent="0.25">
      <c r="A38" s="6" t="s">
        <v>812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104</v>
      </c>
    </row>
    <row r="39" spans="1:8" ht="15.75" x14ac:dyDescent="0.25">
      <c r="A39" s="6" t="s">
        <v>813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104</v>
      </c>
    </row>
    <row r="40" spans="1:8" ht="15.75" x14ac:dyDescent="0.25">
      <c r="A40" s="6" t="s">
        <v>814</v>
      </c>
      <c r="B40" s="6">
        <v>7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104</v>
      </c>
    </row>
    <row r="41" spans="1:8" ht="15.75" x14ac:dyDescent="0.25">
      <c r="A41" s="6" t="s">
        <v>815</v>
      </c>
      <c r="B41" s="6">
        <v>8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104</v>
      </c>
    </row>
    <row r="42" spans="1:8" ht="15.75" x14ac:dyDescent="0.25">
      <c r="A42" s="6" t="s">
        <v>816</v>
      </c>
      <c r="B42" s="6">
        <v>8</v>
      </c>
      <c r="C42" s="9">
        <v>4</v>
      </c>
      <c r="D42" s="9">
        <v>20</v>
      </c>
      <c r="E42" s="9">
        <v>20</v>
      </c>
      <c r="F42" s="6"/>
      <c r="G42" s="6" t="s">
        <v>106</v>
      </c>
      <c r="H42" s="6" t="s">
        <v>104</v>
      </c>
    </row>
    <row r="43" spans="1:8" ht="15.75" x14ac:dyDescent="0.25">
      <c r="A43" s="6" t="s">
        <v>98</v>
      </c>
      <c r="B43" s="6">
        <v>8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104</v>
      </c>
    </row>
    <row r="44" spans="1:8" ht="15.75" x14ac:dyDescent="0.25">
      <c r="A44" s="6" t="s">
        <v>817</v>
      </c>
      <c r="B44" s="6">
        <v>8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104</v>
      </c>
    </row>
    <row r="45" spans="1:8" ht="15.75" x14ac:dyDescent="0.25">
      <c r="A45" s="6" t="s">
        <v>818</v>
      </c>
      <c r="B45" s="6">
        <v>6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104</v>
      </c>
    </row>
    <row r="46" spans="1:8" ht="15.75" x14ac:dyDescent="0.25">
      <c r="A46" s="6" t="s">
        <v>819</v>
      </c>
      <c r="B46" s="6">
        <v>7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104</v>
      </c>
    </row>
    <row r="47" spans="1:8" ht="15.75" x14ac:dyDescent="0.25">
      <c r="A47" s="6" t="s">
        <v>820</v>
      </c>
      <c r="B47" s="6">
        <v>7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104</v>
      </c>
    </row>
    <row r="48" spans="1:8" ht="15.75" x14ac:dyDescent="0.25">
      <c r="A48" s="6" t="s">
        <v>821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104</v>
      </c>
    </row>
    <row r="49" spans="1:8" ht="15.75" x14ac:dyDescent="0.25">
      <c r="A49" s="6" t="s">
        <v>803</v>
      </c>
      <c r="B49" s="6">
        <v>8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6C2A-BBB4-4392-A25A-6E6A1213DC3E}">
  <sheetPr codeName="Лист3"/>
  <dimension ref="A1:H49"/>
  <sheetViews>
    <sheetView zoomScale="85" zoomScaleNormal="85" workbookViewId="0">
      <selection activeCell="H2" sqref="H2:H49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731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104</v>
      </c>
    </row>
    <row r="3" spans="1:8" ht="15.75" x14ac:dyDescent="0.25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106</v>
      </c>
      <c r="H3" s="6" t="s">
        <v>104</v>
      </c>
    </row>
    <row r="4" spans="1:8" ht="15.75" x14ac:dyDescent="0.2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104</v>
      </c>
    </row>
    <row r="5" spans="1:8" ht="15.75" x14ac:dyDescent="0.2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104</v>
      </c>
    </row>
    <row r="6" spans="1:8" ht="15.75" x14ac:dyDescent="0.2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104</v>
      </c>
    </row>
    <row r="7" spans="1:8" ht="15.75" x14ac:dyDescent="0.25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104</v>
      </c>
    </row>
    <row r="8" spans="1:8" ht="15.75" x14ac:dyDescent="0.25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104</v>
      </c>
    </row>
    <row r="9" spans="1:8" ht="15.75" x14ac:dyDescent="0.25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104</v>
      </c>
    </row>
    <row r="10" spans="1:8" ht="15.75" x14ac:dyDescent="0.25">
      <c r="A10" s="6" t="s">
        <v>19</v>
      </c>
      <c r="B10" s="6">
        <v>4</v>
      </c>
      <c r="C10" s="9">
        <v>2</v>
      </c>
      <c r="D10" s="9"/>
      <c r="E10" s="9">
        <v>20</v>
      </c>
      <c r="F10" s="6"/>
      <c r="G10" s="6" t="s">
        <v>106</v>
      </c>
      <c r="H10" s="6" t="s">
        <v>104</v>
      </c>
    </row>
    <row r="11" spans="1:8" ht="15.75" x14ac:dyDescent="0.25">
      <c r="A11" s="6" t="s">
        <v>732</v>
      </c>
      <c r="B11" s="6">
        <v>4</v>
      </c>
      <c r="C11" s="9">
        <v>5</v>
      </c>
      <c r="D11" s="9"/>
      <c r="E11" s="9">
        <v>50</v>
      </c>
      <c r="F11" s="6"/>
      <c r="G11" s="6" t="s">
        <v>106</v>
      </c>
      <c r="H11" s="6" t="s">
        <v>104</v>
      </c>
    </row>
    <row r="12" spans="1:8" ht="15.75" x14ac:dyDescent="0.25">
      <c r="A12" s="6" t="s">
        <v>20</v>
      </c>
      <c r="B12" s="6">
        <v>5</v>
      </c>
      <c r="C12" s="9">
        <v>2</v>
      </c>
      <c r="D12" s="7">
        <v>10</v>
      </c>
      <c r="E12" s="9">
        <v>10</v>
      </c>
      <c r="F12" s="6"/>
      <c r="G12" s="6" t="s">
        <v>106</v>
      </c>
      <c r="H12" s="6" t="s">
        <v>104</v>
      </c>
    </row>
    <row r="13" spans="1:8" ht="15.75" x14ac:dyDescent="0.25">
      <c r="A13" s="6" t="s">
        <v>22</v>
      </c>
      <c r="B13" s="6">
        <v>5</v>
      </c>
      <c r="C13" s="9">
        <v>2</v>
      </c>
      <c r="D13" s="7">
        <v>10</v>
      </c>
      <c r="E13" s="9">
        <v>10</v>
      </c>
      <c r="F13" s="6"/>
      <c r="G13" s="6" t="s">
        <v>106</v>
      </c>
      <c r="H13" s="6" t="s">
        <v>104</v>
      </c>
    </row>
    <row r="14" spans="1:8" ht="15.75" x14ac:dyDescent="0.25">
      <c r="A14" s="6" t="s">
        <v>716</v>
      </c>
      <c r="B14" s="6">
        <v>5</v>
      </c>
      <c r="C14" s="9">
        <v>5</v>
      </c>
      <c r="D14" s="7"/>
      <c r="E14" s="9">
        <v>50</v>
      </c>
      <c r="F14" s="6"/>
      <c r="G14" s="6" t="s">
        <v>106</v>
      </c>
      <c r="H14" s="6" t="s">
        <v>104</v>
      </c>
    </row>
    <row r="15" spans="1:8" ht="15.75" x14ac:dyDescent="0.25">
      <c r="A15" s="6" t="s">
        <v>21</v>
      </c>
      <c r="B15" s="6">
        <v>7</v>
      </c>
      <c r="C15" s="9">
        <v>2</v>
      </c>
      <c r="D15" s="7">
        <v>10</v>
      </c>
      <c r="E15" s="9">
        <v>10</v>
      </c>
      <c r="F15" s="6"/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104</v>
      </c>
    </row>
    <row r="17" spans="1:8" ht="15.75" x14ac:dyDescent="0.25">
      <c r="A17" s="6" t="s">
        <v>100</v>
      </c>
      <c r="B17" s="6">
        <v>7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104</v>
      </c>
    </row>
    <row r="19" spans="1:8" ht="15.75" x14ac:dyDescent="0.25">
      <c r="A19" s="6" t="s">
        <v>710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104</v>
      </c>
    </row>
    <row r="20" spans="1:8" ht="15.75" x14ac:dyDescent="0.25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106</v>
      </c>
      <c r="H20" s="6" t="s">
        <v>104</v>
      </c>
    </row>
    <row r="21" spans="1:8" ht="15.75" x14ac:dyDescent="0.25">
      <c r="A21" s="6" t="s">
        <v>24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104</v>
      </c>
    </row>
    <row r="22" spans="1:8" ht="15.75" x14ac:dyDescent="0.25">
      <c r="A22" s="6" t="s">
        <v>56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104</v>
      </c>
    </row>
    <row r="23" spans="1:8" ht="15.75" x14ac:dyDescent="0.25">
      <c r="A23" s="6" t="s">
        <v>7</v>
      </c>
      <c r="B23" s="6">
        <v>3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104</v>
      </c>
    </row>
    <row r="24" spans="1:8" ht="15.75" x14ac:dyDescent="0.25">
      <c r="A24" s="6" t="s">
        <v>733</v>
      </c>
      <c r="B24" s="6">
        <v>3</v>
      </c>
      <c r="C24" s="9">
        <v>5</v>
      </c>
      <c r="D24" s="9"/>
      <c r="E24" s="9">
        <v>50</v>
      </c>
      <c r="F24" s="6"/>
      <c r="G24" s="6" t="s">
        <v>106</v>
      </c>
      <c r="H24" s="6" t="s">
        <v>104</v>
      </c>
    </row>
    <row r="25" spans="1:8" ht="15.75" x14ac:dyDescent="0.25">
      <c r="A25" s="6" t="s">
        <v>43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104</v>
      </c>
    </row>
    <row r="26" spans="1:8" ht="15.75" x14ac:dyDescent="0.25">
      <c r="A26" s="6" t="s">
        <v>76</v>
      </c>
      <c r="B26" s="6">
        <v>4</v>
      </c>
      <c r="C26" s="9">
        <v>5</v>
      </c>
      <c r="D26" s="7">
        <v>20</v>
      </c>
      <c r="E26" s="9">
        <v>30</v>
      </c>
      <c r="F26" s="6"/>
      <c r="G26" s="6" t="s">
        <v>106</v>
      </c>
      <c r="H26" s="6" t="s">
        <v>104</v>
      </c>
    </row>
    <row r="27" spans="1:8" ht="15.75" x14ac:dyDescent="0.25">
      <c r="A27" s="6" t="s">
        <v>49</v>
      </c>
      <c r="B27" s="6">
        <v>5</v>
      </c>
      <c r="C27" s="9">
        <v>5</v>
      </c>
      <c r="D27" s="9">
        <v>20</v>
      </c>
      <c r="E27" s="9">
        <v>30</v>
      </c>
      <c r="F27" s="6"/>
      <c r="G27" s="6" t="s">
        <v>106</v>
      </c>
      <c r="H27" s="6" t="s">
        <v>104</v>
      </c>
    </row>
    <row r="28" spans="1:8" ht="15.75" x14ac:dyDescent="0.25">
      <c r="A28" s="6" t="s">
        <v>734</v>
      </c>
      <c r="B28" s="6">
        <v>5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104</v>
      </c>
    </row>
    <row r="29" spans="1:8" ht="15.75" x14ac:dyDescent="0.25">
      <c r="A29" s="6" t="s">
        <v>735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104</v>
      </c>
    </row>
    <row r="30" spans="1:8" ht="15.75" x14ac:dyDescent="0.25">
      <c r="A30" s="6" t="s">
        <v>73</v>
      </c>
      <c r="B30" s="6">
        <v>7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104</v>
      </c>
    </row>
    <row r="31" spans="1:8" ht="15.75" x14ac:dyDescent="0.25">
      <c r="A31" s="6" t="s">
        <v>38</v>
      </c>
      <c r="B31" s="6">
        <v>7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104</v>
      </c>
    </row>
    <row r="32" spans="1:8" ht="15.75" x14ac:dyDescent="0.25">
      <c r="A32" s="6" t="s">
        <v>58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104</v>
      </c>
    </row>
    <row r="33" spans="1:8" ht="15.75" x14ac:dyDescent="0.25">
      <c r="A33" s="6" t="s">
        <v>736</v>
      </c>
      <c r="B33" s="6">
        <v>1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104</v>
      </c>
    </row>
    <row r="34" spans="1:8" ht="15.75" x14ac:dyDescent="0.25">
      <c r="A34" s="6" t="s">
        <v>737</v>
      </c>
      <c r="B34" s="6">
        <v>2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104</v>
      </c>
    </row>
    <row r="35" spans="1:8" ht="15.75" x14ac:dyDescent="0.25">
      <c r="A35" s="6" t="s">
        <v>738</v>
      </c>
      <c r="B35" s="6">
        <v>3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104</v>
      </c>
    </row>
    <row r="36" spans="1:8" ht="15.75" x14ac:dyDescent="0.25">
      <c r="A36" s="6" t="s">
        <v>739</v>
      </c>
      <c r="B36" s="6">
        <v>4</v>
      </c>
      <c r="C36" s="9">
        <v>5</v>
      </c>
      <c r="D36" s="9">
        <v>30</v>
      </c>
      <c r="E36" s="9">
        <v>20</v>
      </c>
      <c r="F36" s="6"/>
      <c r="G36" s="6" t="s">
        <v>106</v>
      </c>
      <c r="H36" s="6" t="s">
        <v>104</v>
      </c>
    </row>
    <row r="37" spans="1:8" ht="15.75" x14ac:dyDescent="0.25">
      <c r="A37" s="6" t="s">
        <v>740</v>
      </c>
      <c r="B37" s="6">
        <v>5</v>
      </c>
      <c r="C37" s="9">
        <v>5</v>
      </c>
      <c r="D37" s="9">
        <v>30</v>
      </c>
      <c r="E37" s="9">
        <v>20</v>
      </c>
      <c r="F37" s="6"/>
      <c r="G37" s="6" t="s">
        <v>106</v>
      </c>
      <c r="H37" s="6" t="s">
        <v>104</v>
      </c>
    </row>
    <row r="38" spans="1:8" ht="15.75" x14ac:dyDescent="0.25">
      <c r="A38" s="6" t="s">
        <v>741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104</v>
      </c>
    </row>
    <row r="39" spans="1:8" ht="15.75" x14ac:dyDescent="0.25">
      <c r="A39" s="6" t="s">
        <v>742</v>
      </c>
      <c r="B39" s="6">
        <v>8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104</v>
      </c>
    </row>
    <row r="40" spans="1:8" ht="15.75" x14ac:dyDescent="0.25">
      <c r="A40" s="6" t="s">
        <v>51</v>
      </c>
      <c r="B40" s="6">
        <v>4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104</v>
      </c>
    </row>
    <row r="41" spans="1:8" ht="15.75" x14ac:dyDescent="0.25">
      <c r="A41" s="6" t="s">
        <v>71</v>
      </c>
      <c r="B41" s="6">
        <v>6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104</v>
      </c>
    </row>
    <row r="42" spans="1:8" ht="15.75" x14ac:dyDescent="0.25">
      <c r="A42" s="6" t="s">
        <v>62</v>
      </c>
      <c r="B42" s="6">
        <v>6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104</v>
      </c>
    </row>
    <row r="43" spans="1:8" ht="15.75" x14ac:dyDescent="0.25">
      <c r="A43" s="6" t="s">
        <v>82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104</v>
      </c>
    </row>
    <row r="44" spans="1:8" ht="15.75" x14ac:dyDescent="0.25">
      <c r="A44" s="6" t="s">
        <v>86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104</v>
      </c>
    </row>
    <row r="45" spans="1:8" ht="15.75" x14ac:dyDescent="0.25">
      <c r="A45" s="6" t="s">
        <v>81</v>
      </c>
      <c r="B45" s="6">
        <v>7</v>
      </c>
      <c r="C45" s="9">
        <v>4</v>
      </c>
      <c r="D45" s="9">
        <v>20</v>
      </c>
      <c r="E45" s="9">
        <v>20</v>
      </c>
      <c r="F45" s="6"/>
      <c r="G45" s="6" t="s">
        <v>106</v>
      </c>
      <c r="H45" s="6" t="s">
        <v>104</v>
      </c>
    </row>
    <row r="46" spans="1:8" ht="15.75" x14ac:dyDescent="0.25">
      <c r="A46" s="6" t="s">
        <v>98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104</v>
      </c>
    </row>
    <row r="47" spans="1:8" ht="15.75" x14ac:dyDescent="0.25">
      <c r="A47" s="6" t="s">
        <v>88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104</v>
      </c>
    </row>
    <row r="48" spans="1:8" ht="15.75" x14ac:dyDescent="0.25">
      <c r="A48" s="6" t="s">
        <v>57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104</v>
      </c>
    </row>
    <row r="49" spans="1:8" ht="15.75" x14ac:dyDescent="0.25">
      <c r="A49" s="6" t="s">
        <v>52</v>
      </c>
      <c r="B49" s="6">
        <v>8</v>
      </c>
      <c r="C49" s="9">
        <v>4</v>
      </c>
      <c r="D49" s="9">
        <v>20</v>
      </c>
      <c r="E49" s="9">
        <v>20</v>
      </c>
      <c r="F49" s="6"/>
      <c r="G49" s="6" t="s">
        <v>106</v>
      </c>
      <c r="H49" s="6" t="s">
        <v>104</v>
      </c>
    </row>
  </sheetData>
  <sortState xmlns:xlrd2="http://schemas.microsoft.com/office/spreadsheetml/2017/richdata2" ref="A2:B49">
    <sortCondition ref="B2:B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608F-0A73-445A-B3E6-67846FF0A18B}">
  <sheetPr codeName="Лист9"/>
  <dimension ref="A1:H50"/>
  <sheetViews>
    <sheetView zoomScale="85" zoomScaleNormal="85" workbookViewId="0">
      <selection activeCell="H2" sqref="H2:H50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33</v>
      </c>
      <c r="B2" s="6">
        <v>1</v>
      </c>
      <c r="C2" s="9">
        <v>5</v>
      </c>
      <c r="D2" s="9" t="s">
        <v>686</v>
      </c>
      <c r="E2" s="9">
        <v>50</v>
      </c>
      <c r="F2" s="6"/>
      <c r="G2" s="6" t="s">
        <v>106</v>
      </c>
      <c r="H2" s="6" t="s">
        <v>104</v>
      </c>
    </row>
    <row r="3" spans="1:8" ht="15.75" x14ac:dyDescent="0.2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106</v>
      </c>
      <c r="H3" s="6" t="s">
        <v>104</v>
      </c>
    </row>
    <row r="4" spans="1:8" ht="15.75" x14ac:dyDescent="0.25">
      <c r="A4" s="6" t="s">
        <v>19</v>
      </c>
      <c r="B4" s="6">
        <v>1</v>
      </c>
      <c r="C4" s="9">
        <v>2</v>
      </c>
      <c r="D4" s="9" t="s">
        <v>686</v>
      </c>
      <c r="E4" s="9">
        <v>20</v>
      </c>
      <c r="F4" s="6"/>
      <c r="G4" s="6" t="s">
        <v>106</v>
      </c>
      <c r="H4" s="6" t="s">
        <v>104</v>
      </c>
    </row>
    <row r="5" spans="1:8" ht="15.75" x14ac:dyDescent="0.25">
      <c r="A5" s="6" t="s">
        <v>25</v>
      </c>
      <c r="B5" s="6">
        <v>2</v>
      </c>
      <c r="C5" s="9">
        <v>5</v>
      </c>
      <c r="D5" s="7" t="s">
        <v>686</v>
      </c>
      <c r="E5" s="9">
        <v>50</v>
      </c>
      <c r="F5" s="6"/>
      <c r="G5" s="6" t="s">
        <v>106</v>
      </c>
      <c r="H5" s="6" t="s">
        <v>104</v>
      </c>
    </row>
    <row r="6" spans="1:8" ht="15.75" x14ac:dyDescent="0.25">
      <c r="A6" s="6" t="s">
        <v>11</v>
      </c>
      <c r="B6" s="6">
        <v>2</v>
      </c>
      <c r="C6" s="9">
        <v>2</v>
      </c>
      <c r="D6" s="9">
        <v>10</v>
      </c>
      <c r="E6" s="9">
        <v>10</v>
      </c>
      <c r="F6" s="6"/>
      <c r="G6" s="6" t="s">
        <v>106</v>
      </c>
      <c r="H6" s="6" t="s">
        <v>104</v>
      </c>
    </row>
    <row r="7" spans="1:8" ht="15.75" x14ac:dyDescent="0.25">
      <c r="A7" s="6" t="s">
        <v>19</v>
      </c>
      <c r="B7" s="6">
        <v>2</v>
      </c>
      <c r="C7" s="9">
        <v>2</v>
      </c>
      <c r="D7" s="9" t="s">
        <v>686</v>
      </c>
      <c r="E7" s="9">
        <v>20</v>
      </c>
      <c r="F7" s="6"/>
      <c r="G7" s="6" t="s">
        <v>106</v>
      </c>
      <c r="H7" s="6" t="s">
        <v>104</v>
      </c>
    </row>
    <row r="8" spans="1:8" ht="15.75" x14ac:dyDescent="0.25">
      <c r="A8" s="6" t="s">
        <v>731</v>
      </c>
      <c r="B8" s="6">
        <v>3</v>
      </c>
      <c r="C8" s="9">
        <v>5</v>
      </c>
      <c r="D8" s="7">
        <v>30</v>
      </c>
      <c r="E8" s="9">
        <v>20</v>
      </c>
      <c r="F8" s="6"/>
      <c r="G8" s="6" t="s">
        <v>106</v>
      </c>
      <c r="H8" s="6" t="s">
        <v>104</v>
      </c>
    </row>
    <row r="9" spans="1:8" ht="15.75" x14ac:dyDescent="0.25">
      <c r="A9" s="6" t="s">
        <v>19</v>
      </c>
      <c r="B9" s="6">
        <v>3</v>
      </c>
      <c r="C9" s="9">
        <v>2</v>
      </c>
      <c r="D9" s="7" t="s">
        <v>686</v>
      </c>
      <c r="E9" s="9">
        <v>20</v>
      </c>
      <c r="F9" s="6"/>
      <c r="G9" s="6" t="s">
        <v>106</v>
      </c>
      <c r="H9" s="6" t="s">
        <v>104</v>
      </c>
    </row>
    <row r="10" spans="1:8" ht="15.75" x14ac:dyDescent="0.25">
      <c r="A10" s="6" t="s">
        <v>21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104</v>
      </c>
    </row>
    <row r="11" spans="1:8" ht="15.75" x14ac:dyDescent="0.25">
      <c r="A11" s="6" t="s">
        <v>20</v>
      </c>
      <c r="B11" s="6">
        <v>4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104</v>
      </c>
    </row>
    <row r="12" spans="1:8" ht="15.75" x14ac:dyDescent="0.25">
      <c r="A12" s="6" t="s">
        <v>19</v>
      </c>
      <c r="B12" s="6">
        <v>4</v>
      </c>
      <c r="C12" s="9">
        <v>2</v>
      </c>
      <c r="D12" s="7" t="s">
        <v>686</v>
      </c>
      <c r="E12" s="9">
        <v>20</v>
      </c>
      <c r="F12" s="6"/>
      <c r="G12" s="6" t="s">
        <v>106</v>
      </c>
      <c r="H12" s="6" t="s">
        <v>104</v>
      </c>
    </row>
    <row r="13" spans="1:8" ht="15.75" x14ac:dyDescent="0.25">
      <c r="A13" s="6" t="s">
        <v>732</v>
      </c>
      <c r="B13" s="6">
        <v>4</v>
      </c>
      <c r="C13" s="9">
        <v>5</v>
      </c>
      <c r="D13" s="7" t="s">
        <v>686</v>
      </c>
      <c r="E13" s="9">
        <v>50</v>
      </c>
      <c r="F13" s="6"/>
      <c r="G13" s="6" t="s">
        <v>106</v>
      </c>
      <c r="H13" s="6" t="s">
        <v>104</v>
      </c>
    </row>
    <row r="14" spans="1:8" ht="15.75" x14ac:dyDescent="0.25">
      <c r="A14" s="6" t="s">
        <v>716</v>
      </c>
      <c r="B14" s="6">
        <v>5</v>
      </c>
      <c r="C14" s="9">
        <v>5</v>
      </c>
      <c r="D14" s="7" t="s">
        <v>686</v>
      </c>
      <c r="E14" s="9">
        <v>50</v>
      </c>
      <c r="F14" s="6"/>
      <c r="G14" s="6" t="s">
        <v>106</v>
      </c>
      <c r="H14" s="6" t="s">
        <v>104</v>
      </c>
    </row>
    <row r="15" spans="1:8" ht="15.75" x14ac:dyDescent="0.25">
      <c r="A15" s="6" t="s">
        <v>22</v>
      </c>
      <c r="B15" s="6">
        <v>7</v>
      </c>
      <c r="C15" s="9">
        <v>2</v>
      </c>
      <c r="D15" s="7">
        <v>10</v>
      </c>
      <c r="E15" s="9">
        <v>10</v>
      </c>
      <c r="F15" s="6"/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8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104</v>
      </c>
    </row>
    <row r="17" spans="1:8" ht="15.75" x14ac:dyDescent="0.25">
      <c r="A17" s="6" t="s">
        <v>32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16</v>
      </c>
      <c r="B18" s="6">
        <v>1</v>
      </c>
      <c r="C18" s="9">
        <v>5</v>
      </c>
      <c r="D18" s="9">
        <v>30</v>
      </c>
      <c r="E18" s="9">
        <v>20</v>
      </c>
      <c r="F18" s="6"/>
      <c r="G18" s="6" t="s">
        <v>106</v>
      </c>
      <c r="H18" s="6" t="s">
        <v>104</v>
      </c>
    </row>
    <row r="19" spans="1:8" ht="15.75" x14ac:dyDescent="0.25">
      <c r="A19" s="6" t="s">
        <v>700</v>
      </c>
      <c r="B19" s="6">
        <v>1</v>
      </c>
      <c r="C19" s="9">
        <v>2</v>
      </c>
      <c r="D19" s="9" t="s">
        <v>686</v>
      </c>
      <c r="E19" s="9">
        <v>60</v>
      </c>
      <c r="F19" s="6"/>
      <c r="G19" s="6" t="s">
        <v>106</v>
      </c>
      <c r="H19" s="6" t="s">
        <v>104</v>
      </c>
    </row>
    <row r="20" spans="1:8" ht="15.75" x14ac:dyDescent="0.25">
      <c r="A20" s="6" t="s">
        <v>710</v>
      </c>
      <c r="B20" s="6">
        <v>2</v>
      </c>
      <c r="C20" s="9">
        <v>5</v>
      </c>
      <c r="D20" s="9">
        <v>30</v>
      </c>
      <c r="E20" s="9">
        <v>20</v>
      </c>
      <c r="F20" s="6"/>
      <c r="G20" s="6" t="s">
        <v>106</v>
      </c>
      <c r="H20" s="6" t="s">
        <v>104</v>
      </c>
    </row>
    <row r="21" spans="1:8" ht="15.75" x14ac:dyDescent="0.25">
      <c r="A21" s="6" t="s">
        <v>27</v>
      </c>
      <c r="B21" s="6">
        <v>2</v>
      </c>
      <c r="C21" s="9">
        <v>5</v>
      </c>
      <c r="D21" s="9">
        <v>20</v>
      </c>
      <c r="E21" s="9">
        <v>30</v>
      </c>
      <c r="F21" s="6"/>
      <c r="G21" s="6" t="s">
        <v>106</v>
      </c>
      <c r="H21" s="6" t="s">
        <v>104</v>
      </c>
    </row>
    <row r="22" spans="1:8" ht="15.75" x14ac:dyDescent="0.25">
      <c r="A22" s="6" t="s">
        <v>29</v>
      </c>
      <c r="B22" s="6">
        <v>2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104</v>
      </c>
    </row>
    <row r="23" spans="1:8" ht="15.75" x14ac:dyDescent="0.25">
      <c r="A23" s="6" t="s">
        <v>23</v>
      </c>
      <c r="B23" s="6">
        <v>3</v>
      </c>
      <c r="C23" s="9">
        <v>5</v>
      </c>
      <c r="D23" s="9">
        <v>20</v>
      </c>
      <c r="E23" s="9">
        <v>30</v>
      </c>
      <c r="F23" s="6"/>
      <c r="G23" s="6" t="s">
        <v>106</v>
      </c>
      <c r="H23" s="6" t="s">
        <v>104</v>
      </c>
    </row>
    <row r="24" spans="1:8" ht="15.75" x14ac:dyDescent="0.25">
      <c r="A24" s="6" t="s">
        <v>31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104</v>
      </c>
    </row>
    <row r="25" spans="1:8" ht="15.75" x14ac:dyDescent="0.25">
      <c r="A25" s="6" t="s">
        <v>733</v>
      </c>
      <c r="B25" s="6">
        <v>3</v>
      </c>
      <c r="C25" s="9">
        <v>5</v>
      </c>
      <c r="D25" s="9" t="s">
        <v>686</v>
      </c>
      <c r="E25" s="9">
        <v>50</v>
      </c>
      <c r="F25" s="6"/>
      <c r="G25" s="6" t="s">
        <v>106</v>
      </c>
      <c r="H25" s="6" t="s">
        <v>104</v>
      </c>
    </row>
    <row r="26" spans="1:8" ht="15.75" x14ac:dyDescent="0.25">
      <c r="A26" s="6" t="s">
        <v>8</v>
      </c>
      <c r="B26" s="6">
        <v>3</v>
      </c>
      <c r="C26" s="9">
        <v>5</v>
      </c>
      <c r="D26" s="9">
        <v>20</v>
      </c>
      <c r="E26" s="9">
        <v>30</v>
      </c>
      <c r="F26" s="6"/>
      <c r="G26" s="6" t="s">
        <v>106</v>
      </c>
      <c r="H26" s="6" t="s">
        <v>104</v>
      </c>
    </row>
    <row r="27" spans="1:8" ht="15.75" x14ac:dyDescent="0.25">
      <c r="A27" s="6" t="s">
        <v>43</v>
      </c>
      <c r="B27" s="6">
        <v>4</v>
      </c>
      <c r="C27" s="9">
        <v>5</v>
      </c>
      <c r="D27" s="7">
        <v>20</v>
      </c>
      <c r="E27" s="9">
        <v>30</v>
      </c>
      <c r="F27" s="6"/>
      <c r="G27" s="6" t="s">
        <v>106</v>
      </c>
      <c r="H27" s="6" t="s">
        <v>104</v>
      </c>
    </row>
    <row r="28" spans="1:8" ht="15.75" x14ac:dyDescent="0.25">
      <c r="A28" s="6" t="s">
        <v>70</v>
      </c>
      <c r="B28" s="6">
        <v>4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104</v>
      </c>
    </row>
    <row r="29" spans="1:8" ht="15.75" x14ac:dyDescent="0.25">
      <c r="A29" s="6" t="s">
        <v>49</v>
      </c>
      <c r="B29" s="6">
        <v>5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104</v>
      </c>
    </row>
    <row r="30" spans="1:8" ht="15.75" x14ac:dyDescent="0.25">
      <c r="A30" s="6" t="s">
        <v>39</v>
      </c>
      <c r="B30" s="6">
        <v>5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104</v>
      </c>
    </row>
    <row r="31" spans="1:8" ht="15.75" x14ac:dyDescent="0.25">
      <c r="A31" s="6" t="s">
        <v>12</v>
      </c>
      <c r="B31" s="6">
        <v>5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104</v>
      </c>
    </row>
    <row r="32" spans="1:8" ht="15.75" x14ac:dyDescent="0.25">
      <c r="A32" s="6" t="s">
        <v>743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104</v>
      </c>
    </row>
    <row r="33" spans="1:8" ht="15.75" x14ac:dyDescent="0.25">
      <c r="A33" s="6" t="s">
        <v>68</v>
      </c>
      <c r="B33" s="6">
        <v>6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104</v>
      </c>
    </row>
    <row r="34" spans="1:8" ht="15.75" x14ac:dyDescent="0.25">
      <c r="A34" s="6" t="s">
        <v>50</v>
      </c>
      <c r="B34" s="6">
        <v>6</v>
      </c>
      <c r="C34" s="9">
        <v>5</v>
      </c>
      <c r="D34" s="9">
        <v>30</v>
      </c>
      <c r="E34" s="9">
        <v>20</v>
      </c>
      <c r="F34" s="6"/>
      <c r="G34" s="6" t="s">
        <v>106</v>
      </c>
      <c r="H34" s="6" t="s">
        <v>104</v>
      </c>
    </row>
    <row r="35" spans="1:8" ht="15.75" x14ac:dyDescent="0.25">
      <c r="A35" s="6" t="s">
        <v>78</v>
      </c>
      <c r="B35" s="6">
        <v>6</v>
      </c>
      <c r="C35" s="9">
        <v>5</v>
      </c>
      <c r="D35" s="9">
        <v>20</v>
      </c>
      <c r="E35" s="9">
        <v>30</v>
      </c>
      <c r="F35" s="6"/>
      <c r="G35" s="6" t="s">
        <v>106</v>
      </c>
      <c r="H35" s="6" t="s">
        <v>104</v>
      </c>
    </row>
    <row r="36" spans="1:8" ht="15.75" x14ac:dyDescent="0.25">
      <c r="A36" s="6" t="s">
        <v>59</v>
      </c>
      <c r="B36" s="6">
        <v>6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104</v>
      </c>
    </row>
    <row r="37" spans="1:8" ht="15.75" x14ac:dyDescent="0.25">
      <c r="A37" s="6" t="s">
        <v>58</v>
      </c>
      <c r="B37" s="6">
        <v>7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104</v>
      </c>
    </row>
    <row r="38" spans="1:8" ht="15.75" x14ac:dyDescent="0.25">
      <c r="A38" s="6" t="s">
        <v>97</v>
      </c>
      <c r="B38" s="6">
        <v>8</v>
      </c>
      <c r="C38" s="9">
        <v>4</v>
      </c>
      <c r="D38" s="9">
        <v>20</v>
      </c>
      <c r="E38" s="9">
        <v>20</v>
      </c>
      <c r="F38" s="6"/>
      <c r="G38" s="6" t="s">
        <v>106</v>
      </c>
      <c r="H38" s="6" t="s">
        <v>104</v>
      </c>
    </row>
    <row r="39" spans="1:8" ht="15.75" x14ac:dyDescent="0.25">
      <c r="A39" s="6" t="s">
        <v>744</v>
      </c>
      <c r="B39" s="6">
        <v>2</v>
      </c>
      <c r="C39" s="9">
        <v>6</v>
      </c>
      <c r="D39" s="9" t="s">
        <v>686</v>
      </c>
      <c r="E39" s="9">
        <v>60</v>
      </c>
      <c r="F39" s="6"/>
      <c r="G39" s="6" t="s">
        <v>106</v>
      </c>
      <c r="H39" s="6" t="s">
        <v>104</v>
      </c>
    </row>
    <row r="40" spans="1:8" ht="15.75" x14ac:dyDescent="0.25">
      <c r="A40" s="6" t="s">
        <v>742</v>
      </c>
      <c r="B40" s="6">
        <v>5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104</v>
      </c>
    </row>
    <row r="41" spans="1:8" ht="15.75" x14ac:dyDescent="0.25">
      <c r="A41" s="6" t="s">
        <v>74</v>
      </c>
      <c r="B41" s="6">
        <v>4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104</v>
      </c>
    </row>
    <row r="42" spans="1:8" ht="15.75" x14ac:dyDescent="0.25">
      <c r="A42" s="6" t="s">
        <v>52</v>
      </c>
      <c r="B42" s="6">
        <v>5</v>
      </c>
      <c r="C42" s="9">
        <v>4</v>
      </c>
      <c r="D42" s="9">
        <v>20</v>
      </c>
      <c r="E42" s="9">
        <v>20</v>
      </c>
      <c r="F42" s="6"/>
      <c r="G42" s="6" t="s">
        <v>106</v>
      </c>
      <c r="H42" s="6" t="s">
        <v>104</v>
      </c>
    </row>
    <row r="43" spans="1:8" ht="15.75" x14ac:dyDescent="0.25">
      <c r="A43" s="6" t="s">
        <v>94</v>
      </c>
      <c r="B43" s="6">
        <v>7</v>
      </c>
      <c r="C43" s="9">
        <v>5</v>
      </c>
      <c r="D43" s="9">
        <v>30</v>
      </c>
      <c r="E43" s="9">
        <v>20</v>
      </c>
      <c r="F43" s="6"/>
      <c r="G43" s="6" t="s">
        <v>106</v>
      </c>
      <c r="H43" s="6" t="s">
        <v>104</v>
      </c>
    </row>
    <row r="44" spans="1:8" ht="15.75" x14ac:dyDescent="0.25">
      <c r="A44" s="6" t="s">
        <v>89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104</v>
      </c>
    </row>
    <row r="45" spans="1:8" ht="15.75" x14ac:dyDescent="0.25">
      <c r="A45" s="6" t="s">
        <v>96</v>
      </c>
      <c r="B45" s="6">
        <v>7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104</v>
      </c>
    </row>
    <row r="46" spans="1:8" ht="15.75" x14ac:dyDescent="0.25">
      <c r="A46" s="6" t="s">
        <v>99</v>
      </c>
      <c r="B46" s="6">
        <v>8</v>
      </c>
      <c r="C46" s="9">
        <v>4</v>
      </c>
      <c r="D46" s="9">
        <v>20</v>
      </c>
      <c r="E46" s="9">
        <v>20</v>
      </c>
      <c r="F46" s="6"/>
      <c r="G46" s="6" t="s">
        <v>106</v>
      </c>
      <c r="H46" s="6" t="s">
        <v>104</v>
      </c>
    </row>
    <row r="47" spans="1:8" ht="15.75" x14ac:dyDescent="0.25">
      <c r="A47" s="6" t="s">
        <v>101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104</v>
      </c>
    </row>
    <row r="48" spans="1:8" ht="15.75" x14ac:dyDescent="0.25">
      <c r="A48" s="6" t="s">
        <v>98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104</v>
      </c>
    </row>
    <row r="49" spans="1:8" ht="15.75" x14ac:dyDescent="0.25">
      <c r="A49" s="6" t="s">
        <v>745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104</v>
      </c>
    </row>
    <row r="50" spans="1:8" ht="15.75" x14ac:dyDescent="0.25">
      <c r="A50" s="6" t="s">
        <v>746</v>
      </c>
      <c r="B50" s="6">
        <v>8</v>
      </c>
      <c r="C50" s="9">
        <v>5</v>
      </c>
      <c r="D50" s="9">
        <v>20</v>
      </c>
      <c r="E50" s="9">
        <v>30</v>
      </c>
      <c r="F50" s="6"/>
      <c r="G50" s="6" t="s">
        <v>106</v>
      </c>
      <c r="H50" s="6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5671-9461-4EAC-B0BA-4C7861997D0A}">
  <sheetPr codeName="Лист10"/>
  <dimension ref="A1:H50"/>
  <sheetViews>
    <sheetView zoomScale="85" zoomScaleNormal="85" workbookViewId="0">
      <selection activeCell="H2" sqref="H2:H50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731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104</v>
      </c>
    </row>
    <row r="3" spans="1:8" ht="15.75" x14ac:dyDescent="0.25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106</v>
      </c>
      <c r="H3" s="6" t="s">
        <v>104</v>
      </c>
    </row>
    <row r="4" spans="1:8" ht="15.75" x14ac:dyDescent="0.2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104</v>
      </c>
    </row>
    <row r="5" spans="1:8" ht="15.75" x14ac:dyDescent="0.2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104</v>
      </c>
    </row>
    <row r="6" spans="1:8" ht="15.75" x14ac:dyDescent="0.2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104</v>
      </c>
    </row>
    <row r="7" spans="1:8" ht="15.75" x14ac:dyDescent="0.25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104</v>
      </c>
    </row>
    <row r="8" spans="1:8" ht="15.75" x14ac:dyDescent="0.25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104</v>
      </c>
    </row>
    <row r="9" spans="1:8" ht="15.75" x14ac:dyDescent="0.25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104</v>
      </c>
    </row>
    <row r="10" spans="1:8" ht="15.75" x14ac:dyDescent="0.25">
      <c r="A10" s="6" t="s">
        <v>20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104</v>
      </c>
    </row>
    <row r="11" spans="1:8" ht="15.75" x14ac:dyDescent="0.25">
      <c r="A11" s="6" t="s">
        <v>19</v>
      </c>
      <c r="B11" s="6">
        <v>4</v>
      </c>
      <c r="C11" s="9">
        <v>2</v>
      </c>
      <c r="D11" s="9"/>
      <c r="E11" s="9">
        <v>20</v>
      </c>
      <c r="F11" s="6"/>
      <c r="G11" s="6" t="s">
        <v>106</v>
      </c>
      <c r="H11" s="6" t="s">
        <v>104</v>
      </c>
    </row>
    <row r="12" spans="1:8" ht="15.75" x14ac:dyDescent="0.25">
      <c r="A12" s="6" t="s">
        <v>715</v>
      </c>
      <c r="B12" s="6">
        <v>4</v>
      </c>
      <c r="C12" s="9">
        <v>5</v>
      </c>
      <c r="D12" s="7"/>
      <c r="E12" s="9">
        <v>50</v>
      </c>
      <c r="F12" s="6"/>
      <c r="G12" s="6" t="s">
        <v>106</v>
      </c>
      <c r="H12" s="6" t="s">
        <v>104</v>
      </c>
    </row>
    <row r="13" spans="1:8" ht="15.75" x14ac:dyDescent="0.25">
      <c r="A13" s="6" t="s">
        <v>21</v>
      </c>
      <c r="B13" s="6">
        <v>4</v>
      </c>
      <c r="C13" s="9">
        <v>2</v>
      </c>
      <c r="D13" s="7">
        <v>10</v>
      </c>
      <c r="E13" s="9">
        <v>10</v>
      </c>
      <c r="F13" s="6"/>
      <c r="G13" s="6" t="s">
        <v>106</v>
      </c>
      <c r="H13" s="6" t="s">
        <v>104</v>
      </c>
    </row>
    <row r="14" spans="1:8" ht="15.75" x14ac:dyDescent="0.25">
      <c r="A14" s="6" t="s">
        <v>22</v>
      </c>
      <c r="B14" s="6">
        <v>5</v>
      </c>
      <c r="C14" s="9">
        <v>2</v>
      </c>
      <c r="D14" s="7">
        <v>10</v>
      </c>
      <c r="E14" s="9">
        <v>10</v>
      </c>
      <c r="F14" s="6"/>
      <c r="G14" s="6" t="s">
        <v>106</v>
      </c>
      <c r="H14" s="6" t="s">
        <v>104</v>
      </c>
    </row>
    <row r="15" spans="1:8" ht="15.75" x14ac:dyDescent="0.25">
      <c r="A15" s="6" t="s">
        <v>716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104</v>
      </c>
    </row>
    <row r="17" spans="1:8" ht="15.75" x14ac:dyDescent="0.25">
      <c r="A17" s="6" t="s">
        <v>34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700</v>
      </c>
      <c r="B18" s="6">
        <v>1</v>
      </c>
      <c r="C18" s="9">
        <v>2</v>
      </c>
      <c r="D18" s="9"/>
      <c r="E18" s="9">
        <v>60</v>
      </c>
      <c r="F18" s="6"/>
      <c r="G18" s="6" t="s">
        <v>106</v>
      </c>
      <c r="H18" s="6" t="s">
        <v>104</v>
      </c>
    </row>
    <row r="19" spans="1:8" ht="15.75" x14ac:dyDescent="0.25">
      <c r="A19" s="6" t="s">
        <v>747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104</v>
      </c>
    </row>
    <row r="20" spans="1:8" ht="15.75" x14ac:dyDescent="0.25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106</v>
      </c>
      <c r="H20" s="6" t="s">
        <v>104</v>
      </c>
    </row>
    <row r="21" spans="1:8" ht="15.75" x14ac:dyDescent="0.25">
      <c r="A21" s="6" t="s">
        <v>748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104</v>
      </c>
    </row>
    <row r="22" spans="1:8" ht="15.75" x14ac:dyDescent="0.25">
      <c r="A22" s="6" t="s">
        <v>749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104</v>
      </c>
    </row>
    <row r="23" spans="1:8" ht="15.75" x14ac:dyDescent="0.25">
      <c r="A23" s="6" t="s">
        <v>733</v>
      </c>
      <c r="B23" s="6">
        <v>3</v>
      </c>
      <c r="C23" s="9">
        <v>5</v>
      </c>
      <c r="D23" s="9"/>
      <c r="E23" s="9">
        <v>50</v>
      </c>
      <c r="F23" s="6"/>
      <c r="G23" s="6" t="s">
        <v>106</v>
      </c>
      <c r="H23" s="6" t="s">
        <v>104</v>
      </c>
    </row>
    <row r="24" spans="1:8" ht="15.75" x14ac:dyDescent="0.25">
      <c r="A24" s="6" t="s">
        <v>16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104</v>
      </c>
    </row>
    <row r="25" spans="1:8" ht="15.75" x14ac:dyDescent="0.25">
      <c r="A25" s="6" t="s">
        <v>750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104</v>
      </c>
    </row>
    <row r="26" spans="1:8" ht="15.75" x14ac:dyDescent="0.25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106</v>
      </c>
      <c r="H26" s="6" t="s">
        <v>104</v>
      </c>
    </row>
    <row r="27" spans="1:8" ht="15.75" x14ac:dyDescent="0.25">
      <c r="A27" s="6" t="s">
        <v>12</v>
      </c>
      <c r="B27" s="6">
        <v>5</v>
      </c>
      <c r="C27" s="9">
        <v>5</v>
      </c>
      <c r="D27" s="7">
        <v>20</v>
      </c>
      <c r="E27" s="9">
        <v>30</v>
      </c>
      <c r="F27" s="6"/>
      <c r="G27" s="6" t="s">
        <v>106</v>
      </c>
      <c r="H27" s="6" t="s">
        <v>104</v>
      </c>
    </row>
    <row r="28" spans="1:8" ht="15.75" x14ac:dyDescent="0.25">
      <c r="A28" s="6" t="s">
        <v>751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104</v>
      </c>
    </row>
    <row r="29" spans="1:8" ht="15.75" x14ac:dyDescent="0.25">
      <c r="A29" s="6" t="s">
        <v>735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104</v>
      </c>
    </row>
    <row r="30" spans="1:8" ht="15.75" x14ac:dyDescent="0.25">
      <c r="A30" s="6" t="s">
        <v>61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104</v>
      </c>
    </row>
    <row r="31" spans="1:8" ht="15.75" x14ac:dyDescent="0.25">
      <c r="A31" s="6" t="s">
        <v>40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104</v>
      </c>
    </row>
    <row r="32" spans="1:8" ht="15.75" x14ac:dyDescent="0.25">
      <c r="A32" s="6" t="s">
        <v>100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104</v>
      </c>
    </row>
    <row r="33" spans="1:8" ht="15.75" x14ac:dyDescent="0.25">
      <c r="A33" s="6" t="s">
        <v>752</v>
      </c>
      <c r="B33" s="6">
        <v>7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104</v>
      </c>
    </row>
    <row r="34" spans="1:8" ht="15.75" x14ac:dyDescent="0.25">
      <c r="A34" s="6" t="s">
        <v>58</v>
      </c>
      <c r="B34" s="6">
        <v>7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104</v>
      </c>
    </row>
    <row r="35" spans="1:8" ht="15.75" x14ac:dyDescent="0.25">
      <c r="A35" s="6" t="s">
        <v>736</v>
      </c>
      <c r="B35" s="6">
        <v>1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104</v>
      </c>
    </row>
    <row r="36" spans="1:8" ht="15.75" x14ac:dyDescent="0.25">
      <c r="A36" s="6" t="s">
        <v>737</v>
      </c>
      <c r="B36" s="6">
        <v>2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104</v>
      </c>
    </row>
    <row r="37" spans="1:8" ht="15.75" x14ac:dyDescent="0.25">
      <c r="A37" s="6" t="s">
        <v>753</v>
      </c>
      <c r="B37" s="6">
        <v>3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104</v>
      </c>
    </row>
    <row r="38" spans="1:8" ht="15.75" x14ac:dyDescent="0.25">
      <c r="A38" s="6" t="s">
        <v>754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104</v>
      </c>
    </row>
    <row r="39" spans="1:8" ht="15.75" x14ac:dyDescent="0.25">
      <c r="A39" s="6" t="s">
        <v>755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104</v>
      </c>
    </row>
    <row r="40" spans="1:8" ht="15.75" x14ac:dyDescent="0.25">
      <c r="A40" s="6" t="s">
        <v>756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104</v>
      </c>
    </row>
    <row r="41" spans="1:8" ht="15.75" x14ac:dyDescent="0.25">
      <c r="A41" s="6" t="s">
        <v>18</v>
      </c>
      <c r="B41" s="6">
        <v>4</v>
      </c>
      <c r="C41" s="9">
        <v>4</v>
      </c>
      <c r="D41" s="9">
        <v>20</v>
      </c>
      <c r="E41" s="9">
        <v>20</v>
      </c>
      <c r="F41" s="6"/>
      <c r="G41" s="6" t="s">
        <v>106</v>
      </c>
      <c r="H41" s="6" t="s">
        <v>104</v>
      </c>
    </row>
    <row r="42" spans="1:8" ht="15.75" x14ac:dyDescent="0.25">
      <c r="A42" s="6" t="s">
        <v>72</v>
      </c>
      <c r="B42" s="6">
        <v>5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104</v>
      </c>
    </row>
    <row r="43" spans="1:8" ht="15.75" x14ac:dyDescent="0.25">
      <c r="A43" s="6" t="s">
        <v>757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104</v>
      </c>
    </row>
    <row r="44" spans="1:8" ht="15.75" x14ac:dyDescent="0.25">
      <c r="A44" s="6" t="s">
        <v>85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104</v>
      </c>
    </row>
    <row r="45" spans="1:8" ht="15.75" x14ac:dyDescent="0.25">
      <c r="A45" s="6" t="s">
        <v>66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104</v>
      </c>
    </row>
    <row r="46" spans="1:8" ht="15.75" x14ac:dyDescent="0.25">
      <c r="A46" s="6" t="s">
        <v>82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104</v>
      </c>
    </row>
    <row r="47" spans="1:8" ht="15.75" x14ac:dyDescent="0.25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104</v>
      </c>
    </row>
    <row r="48" spans="1:8" ht="15.75" x14ac:dyDescent="0.25">
      <c r="A48" s="6" t="s">
        <v>95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104</v>
      </c>
    </row>
    <row r="49" spans="1:8" ht="15.75" x14ac:dyDescent="0.25">
      <c r="A49" s="6" t="s">
        <v>758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104</v>
      </c>
    </row>
    <row r="50" spans="1:8" ht="15.75" x14ac:dyDescent="0.25">
      <c r="A50" s="6" t="s">
        <v>759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106</v>
      </c>
      <c r="H50" s="6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2DD-F1C9-4A4E-A9EE-7CE1702A80F5}">
  <sheetPr codeName="Лист11"/>
  <dimension ref="A1:H62"/>
  <sheetViews>
    <sheetView zoomScale="85" zoomScaleNormal="85" workbookViewId="0">
      <selection activeCell="H2" sqref="H2:H50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731</v>
      </c>
      <c r="B2" s="6">
        <v>1</v>
      </c>
      <c r="C2" s="9">
        <v>5</v>
      </c>
      <c r="D2" s="9">
        <v>30</v>
      </c>
      <c r="E2" s="9">
        <v>20</v>
      </c>
      <c r="F2" s="6"/>
      <c r="G2" s="6" t="s">
        <v>106</v>
      </c>
      <c r="H2" s="6" t="s">
        <v>104</v>
      </c>
    </row>
    <row r="3" spans="1:8" ht="15.75" x14ac:dyDescent="0.25">
      <c r="A3" s="6" t="s">
        <v>33</v>
      </c>
      <c r="B3" s="6">
        <v>1</v>
      </c>
      <c r="C3" s="9">
        <v>5</v>
      </c>
      <c r="D3" s="7"/>
      <c r="E3" s="9">
        <v>50</v>
      </c>
      <c r="F3" s="6"/>
      <c r="G3" s="6" t="s">
        <v>106</v>
      </c>
      <c r="H3" s="6" t="s">
        <v>104</v>
      </c>
    </row>
    <row r="4" spans="1:8" ht="15.75" x14ac:dyDescent="0.25">
      <c r="A4" s="6" t="s">
        <v>35</v>
      </c>
      <c r="B4" s="6">
        <v>1</v>
      </c>
      <c r="C4" s="9">
        <v>5</v>
      </c>
      <c r="D4" s="9">
        <v>30</v>
      </c>
      <c r="E4" s="9">
        <v>20</v>
      </c>
      <c r="F4" s="6"/>
      <c r="G4" s="6" t="s">
        <v>106</v>
      </c>
      <c r="H4" s="6" t="s">
        <v>104</v>
      </c>
    </row>
    <row r="5" spans="1:8" ht="15.75" x14ac:dyDescent="0.2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104</v>
      </c>
    </row>
    <row r="6" spans="1:8" ht="15.75" x14ac:dyDescent="0.2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104</v>
      </c>
    </row>
    <row r="7" spans="1:8" ht="15.75" x14ac:dyDescent="0.25">
      <c r="A7" s="6" t="s">
        <v>11</v>
      </c>
      <c r="B7" s="6">
        <v>2</v>
      </c>
      <c r="C7" s="9">
        <v>2</v>
      </c>
      <c r="D7" s="9">
        <v>10</v>
      </c>
      <c r="E7" s="9">
        <v>10</v>
      </c>
      <c r="F7" s="6"/>
      <c r="G7" s="6" t="s">
        <v>106</v>
      </c>
      <c r="H7" s="6" t="s">
        <v>104</v>
      </c>
    </row>
    <row r="8" spans="1:8" ht="15.75" x14ac:dyDescent="0.25">
      <c r="A8" s="6" t="s">
        <v>19</v>
      </c>
      <c r="B8" s="6">
        <v>2</v>
      </c>
      <c r="C8" s="9">
        <v>2</v>
      </c>
      <c r="D8" s="7"/>
      <c r="E8" s="9">
        <v>20</v>
      </c>
      <c r="F8" s="6"/>
      <c r="G8" s="6" t="s">
        <v>106</v>
      </c>
      <c r="H8" s="6" t="s">
        <v>104</v>
      </c>
    </row>
    <row r="9" spans="1:8" ht="15.75" x14ac:dyDescent="0.25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104</v>
      </c>
    </row>
    <row r="10" spans="1:8" ht="15.75" x14ac:dyDescent="0.25">
      <c r="A10" s="6" t="s">
        <v>20</v>
      </c>
      <c r="B10" s="6">
        <v>4</v>
      </c>
      <c r="C10" s="9">
        <v>2</v>
      </c>
      <c r="D10" s="9">
        <v>10</v>
      </c>
      <c r="E10" s="9">
        <v>10</v>
      </c>
      <c r="F10" s="6"/>
      <c r="G10" s="6" t="s">
        <v>106</v>
      </c>
      <c r="H10" s="6" t="s">
        <v>104</v>
      </c>
    </row>
    <row r="11" spans="1:8" ht="15.75" x14ac:dyDescent="0.25">
      <c r="A11" s="6" t="s">
        <v>19</v>
      </c>
      <c r="B11" s="6">
        <v>4</v>
      </c>
      <c r="C11" s="9">
        <v>2</v>
      </c>
      <c r="D11" s="9"/>
      <c r="E11" s="9">
        <v>20</v>
      </c>
      <c r="F11" s="6"/>
      <c r="G11" s="6" t="s">
        <v>106</v>
      </c>
      <c r="H11" s="6" t="s">
        <v>104</v>
      </c>
    </row>
    <row r="12" spans="1:8" ht="15.75" x14ac:dyDescent="0.25">
      <c r="A12" s="6" t="s">
        <v>715</v>
      </c>
      <c r="B12" s="6">
        <v>4</v>
      </c>
      <c r="C12" s="9">
        <v>5</v>
      </c>
      <c r="D12" s="7"/>
      <c r="E12" s="9">
        <v>50</v>
      </c>
      <c r="F12" s="6"/>
      <c r="G12" s="6" t="s">
        <v>106</v>
      </c>
      <c r="H12" s="6" t="s">
        <v>104</v>
      </c>
    </row>
    <row r="13" spans="1:8" ht="15.75" x14ac:dyDescent="0.25">
      <c r="A13" s="6" t="s">
        <v>21</v>
      </c>
      <c r="B13" s="6">
        <v>4</v>
      </c>
      <c r="C13" s="9">
        <v>2</v>
      </c>
      <c r="D13" s="7">
        <v>10</v>
      </c>
      <c r="E13" s="9">
        <v>10</v>
      </c>
      <c r="F13" s="6"/>
      <c r="G13" s="6" t="s">
        <v>106</v>
      </c>
      <c r="H13" s="6" t="s">
        <v>104</v>
      </c>
    </row>
    <row r="14" spans="1:8" ht="15.75" x14ac:dyDescent="0.25">
      <c r="A14" s="6" t="s">
        <v>22</v>
      </c>
      <c r="B14" s="6">
        <v>5</v>
      </c>
      <c r="C14" s="9">
        <v>2</v>
      </c>
      <c r="D14" s="7">
        <v>10</v>
      </c>
      <c r="E14" s="9">
        <v>10</v>
      </c>
      <c r="F14" s="6"/>
      <c r="G14" s="6" t="s">
        <v>106</v>
      </c>
      <c r="H14" s="6" t="s">
        <v>104</v>
      </c>
    </row>
    <row r="15" spans="1:8" ht="15.75" x14ac:dyDescent="0.25">
      <c r="A15" s="6" t="s">
        <v>716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104</v>
      </c>
    </row>
    <row r="16" spans="1:8" ht="15.75" x14ac:dyDescent="0.25">
      <c r="A16" s="6" t="s">
        <v>67</v>
      </c>
      <c r="B16" s="6">
        <v>7</v>
      </c>
      <c r="C16" s="9">
        <v>5</v>
      </c>
      <c r="D16" s="9">
        <v>30</v>
      </c>
      <c r="E16" s="9">
        <v>20</v>
      </c>
      <c r="F16" s="6"/>
      <c r="G16" s="6" t="s">
        <v>106</v>
      </c>
      <c r="H16" s="6" t="s">
        <v>104</v>
      </c>
    </row>
    <row r="17" spans="1:8" ht="15.75" x14ac:dyDescent="0.25">
      <c r="A17" s="6" t="s">
        <v>34</v>
      </c>
      <c r="B17" s="6">
        <v>1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700</v>
      </c>
      <c r="B18" s="6">
        <v>1</v>
      </c>
      <c r="C18" s="9">
        <v>2</v>
      </c>
      <c r="D18" s="9"/>
      <c r="E18" s="9">
        <v>60</v>
      </c>
      <c r="F18" s="6"/>
      <c r="G18" s="6" t="s">
        <v>106</v>
      </c>
      <c r="H18" s="6" t="s">
        <v>104</v>
      </c>
    </row>
    <row r="19" spans="1:8" ht="15.75" x14ac:dyDescent="0.25">
      <c r="A19" s="6" t="s">
        <v>747</v>
      </c>
      <c r="B19" s="6">
        <v>2</v>
      </c>
      <c r="C19" s="9">
        <v>5</v>
      </c>
      <c r="D19" s="9">
        <v>30</v>
      </c>
      <c r="E19" s="9">
        <v>20</v>
      </c>
      <c r="F19" s="6"/>
      <c r="G19" s="6" t="s">
        <v>106</v>
      </c>
      <c r="H19" s="6" t="s">
        <v>104</v>
      </c>
    </row>
    <row r="20" spans="1:8" ht="15.75" x14ac:dyDescent="0.25">
      <c r="A20" s="6" t="s">
        <v>23</v>
      </c>
      <c r="B20" s="6">
        <v>2</v>
      </c>
      <c r="C20" s="9">
        <v>5</v>
      </c>
      <c r="D20" s="9">
        <v>20</v>
      </c>
      <c r="E20" s="9">
        <v>30</v>
      </c>
      <c r="F20" s="6"/>
      <c r="G20" s="6" t="s">
        <v>106</v>
      </c>
      <c r="H20" s="6" t="s">
        <v>104</v>
      </c>
    </row>
    <row r="21" spans="1:8" ht="15.75" x14ac:dyDescent="0.25">
      <c r="A21" s="6" t="s">
        <v>748</v>
      </c>
      <c r="B21" s="6">
        <v>3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104</v>
      </c>
    </row>
    <row r="22" spans="1:8" ht="15.75" x14ac:dyDescent="0.25">
      <c r="A22" s="6" t="s">
        <v>749</v>
      </c>
      <c r="B22" s="6">
        <v>3</v>
      </c>
      <c r="C22" s="9">
        <v>5</v>
      </c>
      <c r="D22" s="9">
        <v>20</v>
      </c>
      <c r="E22" s="9">
        <v>30</v>
      </c>
      <c r="F22" s="6"/>
      <c r="G22" s="6" t="s">
        <v>106</v>
      </c>
      <c r="H22" s="6" t="s">
        <v>104</v>
      </c>
    </row>
    <row r="23" spans="1:8" ht="15.75" x14ac:dyDescent="0.25">
      <c r="A23" s="6" t="s">
        <v>733</v>
      </c>
      <c r="B23" s="6">
        <v>3</v>
      </c>
      <c r="C23" s="9">
        <v>5</v>
      </c>
      <c r="D23" s="9"/>
      <c r="E23" s="9">
        <v>50</v>
      </c>
      <c r="F23" s="6"/>
      <c r="G23" s="6" t="s">
        <v>106</v>
      </c>
      <c r="H23" s="6" t="s">
        <v>104</v>
      </c>
    </row>
    <row r="24" spans="1:8" ht="15.75" x14ac:dyDescent="0.25">
      <c r="A24" s="6" t="s">
        <v>16</v>
      </c>
      <c r="B24" s="6">
        <v>3</v>
      </c>
      <c r="C24" s="9">
        <v>5</v>
      </c>
      <c r="D24" s="9">
        <v>30</v>
      </c>
      <c r="E24" s="9">
        <v>20</v>
      </c>
      <c r="F24" s="6"/>
      <c r="G24" s="6" t="s">
        <v>106</v>
      </c>
      <c r="H24" s="6" t="s">
        <v>104</v>
      </c>
    </row>
    <row r="25" spans="1:8" ht="15.75" x14ac:dyDescent="0.25">
      <c r="A25" s="6" t="s">
        <v>750</v>
      </c>
      <c r="B25" s="6">
        <v>4</v>
      </c>
      <c r="C25" s="9">
        <v>5</v>
      </c>
      <c r="D25" s="9">
        <v>20</v>
      </c>
      <c r="E25" s="9">
        <v>30</v>
      </c>
      <c r="F25" s="6"/>
      <c r="G25" s="6" t="s">
        <v>106</v>
      </c>
      <c r="H25" s="6" t="s">
        <v>104</v>
      </c>
    </row>
    <row r="26" spans="1:8" ht="15.75" x14ac:dyDescent="0.25">
      <c r="A26" s="6" t="s">
        <v>45</v>
      </c>
      <c r="B26" s="6">
        <v>4</v>
      </c>
      <c r="C26" s="9">
        <v>5</v>
      </c>
      <c r="D26" s="9">
        <v>30</v>
      </c>
      <c r="E26" s="9">
        <v>20</v>
      </c>
      <c r="F26" s="6"/>
      <c r="G26" s="6" t="s">
        <v>106</v>
      </c>
      <c r="H26" s="6" t="s">
        <v>104</v>
      </c>
    </row>
    <row r="27" spans="1:8" ht="15.75" x14ac:dyDescent="0.25">
      <c r="A27" s="6" t="s">
        <v>12</v>
      </c>
      <c r="B27" s="6">
        <v>5</v>
      </c>
      <c r="C27" s="9">
        <v>5</v>
      </c>
      <c r="D27" s="7">
        <v>20</v>
      </c>
      <c r="E27" s="9">
        <v>30</v>
      </c>
      <c r="F27" s="6"/>
      <c r="G27" s="6" t="s">
        <v>106</v>
      </c>
      <c r="H27" s="6" t="s">
        <v>104</v>
      </c>
    </row>
    <row r="28" spans="1:8" ht="15.75" x14ac:dyDescent="0.25">
      <c r="A28" s="6" t="s">
        <v>751</v>
      </c>
      <c r="B28" s="6">
        <v>5</v>
      </c>
      <c r="C28" s="9">
        <v>5</v>
      </c>
      <c r="D28" s="9">
        <v>20</v>
      </c>
      <c r="E28" s="9">
        <v>30</v>
      </c>
      <c r="F28" s="6"/>
      <c r="G28" s="6" t="s">
        <v>106</v>
      </c>
      <c r="H28" s="6" t="s">
        <v>104</v>
      </c>
    </row>
    <row r="29" spans="1:8" ht="15.75" x14ac:dyDescent="0.25">
      <c r="A29" s="6" t="s">
        <v>735</v>
      </c>
      <c r="B29" s="6">
        <v>6</v>
      </c>
      <c r="C29" s="9">
        <v>5</v>
      </c>
      <c r="D29" s="9">
        <v>20</v>
      </c>
      <c r="E29" s="9">
        <v>30</v>
      </c>
      <c r="F29" s="6"/>
      <c r="G29" s="6" t="s">
        <v>106</v>
      </c>
      <c r="H29" s="6" t="s">
        <v>104</v>
      </c>
    </row>
    <row r="30" spans="1:8" ht="15.75" x14ac:dyDescent="0.25">
      <c r="A30" s="6" t="s">
        <v>61</v>
      </c>
      <c r="B30" s="6">
        <v>6</v>
      </c>
      <c r="C30" s="9">
        <v>5</v>
      </c>
      <c r="D30" s="9">
        <v>20</v>
      </c>
      <c r="E30" s="9">
        <v>30</v>
      </c>
      <c r="F30" s="6"/>
      <c r="G30" s="6" t="s">
        <v>106</v>
      </c>
      <c r="H30" s="6" t="s">
        <v>104</v>
      </c>
    </row>
    <row r="31" spans="1:8" ht="15.75" x14ac:dyDescent="0.25">
      <c r="A31" s="6" t="s">
        <v>40</v>
      </c>
      <c r="B31" s="6">
        <v>6</v>
      </c>
      <c r="C31" s="9">
        <v>5</v>
      </c>
      <c r="D31" s="9">
        <v>20</v>
      </c>
      <c r="E31" s="9">
        <v>30</v>
      </c>
      <c r="F31" s="6"/>
      <c r="G31" s="6" t="s">
        <v>106</v>
      </c>
      <c r="H31" s="6" t="s">
        <v>104</v>
      </c>
    </row>
    <row r="32" spans="1:8" ht="15.75" x14ac:dyDescent="0.25">
      <c r="A32" s="6" t="s">
        <v>100</v>
      </c>
      <c r="B32" s="6">
        <v>7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104</v>
      </c>
    </row>
    <row r="33" spans="1:8" ht="15.75" x14ac:dyDescent="0.25">
      <c r="A33" s="6" t="s">
        <v>752</v>
      </c>
      <c r="B33" s="6">
        <v>7</v>
      </c>
      <c r="C33" s="9">
        <v>5</v>
      </c>
      <c r="D33" s="9">
        <v>30</v>
      </c>
      <c r="E33" s="9">
        <v>20</v>
      </c>
      <c r="F33" s="6"/>
      <c r="G33" s="6" t="s">
        <v>106</v>
      </c>
      <c r="H33" s="6" t="s">
        <v>104</v>
      </c>
    </row>
    <row r="34" spans="1:8" ht="15.75" x14ac:dyDescent="0.25">
      <c r="A34" s="6" t="s">
        <v>58</v>
      </c>
      <c r="B34" s="6">
        <v>7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104</v>
      </c>
    </row>
    <row r="35" spans="1:8" ht="15.75" x14ac:dyDescent="0.25">
      <c r="A35" s="6" t="s">
        <v>736</v>
      </c>
      <c r="B35" s="6">
        <v>1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104</v>
      </c>
    </row>
    <row r="36" spans="1:8" ht="15.75" x14ac:dyDescent="0.25">
      <c r="A36" s="6" t="s">
        <v>737</v>
      </c>
      <c r="B36" s="6">
        <v>2</v>
      </c>
      <c r="C36" s="9">
        <v>5</v>
      </c>
      <c r="D36" s="9">
        <v>20</v>
      </c>
      <c r="E36" s="9">
        <v>30</v>
      </c>
      <c r="F36" s="6"/>
      <c r="G36" s="6" t="s">
        <v>106</v>
      </c>
      <c r="H36" s="6" t="s">
        <v>104</v>
      </c>
    </row>
    <row r="37" spans="1:8" ht="15.75" x14ac:dyDescent="0.25">
      <c r="A37" s="6" t="s">
        <v>753</v>
      </c>
      <c r="B37" s="6">
        <v>3</v>
      </c>
      <c r="C37" s="9">
        <v>5</v>
      </c>
      <c r="D37" s="9">
        <v>20</v>
      </c>
      <c r="E37" s="9">
        <v>30</v>
      </c>
      <c r="F37" s="6"/>
      <c r="G37" s="6" t="s">
        <v>106</v>
      </c>
      <c r="H37" s="6" t="s">
        <v>104</v>
      </c>
    </row>
    <row r="38" spans="1:8" ht="15.75" x14ac:dyDescent="0.25">
      <c r="A38" s="6" t="s">
        <v>754</v>
      </c>
      <c r="B38" s="6">
        <v>5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104</v>
      </c>
    </row>
    <row r="39" spans="1:8" ht="15.75" x14ac:dyDescent="0.25">
      <c r="A39" s="6" t="s">
        <v>755</v>
      </c>
      <c r="B39" s="6">
        <v>6</v>
      </c>
      <c r="C39" s="9">
        <v>5</v>
      </c>
      <c r="D39" s="9">
        <v>20</v>
      </c>
      <c r="E39" s="9">
        <v>30</v>
      </c>
      <c r="F39" s="6"/>
      <c r="G39" s="6" t="s">
        <v>106</v>
      </c>
      <c r="H39" s="6" t="s">
        <v>104</v>
      </c>
    </row>
    <row r="40" spans="1:8" ht="15.75" x14ac:dyDescent="0.25">
      <c r="A40" s="6" t="s">
        <v>756</v>
      </c>
      <c r="B40" s="6">
        <v>8</v>
      </c>
      <c r="C40" s="9">
        <v>5</v>
      </c>
      <c r="D40" s="9">
        <v>20</v>
      </c>
      <c r="E40" s="9">
        <v>30</v>
      </c>
      <c r="F40" s="6"/>
      <c r="G40" s="6" t="s">
        <v>106</v>
      </c>
      <c r="H40" s="6" t="s">
        <v>104</v>
      </c>
    </row>
    <row r="41" spans="1:8" ht="15.75" x14ac:dyDescent="0.25">
      <c r="A41" s="6" t="s">
        <v>18</v>
      </c>
      <c r="B41" s="6">
        <v>4</v>
      </c>
      <c r="C41" s="9">
        <v>4</v>
      </c>
      <c r="D41" s="9">
        <v>20</v>
      </c>
      <c r="E41" s="9">
        <v>20</v>
      </c>
      <c r="F41" s="6"/>
      <c r="G41" s="6" t="s">
        <v>106</v>
      </c>
      <c r="H41" s="6" t="s">
        <v>104</v>
      </c>
    </row>
    <row r="42" spans="1:8" ht="15.75" x14ac:dyDescent="0.25">
      <c r="A42" s="6" t="s">
        <v>72</v>
      </c>
      <c r="B42" s="6">
        <v>5</v>
      </c>
      <c r="C42" s="9">
        <v>5</v>
      </c>
      <c r="D42" s="9">
        <v>20</v>
      </c>
      <c r="E42" s="9">
        <v>30</v>
      </c>
      <c r="F42" s="6"/>
      <c r="G42" s="6" t="s">
        <v>106</v>
      </c>
      <c r="H42" s="6" t="s">
        <v>104</v>
      </c>
    </row>
    <row r="43" spans="1:8" ht="15.75" x14ac:dyDescent="0.25">
      <c r="A43" s="6" t="s">
        <v>757</v>
      </c>
      <c r="B43" s="6">
        <v>6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104</v>
      </c>
    </row>
    <row r="44" spans="1:8" ht="15.75" x14ac:dyDescent="0.25">
      <c r="A44" s="6" t="s">
        <v>85</v>
      </c>
      <c r="B44" s="6">
        <v>7</v>
      </c>
      <c r="C44" s="9">
        <v>5</v>
      </c>
      <c r="D44" s="9">
        <v>20</v>
      </c>
      <c r="E44" s="9">
        <v>30</v>
      </c>
      <c r="F44" s="6"/>
      <c r="G44" s="6" t="s">
        <v>106</v>
      </c>
      <c r="H44" s="6" t="s">
        <v>104</v>
      </c>
    </row>
    <row r="45" spans="1:8" ht="15.75" x14ac:dyDescent="0.25">
      <c r="A45" s="6" t="s">
        <v>66</v>
      </c>
      <c r="B45" s="6">
        <v>8</v>
      </c>
      <c r="C45" s="9">
        <v>5</v>
      </c>
      <c r="D45" s="9">
        <v>20</v>
      </c>
      <c r="E45" s="9">
        <v>30</v>
      </c>
      <c r="F45" s="6"/>
      <c r="G45" s="6" t="s">
        <v>106</v>
      </c>
      <c r="H45" s="6" t="s">
        <v>104</v>
      </c>
    </row>
    <row r="46" spans="1:8" ht="15.75" x14ac:dyDescent="0.25">
      <c r="A46" s="6" t="s">
        <v>82</v>
      </c>
      <c r="B46" s="6">
        <v>8</v>
      </c>
      <c r="C46" s="9">
        <v>5</v>
      </c>
      <c r="D46" s="9">
        <v>20</v>
      </c>
      <c r="E46" s="9">
        <v>30</v>
      </c>
      <c r="F46" s="6"/>
      <c r="G46" s="6" t="s">
        <v>106</v>
      </c>
      <c r="H46" s="6" t="s">
        <v>104</v>
      </c>
    </row>
    <row r="47" spans="1:8" ht="15.75" x14ac:dyDescent="0.25">
      <c r="A47" s="6" t="s">
        <v>98</v>
      </c>
      <c r="B47" s="6">
        <v>8</v>
      </c>
      <c r="C47" s="9">
        <v>5</v>
      </c>
      <c r="D47" s="9">
        <v>20</v>
      </c>
      <c r="E47" s="9">
        <v>30</v>
      </c>
      <c r="F47" s="6"/>
      <c r="G47" s="6" t="s">
        <v>106</v>
      </c>
      <c r="H47" s="6" t="s">
        <v>104</v>
      </c>
    </row>
    <row r="48" spans="1:8" ht="15.75" x14ac:dyDescent="0.25">
      <c r="A48" s="6" t="s">
        <v>95</v>
      </c>
      <c r="B48" s="6">
        <v>8</v>
      </c>
      <c r="C48" s="9">
        <v>5</v>
      </c>
      <c r="D48" s="9">
        <v>20</v>
      </c>
      <c r="E48" s="9">
        <v>30</v>
      </c>
      <c r="F48" s="6"/>
      <c r="G48" s="6" t="s">
        <v>106</v>
      </c>
      <c r="H48" s="6" t="s">
        <v>104</v>
      </c>
    </row>
    <row r="49" spans="1:8" ht="15.75" x14ac:dyDescent="0.25">
      <c r="A49" s="6" t="s">
        <v>758</v>
      </c>
      <c r="B49" s="6">
        <v>7</v>
      </c>
      <c r="C49" s="9">
        <v>5</v>
      </c>
      <c r="D49" s="9">
        <v>20</v>
      </c>
      <c r="E49" s="9">
        <v>30</v>
      </c>
      <c r="F49" s="6"/>
      <c r="G49" s="6" t="s">
        <v>106</v>
      </c>
      <c r="H49" s="6" t="s">
        <v>104</v>
      </c>
    </row>
    <row r="50" spans="1:8" ht="15.75" x14ac:dyDescent="0.25">
      <c r="A50" s="6" t="s">
        <v>759</v>
      </c>
      <c r="B50" s="6">
        <v>8</v>
      </c>
      <c r="C50" s="9">
        <v>4</v>
      </c>
      <c r="D50" s="9">
        <v>20</v>
      </c>
      <c r="E50" s="9">
        <v>20</v>
      </c>
      <c r="F50" s="6"/>
      <c r="G50" s="6" t="s">
        <v>106</v>
      </c>
      <c r="H50" s="6" t="s">
        <v>104</v>
      </c>
    </row>
    <row r="51" spans="1:8" ht="15.75" x14ac:dyDescent="0.25">
      <c r="A51" s="6"/>
      <c r="B51" s="6"/>
      <c r="C51" s="9"/>
      <c r="D51" s="9"/>
      <c r="E51" s="9"/>
      <c r="F51" s="6"/>
      <c r="G51" s="6"/>
      <c r="H51" s="6"/>
    </row>
    <row r="52" spans="1:8" ht="15.75" x14ac:dyDescent="0.25">
      <c r="A52" s="6"/>
      <c r="B52" s="6"/>
      <c r="C52" s="9"/>
      <c r="D52" s="9"/>
      <c r="E52" s="9"/>
      <c r="F52" s="6"/>
      <c r="G52" s="6"/>
      <c r="H52" s="6"/>
    </row>
    <row r="53" spans="1:8" ht="15.75" x14ac:dyDescent="0.25">
      <c r="A53" s="6"/>
      <c r="B53" s="6"/>
      <c r="C53" s="9"/>
      <c r="D53" s="9"/>
      <c r="E53" s="9"/>
      <c r="F53" s="6"/>
      <c r="G53" s="6"/>
      <c r="H53" s="6"/>
    </row>
    <row r="54" spans="1:8" ht="15.75" x14ac:dyDescent="0.25">
      <c r="A54" s="6"/>
      <c r="B54" s="6"/>
      <c r="C54" s="9"/>
      <c r="D54" s="9"/>
      <c r="E54" s="9"/>
      <c r="F54" s="6"/>
      <c r="G54" s="6"/>
      <c r="H54" s="6"/>
    </row>
    <row r="55" spans="1:8" ht="15.75" x14ac:dyDescent="0.25">
      <c r="A55" s="6"/>
      <c r="B55" s="6"/>
      <c r="C55" s="9"/>
      <c r="D55" s="9"/>
      <c r="E55" s="9"/>
      <c r="F55" s="6"/>
      <c r="G55" s="6"/>
      <c r="H55" s="6"/>
    </row>
    <row r="56" spans="1:8" ht="15.75" x14ac:dyDescent="0.25">
      <c r="A56" s="6"/>
      <c r="B56" s="6"/>
      <c r="C56" s="9"/>
      <c r="D56" s="9"/>
      <c r="E56" s="9"/>
      <c r="F56" s="6"/>
      <c r="G56" s="6"/>
      <c r="H56" s="6"/>
    </row>
    <row r="57" spans="1:8" ht="15.75" x14ac:dyDescent="0.25">
      <c r="A57" s="6"/>
      <c r="B57" s="6"/>
      <c r="C57" s="9"/>
      <c r="D57" s="9"/>
      <c r="E57" s="9"/>
      <c r="F57" s="6"/>
      <c r="G57" s="6"/>
      <c r="H57" s="6"/>
    </row>
    <row r="58" spans="1:8" ht="15.75" x14ac:dyDescent="0.25">
      <c r="A58" s="6"/>
      <c r="B58" s="6"/>
      <c r="C58" s="9"/>
      <c r="D58" s="9"/>
      <c r="E58" s="9"/>
      <c r="F58" s="6"/>
      <c r="G58" s="6"/>
      <c r="H58" s="6"/>
    </row>
    <row r="59" spans="1:8" ht="15.75" x14ac:dyDescent="0.25">
      <c r="A59" s="6"/>
      <c r="B59" s="6"/>
      <c r="C59" s="9"/>
      <c r="D59" s="9"/>
      <c r="E59" s="9"/>
      <c r="F59" s="6"/>
      <c r="G59" s="6"/>
      <c r="H59" s="6"/>
    </row>
    <row r="60" spans="1:8" ht="15.75" x14ac:dyDescent="0.25">
      <c r="A60" s="6"/>
      <c r="B60" s="6"/>
      <c r="C60" s="9"/>
      <c r="D60" s="9"/>
      <c r="E60" s="9"/>
      <c r="F60" s="6"/>
      <c r="G60" s="6"/>
      <c r="H60" s="6"/>
    </row>
    <row r="61" spans="1:8" ht="15.75" x14ac:dyDescent="0.25">
      <c r="A61" s="6"/>
      <c r="B61" s="6"/>
      <c r="C61" s="9"/>
      <c r="D61" s="9"/>
      <c r="E61" s="9"/>
      <c r="F61" s="6"/>
      <c r="G61" s="6"/>
      <c r="H61" s="6"/>
    </row>
    <row r="62" spans="1:8" ht="15.75" x14ac:dyDescent="0.25">
      <c r="A62" s="6"/>
      <c r="B62" s="6"/>
      <c r="C62" s="9"/>
      <c r="D62" s="9"/>
      <c r="E62" s="9"/>
      <c r="F62" s="6"/>
      <c r="G62" s="6"/>
      <c r="H6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89E2-6BED-448E-9C3F-FB284D90CED2}">
  <sheetPr codeName="Лист12"/>
  <dimension ref="A1:H49"/>
  <sheetViews>
    <sheetView zoomScale="85" zoomScaleNormal="85" workbookViewId="0">
      <selection activeCell="H2" sqref="H2:H49"/>
    </sheetView>
  </sheetViews>
  <sheetFormatPr defaultRowHeight="15" x14ac:dyDescent="0.25"/>
  <cols>
    <col min="1" max="1" width="103.5703125" customWidth="1"/>
    <col min="2" max="2" width="24.85546875" customWidth="1"/>
    <col min="3" max="3" width="14.42578125" customWidth="1"/>
    <col min="4" max="4" width="20.85546875" customWidth="1"/>
    <col min="5" max="5" width="26.28515625" customWidth="1"/>
    <col min="6" max="6" width="20.140625" customWidth="1"/>
    <col min="7" max="7" width="23" customWidth="1"/>
    <col min="8" max="8" width="33.42578125" customWidth="1"/>
  </cols>
  <sheetData>
    <row r="1" spans="1:8" ht="57.75" customHeight="1" x14ac:dyDescent="0.25">
      <c r="A1" s="4" t="s">
        <v>0</v>
      </c>
      <c r="B1" s="4" t="s">
        <v>684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ht="15.75" x14ac:dyDescent="0.25">
      <c r="A2" s="6" t="s">
        <v>33</v>
      </c>
      <c r="B2" s="6">
        <v>1</v>
      </c>
      <c r="C2" s="9">
        <v>5</v>
      </c>
      <c r="D2" s="9"/>
      <c r="E2" s="9">
        <v>50</v>
      </c>
      <c r="F2" s="6"/>
      <c r="G2" s="6" t="s">
        <v>106</v>
      </c>
      <c r="H2" s="6" t="s">
        <v>104</v>
      </c>
    </row>
    <row r="3" spans="1:8" ht="15.75" x14ac:dyDescent="0.25">
      <c r="A3" s="6" t="s">
        <v>35</v>
      </c>
      <c r="B3" s="6">
        <v>1</v>
      </c>
      <c r="C3" s="9">
        <v>5</v>
      </c>
      <c r="D3" s="7">
        <v>30</v>
      </c>
      <c r="E3" s="9">
        <v>20</v>
      </c>
      <c r="F3" s="6"/>
      <c r="G3" s="6" t="s">
        <v>106</v>
      </c>
      <c r="H3" s="6" t="s">
        <v>104</v>
      </c>
    </row>
    <row r="4" spans="1:8" ht="15.75" x14ac:dyDescent="0.25">
      <c r="A4" s="6" t="s">
        <v>21</v>
      </c>
      <c r="B4" s="6">
        <v>1</v>
      </c>
      <c r="C4" s="9">
        <v>5</v>
      </c>
      <c r="D4" s="9">
        <v>10</v>
      </c>
      <c r="E4" s="9">
        <v>10</v>
      </c>
      <c r="F4" s="6"/>
      <c r="G4" s="6" t="s">
        <v>106</v>
      </c>
      <c r="H4" s="6" t="s">
        <v>104</v>
      </c>
    </row>
    <row r="5" spans="1:8" ht="15.75" x14ac:dyDescent="0.25">
      <c r="A5" s="6" t="s">
        <v>19</v>
      </c>
      <c r="B5" s="6">
        <v>1</v>
      </c>
      <c r="C5" s="9">
        <v>2</v>
      </c>
      <c r="D5" s="7"/>
      <c r="E5" s="9">
        <v>20</v>
      </c>
      <c r="F5" s="6"/>
      <c r="G5" s="6" t="s">
        <v>106</v>
      </c>
      <c r="H5" s="6" t="s">
        <v>104</v>
      </c>
    </row>
    <row r="6" spans="1:8" ht="15.75" x14ac:dyDescent="0.25">
      <c r="A6" s="6" t="s">
        <v>25</v>
      </c>
      <c r="B6" s="6">
        <v>2</v>
      </c>
      <c r="C6" s="9">
        <v>5</v>
      </c>
      <c r="D6" s="9"/>
      <c r="E6" s="9">
        <v>50</v>
      </c>
      <c r="F6" s="6"/>
      <c r="G6" s="6" t="s">
        <v>106</v>
      </c>
      <c r="H6" s="6" t="s">
        <v>104</v>
      </c>
    </row>
    <row r="7" spans="1:8" ht="15.75" x14ac:dyDescent="0.25">
      <c r="A7" s="6" t="s">
        <v>19</v>
      </c>
      <c r="B7" s="6">
        <v>2</v>
      </c>
      <c r="C7" s="9">
        <v>2</v>
      </c>
      <c r="D7" s="9"/>
      <c r="E7" s="9">
        <v>20</v>
      </c>
      <c r="F7" s="6"/>
      <c r="G7" s="6" t="s">
        <v>106</v>
      </c>
      <c r="H7" s="6" t="s">
        <v>104</v>
      </c>
    </row>
    <row r="8" spans="1:8" ht="15.75" x14ac:dyDescent="0.25">
      <c r="A8" s="6" t="s">
        <v>22</v>
      </c>
      <c r="B8" s="6">
        <v>2</v>
      </c>
      <c r="C8" s="9">
        <v>2</v>
      </c>
      <c r="D8" s="7">
        <v>10</v>
      </c>
      <c r="E8" s="9">
        <v>10</v>
      </c>
      <c r="F8" s="6"/>
      <c r="G8" s="6" t="s">
        <v>106</v>
      </c>
      <c r="H8" s="6" t="s">
        <v>104</v>
      </c>
    </row>
    <row r="9" spans="1:8" ht="15.75" x14ac:dyDescent="0.25">
      <c r="A9" s="6" t="s">
        <v>19</v>
      </c>
      <c r="B9" s="6">
        <v>3</v>
      </c>
      <c r="C9" s="9">
        <v>2</v>
      </c>
      <c r="D9" s="7"/>
      <c r="E9" s="9">
        <v>20</v>
      </c>
      <c r="F9" s="6"/>
      <c r="G9" s="6" t="s">
        <v>106</v>
      </c>
      <c r="H9" s="6" t="s">
        <v>104</v>
      </c>
    </row>
    <row r="10" spans="1:8" ht="15.75" x14ac:dyDescent="0.25">
      <c r="A10" s="6" t="s">
        <v>714</v>
      </c>
      <c r="B10" s="6">
        <v>3</v>
      </c>
      <c r="C10" s="9">
        <v>2</v>
      </c>
      <c r="D10" s="9">
        <v>20</v>
      </c>
      <c r="E10" s="9">
        <v>30</v>
      </c>
      <c r="F10" s="6"/>
      <c r="G10" s="6" t="s">
        <v>106</v>
      </c>
      <c r="H10" s="6" t="s">
        <v>104</v>
      </c>
    </row>
    <row r="11" spans="1:8" ht="15.75" x14ac:dyDescent="0.25">
      <c r="A11" s="6" t="s">
        <v>20</v>
      </c>
      <c r="B11" s="6">
        <v>3</v>
      </c>
      <c r="C11" s="9">
        <v>2</v>
      </c>
      <c r="D11" s="9">
        <v>10</v>
      </c>
      <c r="E11" s="9">
        <v>10</v>
      </c>
      <c r="F11" s="6"/>
      <c r="G11" s="6" t="s">
        <v>106</v>
      </c>
      <c r="H11" s="6" t="s">
        <v>104</v>
      </c>
    </row>
    <row r="12" spans="1:8" ht="15.75" x14ac:dyDescent="0.25">
      <c r="A12" s="6" t="s">
        <v>19</v>
      </c>
      <c r="B12" s="6">
        <v>4</v>
      </c>
      <c r="C12" s="9">
        <v>5</v>
      </c>
      <c r="D12" s="7"/>
      <c r="E12" s="9">
        <v>20</v>
      </c>
      <c r="F12" s="6"/>
      <c r="G12" s="6" t="s">
        <v>106</v>
      </c>
      <c r="H12" s="6" t="s">
        <v>104</v>
      </c>
    </row>
    <row r="13" spans="1:8" ht="15.75" x14ac:dyDescent="0.25">
      <c r="A13" s="6" t="s">
        <v>732</v>
      </c>
      <c r="B13" s="6">
        <v>4</v>
      </c>
      <c r="C13" s="9">
        <v>2</v>
      </c>
      <c r="D13" s="7"/>
      <c r="E13" s="9">
        <v>50</v>
      </c>
      <c r="F13" s="6"/>
      <c r="G13" s="6" t="s">
        <v>106</v>
      </c>
      <c r="H13" s="6" t="s">
        <v>104</v>
      </c>
    </row>
    <row r="14" spans="1:8" ht="15.75" x14ac:dyDescent="0.25">
      <c r="A14" s="6" t="s">
        <v>67</v>
      </c>
      <c r="B14" s="6">
        <v>4</v>
      </c>
      <c r="C14" s="9">
        <v>2</v>
      </c>
      <c r="D14" s="7">
        <v>30</v>
      </c>
      <c r="E14" s="9">
        <v>20</v>
      </c>
      <c r="F14" s="6"/>
      <c r="G14" s="6" t="s">
        <v>106</v>
      </c>
      <c r="H14" s="6" t="s">
        <v>104</v>
      </c>
    </row>
    <row r="15" spans="1:8" ht="15.75" x14ac:dyDescent="0.25">
      <c r="A15" s="6" t="s">
        <v>716</v>
      </c>
      <c r="B15" s="6">
        <v>5</v>
      </c>
      <c r="C15" s="9">
        <v>5</v>
      </c>
      <c r="D15" s="7"/>
      <c r="E15" s="9">
        <v>50</v>
      </c>
      <c r="F15" s="6"/>
      <c r="G15" s="6" t="s">
        <v>106</v>
      </c>
      <c r="H15" s="6" t="s">
        <v>104</v>
      </c>
    </row>
    <row r="16" spans="1:8" ht="15.75" x14ac:dyDescent="0.25">
      <c r="A16" s="6" t="s">
        <v>11</v>
      </c>
      <c r="B16" s="6">
        <v>5</v>
      </c>
      <c r="C16" s="9">
        <v>5</v>
      </c>
      <c r="D16" s="9">
        <v>10</v>
      </c>
      <c r="E16" s="9">
        <v>10</v>
      </c>
      <c r="F16" s="6"/>
      <c r="G16" s="6" t="s">
        <v>106</v>
      </c>
      <c r="H16" s="6" t="s">
        <v>104</v>
      </c>
    </row>
    <row r="17" spans="1:8" ht="15.75" x14ac:dyDescent="0.25">
      <c r="A17" s="6" t="s">
        <v>760</v>
      </c>
      <c r="B17" s="6">
        <v>8</v>
      </c>
      <c r="C17" s="9">
        <v>5</v>
      </c>
      <c r="D17" s="9">
        <v>20</v>
      </c>
      <c r="E17" s="9">
        <v>30</v>
      </c>
      <c r="F17" s="6"/>
      <c r="G17" s="6" t="s">
        <v>106</v>
      </c>
      <c r="H17" s="6" t="s">
        <v>104</v>
      </c>
    </row>
    <row r="18" spans="1:8" ht="15.75" x14ac:dyDescent="0.25">
      <c r="A18" s="6" t="s">
        <v>24</v>
      </c>
      <c r="B18" s="6">
        <v>1</v>
      </c>
      <c r="C18" s="9">
        <v>2</v>
      </c>
      <c r="D18" s="9">
        <v>30</v>
      </c>
      <c r="E18" s="9">
        <v>20</v>
      </c>
      <c r="F18" s="6"/>
      <c r="G18" s="6" t="s">
        <v>106</v>
      </c>
      <c r="H18" s="6" t="s">
        <v>104</v>
      </c>
    </row>
    <row r="19" spans="1:8" ht="15.75" x14ac:dyDescent="0.25">
      <c r="A19" s="6" t="s">
        <v>37</v>
      </c>
      <c r="B19" s="6">
        <v>1</v>
      </c>
      <c r="C19" s="9">
        <v>5</v>
      </c>
      <c r="D19" s="9">
        <v>20</v>
      </c>
      <c r="E19" s="9">
        <v>10</v>
      </c>
      <c r="F19" s="6">
        <v>20</v>
      </c>
      <c r="G19" s="6" t="s">
        <v>106</v>
      </c>
      <c r="H19" s="6" t="s">
        <v>104</v>
      </c>
    </row>
    <row r="20" spans="1:8" ht="15.75" x14ac:dyDescent="0.25">
      <c r="A20" s="6" t="s">
        <v>712</v>
      </c>
      <c r="B20" s="6">
        <v>1</v>
      </c>
      <c r="C20" s="9">
        <v>5</v>
      </c>
      <c r="D20" s="9">
        <v>20</v>
      </c>
      <c r="E20" s="9">
        <v>10</v>
      </c>
      <c r="F20" s="6">
        <v>20</v>
      </c>
      <c r="G20" s="6" t="s">
        <v>106</v>
      </c>
      <c r="H20" s="6" t="s">
        <v>104</v>
      </c>
    </row>
    <row r="21" spans="1:8" ht="15.75" x14ac:dyDescent="0.25">
      <c r="A21" s="6" t="s">
        <v>9</v>
      </c>
      <c r="B21" s="6">
        <v>2</v>
      </c>
      <c r="C21" s="9">
        <v>5</v>
      </c>
      <c r="D21" s="9">
        <v>30</v>
      </c>
      <c r="E21" s="9">
        <v>20</v>
      </c>
      <c r="F21" s="6"/>
      <c r="G21" s="6" t="s">
        <v>106</v>
      </c>
      <c r="H21" s="6" t="s">
        <v>104</v>
      </c>
    </row>
    <row r="22" spans="1:8" ht="15.75" x14ac:dyDescent="0.25">
      <c r="A22" s="6" t="s">
        <v>16</v>
      </c>
      <c r="B22" s="6">
        <v>2</v>
      </c>
      <c r="C22" s="9">
        <v>5</v>
      </c>
      <c r="D22" s="9">
        <v>30</v>
      </c>
      <c r="E22" s="9">
        <v>20</v>
      </c>
      <c r="F22" s="6"/>
      <c r="G22" s="6" t="s">
        <v>106</v>
      </c>
      <c r="H22" s="6" t="s">
        <v>104</v>
      </c>
    </row>
    <row r="23" spans="1:8" ht="15.75" x14ac:dyDescent="0.25">
      <c r="A23" s="6" t="s">
        <v>761</v>
      </c>
      <c r="B23" s="6">
        <v>2</v>
      </c>
      <c r="C23" s="9">
        <v>5</v>
      </c>
      <c r="D23" s="9">
        <v>30</v>
      </c>
      <c r="E23" s="9">
        <v>20</v>
      </c>
      <c r="F23" s="6"/>
      <c r="G23" s="6" t="s">
        <v>106</v>
      </c>
      <c r="H23" s="6" t="s">
        <v>104</v>
      </c>
    </row>
    <row r="24" spans="1:8" ht="15.75" x14ac:dyDescent="0.25">
      <c r="A24" s="6" t="s">
        <v>30</v>
      </c>
      <c r="B24" s="6">
        <v>2</v>
      </c>
      <c r="C24" s="9">
        <v>5</v>
      </c>
      <c r="D24" s="9">
        <v>20</v>
      </c>
      <c r="E24" s="9">
        <v>10</v>
      </c>
      <c r="F24" s="6">
        <v>20</v>
      </c>
      <c r="G24" s="6" t="s">
        <v>106</v>
      </c>
      <c r="H24" s="6" t="s">
        <v>104</v>
      </c>
    </row>
    <row r="25" spans="1:8" ht="15.75" x14ac:dyDescent="0.25">
      <c r="A25" s="6" t="s">
        <v>762</v>
      </c>
      <c r="B25" s="6">
        <v>3</v>
      </c>
      <c r="C25" s="9">
        <v>5</v>
      </c>
      <c r="D25" s="9">
        <v>20</v>
      </c>
      <c r="E25" s="9">
        <v>10</v>
      </c>
      <c r="F25" s="6">
        <v>20</v>
      </c>
      <c r="G25" s="6" t="s">
        <v>106</v>
      </c>
      <c r="H25" s="6" t="s">
        <v>104</v>
      </c>
    </row>
    <row r="26" spans="1:8" ht="15.75" x14ac:dyDescent="0.25">
      <c r="A26" s="6" t="s">
        <v>711</v>
      </c>
      <c r="B26" s="6">
        <v>3</v>
      </c>
      <c r="C26" s="9">
        <v>5</v>
      </c>
      <c r="D26" s="7">
        <v>30</v>
      </c>
      <c r="E26" s="9">
        <v>20</v>
      </c>
      <c r="F26" s="6"/>
      <c r="G26" s="6" t="s">
        <v>106</v>
      </c>
      <c r="H26" s="6" t="s">
        <v>104</v>
      </c>
    </row>
    <row r="27" spans="1:8" ht="15.75" x14ac:dyDescent="0.25">
      <c r="A27" s="6" t="s">
        <v>763</v>
      </c>
      <c r="B27" s="6">
        <v>3</v>
      </c>
      <c r="C27" s="9">
        <v>5</v>
      </c>
      <c r="D27" s="9">
        <v>30</v>
      </c>
      <c r="E27" s="9">
        <v>20</v>
      </c>
      <c r="F27" s="6"/>
      <c r="G27" s="6" t="s">
        <v>106</v>
      </c>
      <c r="H27" s="6" t="s">
        <v>104</v>
      </c>
    </row>
    <row r="28" spans="1:8" ht="15.75" x14ac:dyDescent="0.25">
      <c r="A28" s="6" t="s">
        <v>764</v>
      </c>
      <c r="B28" s="6">
        <v>4</v>
      </c>
      <c r="C28" s="9">
        <v>5</v>
      </c>
      <c r="D28" s="9">
        <v>30</v>
      </c>
      <c r="E28" s="9">
        <v>20</v>
      </c>
      <c r="F28" s="6"/>
      <c r="G28" s="6" t="s">
        <v>106</v>
      </c>
      <c r="H28" s="6" t="s">
        <v>104</v>
      </c>
    </row>
    <row r="29" spans="1:8" ht="15.75" x14ac:dyDescent="0.25">
      <c r="A29" s="6" t="s">
        <v>708</v>
      </c>
      <c r="B29" s="6">
        <v>4</v>
      </c>
      <c r="C29" s="9">
        <v>5</v>
      </c>
      <c r="D29" s="9">
        <v>30</v>
      </c>
      <c r="E29" s="9"/>
      <c r="F29" s="6">
        <v>20</v>
      </c>
      <c r="G29" s="6" t="s">
        <v>106</v>
      </c>
      <c r="H29" s="6" t="s">
        <v>104</v>
      </c>
    </row>
    <row r="30" spans="1:8" ht="15.75" x14ac:dyDescent="0.25">
      <c r="A30" s="6" t="s">
        <v>54</v>
      </c>
      <c r="B30" s="6">
        <v>4</v>
      </c>
      <c r="C30" s="9">
        <v>5</v>
      </c>
      <c r="D30" s="9">
        <v>30</v>
      </c>
      <c r="E30" s="9">
        <v>20</v>
      </c>
      <c r="F30" s="6"/>
      <c r="G30" s="6" t="s">
        <v>106</v>
      </c>
      <c r="H30" s="6" t="s">
        <v>104</v>
      </c>
    </row>
    <row r="31" spans="1:8" ht="15.75" x14ac:dyDescent="0.25">
      <c r="A31" s="6" t="s">
        <v>695</v>
      </c>
      <c r="B31" s="6">
        <v>5</v>
      </c>
      <c r="C31" s="9">
        <v>5</v>
      </c>
      <c r="D31" s="9">
        <v>30</v>
      </c>
      <c r="E31" s="9"/>
      <c r="F31" s="6">
        <v>20</v>
      </c>
      <c r="G31" s="6" t="s">
        <v>106</v>
      </c>
      <c r="H31" s="6" t="s">
        <v>104</v>
      </c>
    </row>
    <row r="32" spans="1:8" ht="15.75" x14ac:dyDescent="0.25">
      <c r="A32" s="6" t="s">
        <v>41</v>
      </c>
      <c r="B32" s="6">
        <v>6</v>
      </c>
      <c r="C32" s="9">
        <v>5</v>
      </c>
      <c r="D32" s="9">
        <v>20</v>
      </c>
      <c r="E32" s="9">
        <v>30</v>
      </c>
      <c r="F32" s="6"/>
      <c r="G32" s="6" t="s">
        <v>106</v>
      </c>
      <c r="H32" s="6" t="s">
        <v>104</v>
      </c>
    </row>
    <row r="33" spans="1:8" ht="15.75" x14ac:dyDescent="0.25">
      <c r="A33" s="6" t="s">
        <v>58</v>
      </c>
      <c r="B33" s="6">
        <v>7</v>
      </c>
      <c r="C33" s="9">
        <v>5</v>
      </c>
      <c r="D33" s="9">
        <v>20</v>
      </c>
      <c r="E33" s="9">
        <v>30</v>
      </c>
      <c r="F33" s="6"/>
      <c r="G33" s="6" t="s">
        <v>106</v>
      </c>
      <c r="H33" s="6" t="s">
        <v>104</v>
      </c>
    </row>
    <row r="34" spans="1:8" ht="15.75" x14ac:dyDescent="0.25">
      <c r="A34" s="6" t="s">
        <v>98</v>
      </c>
      <c r="B34" s="6">
        <v>8</v>
      </c>
      <c r="C34" s="9">
        <v>5</v>
      </c>
      <c r="D34" s="9">
        <v>20</v>
      </c>
      <c r="E34" s="9">
        <v>30</v>
      </c>
      <c r="F34" s="6"/>
      <c r="G34" s="6" t="s">
        <v>106</v>
      </c>
      <c r="H34" s="6" t="s">
        <v>104</v>
      </c>
    </row>
    <row r="35" spans="1:8" ht="15.75" x14ac:dyDescent="0.25">
      <c r="A35" s="6" t="s">
        <v>765</v>
      </c>
      <c r="B35" s="6">
        <v>5</v>
      </c>
      <c r="C35" s="9">
        <v>5</v>
      </c>
      <c r="D35" s="9">
        <v>30</v>
      </c>
      <c r="E35" s="9">
        <v>20</v>
      </c>
      <c r="F35" s="6"/>
      <c r="G35" s="6" t="s">
        <v>106</v>
      </c>
      <c r="H35" s="6" t="s">
        <v>104</v>
      </c>
    </row>
    <row r="36" spans="1:8" ht="15.75" x14ac:dyDescent="0.25">
      <c r="A36" s="6" t="s">
        <v>766</v>
      </c>
      <c r="B36" s="6">
        <v>5</v>
      </c>
      <c r="C36" s="9">
        <v>5</v>
      </c>
      <c r="D36" s="9">
        <v>20</v>
      </c>
      <c r="E36" s="9">
        <v>10</v>
      </c>
      <c r="F36" s="6">
        <v>20</v>
      </c>
      <c r="G36" s="6" t="s">
        <v>106</v>
      </c>
      <c r="H36" s="6" t="s">
        <v>104</v>
      </c>
    </row>
    <row r="37" spans="1:8" ht="15.75" x14ac:dyDescent="0.25">
      <c r="A37" s="6" t="s">
        <v>767</v>
      </c>
      <c r="B37" s="6">
        <v>6</v>
      </c>
      <c r="C37" s="9">
        <v>5</v>
      </c>
      <c r="D37" s="9">
        <v>30</v>
      </c>
      <c r="E37" s="9">
        <v>20</v>
      </c>
      <c r="F37" s="6"/>
      <c r="G37" s="6" t="s">
        <v>106</v>
      </c>
      <c r="H37" s="6" t="s">
        <v>104</v>
      </c>
    </row>
    <row r="38" spans="1:8" ht="15.75" x14ac:dyDescent="0.25">
      <c r="A38" s="6" t="s">
        <v>63</v>
      </c>
      <c r="B38" s="6">
        <v>6</v>
      </c>
      <c r="C38" s="9">
        <v>5</v>
      </c>
      <c r="D38" s="9">
        <v>20</v>
      </c>
      <c r="E38" s="9">
        <v>30</v>
      </c>
      <c r="F38" s="6"/>
      <c r="G38" s="6" t="s">
        <v>106</v>
      </c>
      <c r="H38" s="6" t="s">
        <v>104</v>
      </c>
    </row>
    <row r="39" spans="1:8" ht="15.75" x14ac:dyDescent="0.25">
      <c r="A39" s="6" t="s">
        <v>44</v>
      </c>
      <c r="B39" s="6">
        <v>6</v>
      </c>
      <c r="C39" s="9">
        <v>5</v>
      </c>
      <c r="D39" s="9">
        <v>20</v>
      </c>
      <c r="E39" s="9"/>
      <c r="F39" s="6">
        <v>30</v>
      </c>
      <c r="G39" s="6" t="s">
        <v>106</v>
      </c>
      <c r="H39" s="6" t="s">
        <v>104</v>
      </c>
    </row>
    <row r="40" spans="1:8" ht="15.75" x14ac:dyDescent="0.25">
      <c r="A40" s="6" t="s">
        <v>768</v>
      </c>
      <c r="B40" s="6">
        <v>7</v>
      </c>
      <c r="C40" s="9">
        <v>5</v>
      </c>
      <c r="D40" s="9">
        <v>20</v>
      </c>
      <c r="E40" s="9"/>
      <c r="F40" s="6">
        <v>30</v>
      </c>
      <c r="G40" s="6" t="s">
        <v>106</v>
      </c>
      <c r="H40" s="6" t="s">
        <v>104</v>
      </c>
    </row>
    <row r="41" spans="1:8" ht="15.75" x14ac:dyDescent="0.25">
      <c r="A41" s="6" t="s">
        <v>42</v>
      </c>
      <c r="B41" s="6">
        <v>7</v>
      </c>
      <c r="C41" s="9">
        <v>5</v>
      </c>
      <c r="D41" s="9">
        <v>20</v>
      </c>
      <c r="E41" s="9">
        <v>30</v>
      </c>
      <c r="F41" s="6"/>
      <c r="G41" s="6" t="s">
        <v>106</v>
      </c>
      <c r="H41" s="6" t="s">
        <v>104</v>
      </c>
    </row>
    <row r="42" spans="1:8" ht="15.75" x14ac:dyDescent="0.25">
      <c r="A42" s="6" t="s">
        <v>769</v>
      </c>
      <c r="B42" s="6">
        <v>7</v>
      </c>
      <c r="C42" s="9">
        <v>5</v>
      </c>
      <c r="D42" s="9">
        <v>30</v>
      </c>
      <c r="E42" s="9">
        <v>20</v>
      </c>
      <c r="F42" s="6"/>
      <c r="G42" s="6" t="s">
        <v>106</v>
      </c>
      <c r="H42" s="6" t="s">
        <v>104</v>
      </c>
    </row>
    <row r="43" spans="1:8" ht="15.75" x14ac:dyDescent="0.25">
      <c r="A43" s="6" t="s">
        <v>770</v>
      </c>
      <c r="B43" s="6">
        <v>7</v>
      </c>
      <c r="C43" s="9">
        <v>5</v>
      </c>
      <c r="D43" s="9">
        <v>20</v>
      </c>
      <c r="E43" s="9">
        <v>30</v>
      </c>
      <c r="F43" s="6"/>
      <c r="G43" s="6" t="s">
        <v>106</v>
      </c>
      <c r="H43" s="6" t="s">
        <v>104</v>
      </c>
    </row>
    <row r="44" spans="1:8" ht="15.75" x14ac:dyDescent="0.25">
      <c r="A44" s="6" t="s">
        <v>771</v>
      </c>
      <c r="B44" s="6">
        <v>8</v>
      </c>
      <c r="C44" s="9">
        <v>5</v>
      </c>
      <c r="D44" s="9">
        <v>20</v>
      </c>
      <c r="E44" s="9"/>
      <c r="F44" s="6">
        <v>30</v>
      </c>
      <c r="G44" s="6" t="s">
        <v>106</v>
      </c>
      <c r="H44" s="6" t="s">
        <v>104</v>
      </c>
    </row>
    <row r="45" spans="1:8" ht="15.75" x14ac:dyDescent="0.25">
      <c r="A45" s="6" t="s">
        <v>15</v>
      </c>
      <c r="B45" s="6">
        <v>8</v>
      </c>
      <c r="C45" s="9">
        <v>5</v>
      </c>
      <c r="D45" s="9">
        <v>20</v>
      </c>
      <c r="E45" s="9">
        <v>20</v>
      </c>
      <c r="F45" s="6"/>
      <c r="G45" s="6" t="s">
        <v>106</v>
      </c>
      <c r="H45" s="6" t="s">
        <v>104</v>
      </c>
    </row>
    <row r="46" spans="1:8" ht="15.75" x14ac:dyDescent="0.25">
      <c r="A46" s="6" t="s">
        <v>772</v>
      </c>
      <c r="B46" s="6">
        <v>5</v>
      </c>
      <c r="C46" s="9">
        <v>4</v>
      </c>
      <c r="D46" s="9">
        <v>20</v>
      </c>
      <c r="E46" s="9"/>
      <c r="F46" s="6">
        <v>30</v>
      </c>
      <c r="G46" s="6" t="s">
        <v>106</v>
      </c>
      <c r="H46" s="6" t="s">
        <v>104</v>
      </c>
    </row>
    <row r="47" spans="1:8" ht="15.75" x14ac:dyDescent="0.25">
      <c r="A47" s="6" t="s">
        <v>773</v>
      </c>
      <c r="B47" s="6">
        <v>6</v>
      </c>
      <c r="C47" s="9"/>
      <c r="D47" s="9">
        <v>30</v>
      </c>
      <c r="E47" s="9">
        <v>20</v>
      </c>
      <c r="F47" s="6"/>
      <c r="G47" s="6" t="s">
        <v>106</v>
      </c>
      <c r="H47" s="6" t="s">
        <v>104</v>
      </c>
    </row>
    <row r="48" spans="1:8" ht="15.75" x14ac:dyDescent="0.25">
      <c r="A48" s="6" t="s">
        <v>774</v>
      </c>
      <c r="B48" s="6">
        <v>7</v>
      </c>
      <c r="C48" s="9"/>
      <c r="D48" s="9">
        <v>30</v>
      </c>
      <c r="E48" s="9">
        <v>20</v>
      </c>
      <c r="F48" s="6"/>
      <c r="G48" s="6" t="s">
        <v>106</v>
      </c>
      <c r="H48" s="6" t="s">
        <v>104</v>
      </c>
    </row>
    <row r="49" spans="1:8" ht="15.75" x14ac:dyDescent="0.25">
      <c r="A49" s="6" t="s">
        <v>775</v>
      </c>
      <c r="B49" s="6">
        <v>8</v>
      </c>
      <c r="C49" s="9"/>
      <c r="D49" s="9">
        <v>20</v>
      </c>
      <c r="E49" s="9">
        <v>20</v>
      </c>
      <c r="F49" s="6"/>
      <c r="G49" s="6" t="s">
        <v>106</v>
      </c>
      <c r="H49" s="6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BDH</vt:lpstr>
      <vt:lpstr>MCS</vt:lpstr>
      <vt:lpstr>IT</vt:lpstr>
      <vt:lpstr>BDA</vt:lpstr>
      <vt:lpstr>MT</vt:lpstr>
      <vt:lpstr>ITE</vt:lpstr>
      <vt:lpstr>DJ</vt:lpstr>
      <vt:lpstr>ITM</vt:lpstr>
      <vt:lpstr>EE</vt:lpstr>
      <vt:lpstr>ST</vt:lpstr>
      <vt:lpstr>IoT</vt:lpstr>
      <vt:lpstr>CS</vt:lpstr>
      <vt:lpstr>SE</vt:lpstr>
      <vt:lpstr>Groups</vt:lpstr>
      <vt:lpstr>Rooms</vt:lpstr>
      <vt:lpstr>Timeslots</vt:lpstr>
      <vt:lpstr>Instructors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Almas Murat</dc:creator>
  <cp:lastModifiedBy>Almas Murat</cp:lastModifiedBy>
  <dcterms:created xsi:type="dcterms:W3CDTF">2015-06-05T18:19:34Z</dcterms:created>
  <dcterms:modified xsi:type="dcterms:W3CDTF">2025-05-13T14:36:45Z</dcterms:modified>
</cp:coreProperties>
</file>