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pace\Desktop\Automated-Schedule-Generation-main1\Automated-Schedule-Generation-main\inputs\"/>
    </mc:Choice>
  </mc:AlternateContent>
  <xr:revisionPtr revIDLastSave="0" documentId="13_ncr:1_{8F05C0B9-BDBD-4433-AD78-6D8F7B4AF66E}" xr6:coauthVersionLast="47" xr6:coauthVersionMax="47" xr10:uidLastSave="{00000000-0000-0000-0000-000000000000}"/>
  <bookViews>
    <workbookView xWindow="-108" yWindow="-108" windowWidth="23256" windowHeight="12456" activeTab="12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</sheets>
  <externalReferences>
    <externalReference r:id="rId17"/>
  </externalReferences>
  <definedNames>
    <definedName name="_xlnm._FilterDatabase" localSheetId="3" hidden="1">BDA!$A$1:$H$49</definedName>
    <definedName name="_xlnm._FilterDatabase" localSheetId="0" hidden="1">BDH!$A$1:$H$50</definedName>
    <definedName name="_xlnm._FilterDatabase" localSheetId="6" hidden="1">DJ!$A$1:$H$50</definedName>
    <definedName name="_xlnm._FilterDatabase" localSheetId="2" hidden="1">IT!$A$1:$H$49</definedName>
    <definedName name="_xlnm._FilterDatabase" localSheetId="5" hidden="1">ITE!$A$1:$H$50</definedName>
    <definedName name="_xlnm._FilterDatabase" localSheetId="7" hidden="1">ITM!$A$1:$H$50</definedName>
    <definedName name="_xlnm._FilterDatabase" localSheetId="4" hidden="1">MT!$A$1:$H$49</definedName>
    <definedName name="_xlnm._FilterDatabase" localSheetId="12" hidden="1">SE!$A$1:$H$49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<sst xmlns="http://schemas.openxmlformats.org/spreadsheetml/2006/main" count="2947" uniqueCount="736">
  <si>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</si>
  <si>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</si>
  <si>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</si>
  <si>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</si>
  <si>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</si>
  <si>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</si>
  <si>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</si>
  <si>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</si>
  <si>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</si>
  <si>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</si>
  <si>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</si>
  <si>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</si>
  <si>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</si>
  <si>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</si>
  <si>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</si>
  <si>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</si>
  <si>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</si>
  <si>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</si>
  <si>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</si>
  <si>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</si>
  <si>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</si>
  <si>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</si>
  <si>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</si>
  <si>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</si>
  <si>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</si>
  <si>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</si>
  <si>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</si>
  <si>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</si>
  <si>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</si>
  <si>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</si>
  <si>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</si>
  <si>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</si>
  <si>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</si>
  <si>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</si>
  <si>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</si>
  <si>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</si>
  <si>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</si>
  <si>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</si>
  <si>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</si>
  <si>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</si>
  <si>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</si>
  <si>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</si>
  <si>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</si>
  <si>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</si>
  <si>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</si>
  <si>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</si>
  <si>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</si>
  <si>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</si>
  <si>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</si>
  <si>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</si>
  <si>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</si>
  <si>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</si>
  <si>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</si>
  <si>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</si>
  <si>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</si>
  <si>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</si>
  <si>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</si>
  <si>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</si>
  <si>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</si>
  <si>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</si>
  <si>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</si>
  <si>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</si>
  <si>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</si>
  <si>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</si>
  <si>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</si>
  <si>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</si>
  <si>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</si>
  <si>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</si>
  <si>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</si>
  <si>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</si>
  <si>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</si>
  <si>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</si>
  <si>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</si>
  <si>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</si>
  <si>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</si>
  <si>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</si>
  <si>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</si>
  <si>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</si>
  <si>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</si>
  <si>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</si>
  <si>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</si>
  <si>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</si>
  <si>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</si>
  <si>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</si>
  <si>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</si>
  <si>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</si>
  <si>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</si>
  <si>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</si>
  <si>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</si>
  <si>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</si>
  <si>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</si>
  <si>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</si>
  <si>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</si>
  <si>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</si>
  <si>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</si>
  <si>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</si>
  <si>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</si>
  <si>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</si>
  <si>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</si>
  <si>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</si>
  <si>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</si>
  <si>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</si>
  <si>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</si>
  <si>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</si>
  <si>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</si>
  <si>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</si>
  <si>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</si>
  <si>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</si>
  <si>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</si>
  <si>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</si>
  <si>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</si>
  <si>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</si>
  <si>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</si>
  <si>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</si>
  <si>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</si>
  <si>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</si>
  <si>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</si>
  <si>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</si>
  <si>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</si>
  <si>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</si>
  <si>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</si>
  <si>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</si>
  <si>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</si>
  <si>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</si>
  <si>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</si>
  <si>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</si>
  <si>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</si>
  <si>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</si>
  <si>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</si>
  <si>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</si>
  <si>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</si>
  <si>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</si>
  <si>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</si>
  <si>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</si>
  <si>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</si>
  <si>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</si>
  <si>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</si>
  <si>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</si>
  <si>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</si>
  <si>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</si>
  <si>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</si>
  <si>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</si>
  <si>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</si>
  <si>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</si>
  <si>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</si>
  <si>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</si>
  <si>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</si>
  <si>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</si>
  <si>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</si>
  <si>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</si>
  <si>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</si>
  <si>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</si>
  <si>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</si>
  <si>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</si>
  <si>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</si>
  <si>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</si>
  <si>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</si>
  <si>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</si>
  <si>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</si>
  <si>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</si>
  <si>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</si>
  <si>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</si>
  <si>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</si>
  <si>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</si>
  <si>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</si>
  <si>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</si>
  <si>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</si>
  <si>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</si>
  <si>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</si>
  <si>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</si>
  <si>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</si>
  <si>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</si>
  <si>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IoT-2301</t>
  </si>
  <si>
    <t>IoT-2302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</si>
  <si>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</si>
  <si>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</si>
  <si>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</si>
  <si>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</si>
  <si>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</si>
  <si>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</si>
  <si>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</si>
  <si>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</si>
  <si>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</si>
  <si>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</si>
  <si>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</si>
  <si>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</si>
  <si>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</si>
  <si>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</si>
  <si>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</si>
  <si>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</si>
  <si>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</si>
  <si>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</si>
  <si>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</si>
  <si>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</si>
  <si>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</si>
  <si>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</si>
  <si>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</si>
  <si>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</si>
  <si>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</si>
  <si>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</si>
  <si>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</si>
  <si>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</si>
  <si>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</si>
  <si>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</si>
  <si>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</si>
  <si>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</si>
  <si>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</si>
  <si>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</si>
  <si>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</si>
  <si>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</si>
  <si>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</si>
  <si>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</si>
  <si>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</si>
  <si>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</si>
  <si>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</si>
  <si>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</si>
  <si>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</si>
  <si>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</si>
  <si>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</si>
  <si>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</si>
  <si>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</si>
  <si>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</si>
  <si>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</si>
  <si>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</si>
  <si>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</si>
  <si>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</si>
  <si>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</si>
  <si>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</si>
  <si>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</si>
  <si>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</si>
  <si>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</si>
  <si>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</si>
  <si>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</si>
  <si>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</si>
  <si>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</si>
  <si>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</si>
  <si>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</si>
  <si>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</si>
  <si>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</si>
  <si>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</si>
  <si>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</si>
  <si>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</si>
  <si>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</si>
  <si>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</si>
  <si>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</si>
  <si>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</si>
  <si>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</si>
  <si>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</si>
  <si>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</si>
  <si>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</si>
  <si>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</si>
  <si>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</si>
  <si>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</si>
  <si>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</si>
  <si>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</si>
  <si>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</si>
  <si>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</si>
  <si>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</si>
  <si>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</si>
  <si>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</si>
  <si>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</si>
  <si>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</si>
  <si>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</si>
  <si>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</si>
  <si>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</si>
  <si>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</si>
  <si>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</si>
  <si>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</si>
  <si>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</si>
  <si>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</si>
  <si>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</si>
  <si>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</si>
  <si>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</si>
  <si>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</si>
  <si>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</si>
  <si>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</si>
  <si>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</si>
  <si>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</si>
  <si>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</si>
  <si>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</si>
  <si>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</si>
  <si>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</si>
  <si>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</si>
  <si>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</si>
  <si>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</si>
  <si>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</si>
  <si>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</si>
  <si>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</si>
  <si>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</si>
  <si>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</si>
  <si>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</si>
  <si>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</si>
  <si>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</si>
  <si>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</si>
  <si>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</si>
  <si>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</si>
  <si>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</si>
  <si>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</si>
  <si>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</si>
  <si>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</si>
  <si>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</si>
  <si>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</si>
  <si>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</si>
  <si>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</si>
  <si>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</si>
  <si>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</si>
  <si>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</si>
  <si>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</si>
  <si>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</si>
  <si>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</si>
  <si>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</si>
  <si>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</si>
  <si>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</si>
  <si>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</si>
  <si>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</si>
  <si>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</si>
  <si>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</si>
  <si>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</si>
  <si>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</si>
  <si>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</si>
  <si>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</si>
  <si>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</si>
  <si>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</si>
  <si>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</si>
  <si>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</si>
  <si>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</si>
  <si>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</si>
  <si>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</si>
  <si>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</si>
  <si>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</si>
  <si>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</si>
  <si>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</si>
  <si>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</si>
  <si>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</si>
  <si>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</si>
  <si>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</si>
  <si>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</si>
  <si>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</si>
  <si>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</si>
  <si>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</si>
  <si>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</si>
  <si>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</si>
  <si>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</si>
  <si>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</si>
  <si>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</si>
  <si>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</si>
  <si>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</si>
  <si>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</si>
  <si>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</si>
  <si>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</si>
  <si>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</si>
  <si>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</si>
  <si>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TS-2101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</si>
  <si>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</si>
  <si>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</si>
  <si>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</si>
  <si>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</si>
  <si>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</si>
  <si>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</si>
  <si>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</si>
  <si>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</si>
  <si>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</si>
  <si>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</si>
  <si>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</si>
  <si>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</si>
  <si>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</si>
  <si>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</si>
  <si>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</si>
  <si>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</si>
  <si>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</si>
  <si>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</si>
  <si>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</si>
  <si>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</si>
  <si>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</si>
  <si>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</si>
  <si>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</si>
  <si>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</si>
  <si>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</si>
  <si>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department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</si>
  <si>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</si>
  <si>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</si>
  <si>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</si>
  <si>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</si>
  <si>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</si>
  <si>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</si>
  <si>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</si>
  <si>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</si>
  <si>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</si>
  <si>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</si>
  <si>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</si>
  <si>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</si>
  <si>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</si>
  <si>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</si>
  <si>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</si>
  <si>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</si>
  <si>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</si>
  <si>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</si>
  <si>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</si>
  <si>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</si>
  <si>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</si>
  <si>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</si>
  <si>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</si>
  <si>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</si>
  <si>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</si>
  <si>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</si>
  <si>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</si>
  <si>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</si>
  <si>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</si>
  <si>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</si>
  <si>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</si>
  <si>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</si>
  <si>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</si>
  <si>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</si>
  <si>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</si>
  <si>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</si>
  <si>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</si>
  <si>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</si>
  <si>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</si>
  <si>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</si>
  <si>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</si>
  <si>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</si>
  <si>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</si>
  <si>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</si>
  <si>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</si>
  <si>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</si>
  <si>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</si>
  <si>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</si>
  <si>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</si>
  <si>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</si>
  <si>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</si>
  <si>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</si>
  <si>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</si>
  <si>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</si>
  <si>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</si>
  <si>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</si>
  <si>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</si>
  <si>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</si>
  <si>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</si>
  <si>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</si>
  <si>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</si>
  <si>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</si>
  <si>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</si>
  <si>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</si>
  <si>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</si>
  <si>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C1.3.331P</t>
  </si>
  <si>
    <t>C1.3.362</t>
  </si>
  <si>
    <t xml:space="preserve">С1.3.248 </t>
  </si>
  <si>
    <t>C1.1.232K</t>
  </si>
  <si>
    <t>C1.1.239K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</si>
  <si>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</si>
  <si>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</si>
  <si>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</si>
  <si>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</si>
  <si>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</si>
  <si>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</si>
  <si>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</si>
  <si>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</si>
  <si>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</si>
  <si>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</si>
  <si>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</si>
  <si>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</si>
  <si>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</si>
  <si>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</si>
  <si>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</si>
  <si>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</si>
  <si>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</si>
  <si>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</si>
  <si>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</si>
  <si>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</si>
  <si>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</si>
  <si>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</si>
  <si>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</si>
  <si>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</si>
  <si>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</si>
  <si>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</si>
  <si>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</si>
  <si>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</si>
  <si>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</si>
  <si>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</si>
  <si>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</si>
  <si>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</si>
  <si>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</si>
  <si>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</si>
  <si>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</si>
  <si>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</si>
  <si>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</si>
  <si>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</si>
  <si>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</si>
  <si>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</si>
  <si>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</si>
  <si>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</si>
  <si>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</si>
  <si>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</si>
  <si>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</si>
  <si>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</si>
  <si>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</si>
  <si>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</si>
  <si>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</si>
  <si>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</si>
  <si>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</si>
  <si>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</si>
  <si>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</si>
  <si>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</si>
  <si>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</si>
  <si>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</si>
  <si>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</si>
  <si>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</si>
  <si>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</si>
  <si>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</si>
  <si>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</si>
  <si>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</si>
  <si>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</si>
  <si>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</si>
  <si>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</si>
  <si>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</si>
  <si>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</si>
  <si>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</si>
  <si>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</si>
  <si>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</si>
  <si>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</si>
  <si>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</si>
  <si>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</si>
  <si>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</si>
  <si>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</si>
  <si>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</si>
  <si>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</si>
  <si>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</si>
  <si>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</si>
  <si>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</si>
  <si>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</si>
  <si>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</si>
  <si>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</si>
  <si>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</si>
  <si>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</si>
  <si>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</si>
  <si>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</si>
  <si>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</si>
  <si>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</si>
  <si>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</si>
  <si>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</si>
  <si>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</si>
  <si>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</si>
  <si>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</si>
  <si>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</si>
  <si>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</si>
  <si>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</si>
  <si>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</si>
  <si>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</si>
  <si>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</si>
  <si>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</si>
  <si>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</si>
  <si>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</si>
  <si>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</si>
  <si>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</si>
  <si>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</si>
  <si>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</si>
  <si>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</si>
  <si>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</si>
  <si>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</si>
  <si>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</si>
  <si>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</si>
  <si>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</si>
  <si>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</si>
  <si>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</si>
  <si>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</si>
  <si>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</si>
  <si>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</si>
  <si>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</si>
  <si>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</si>
  <si>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</si>
  <si>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trimester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</si>
  <si>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</si>
  <si>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</si>
  <si>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</si>
  <si>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</si>
  <si>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</si>
  <si>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</si>
  <si>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</si>
  <si>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</si>
  <si>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</si>
  <si>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</si>
  <si>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</si>
  <si>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</si>
  <si>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</si>
  <si>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</si>
  <si>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</si>
  <si>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</si>
  <si>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</si>
  <si>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</si>
  <si>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</si>
  <si>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</si>
  <si>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</si>
  <si>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</si>
  <si>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</si>
  <si>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</si>
  <si>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</si>
  <si>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</si>
  <si>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</si>
  <si>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</si>
  <si>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History of Kazakhstan (State Exam)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</si>
  <si>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</si>
  <si>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</si>
  <si>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</si>
  <si>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</si>
  <si>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</si>
  <si>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</si>
  <si>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</si>
  <si>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</si>
  <si>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</si>
  <si>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</si>
  <si>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</si>
  <si>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</si>
  <si>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</si>
  <si>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</si>
  <si>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</si>
  <si>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</si>
  <si>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</si>
  <si>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</si>
  <si>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</si>
  <si>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</si>
  <si>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</si>
  <si>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</si>
  <si>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</si>
  <si>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</si>
  <si>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</si>
  <si>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</si>
  <si>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</si>
  <si>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</si>
  <si>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</si>
  <si>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</si>
  <si>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</si>
  <si>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</si>
  <si>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</si>
  <si>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</si>
  <si>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</si>
  <si>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</si>
  <si>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</si>
  <si>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</si>
  <si>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</si>
  <si>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</si>
  <si>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</si>
  <si>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</si>
  <si>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</si>
  <si>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</si>
  <si>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</si>
  <si>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</si>
  <si>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</si>
  <si>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</si>
  <si>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</si>
  <si>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</si>
  <si>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</si>
  <si>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</si>
  <si>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</si>
  <si>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</si>
  <si>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</si>
  <si>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</si>
  <si>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</si>
  <si>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</si>
  <si>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</si>
  <si>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</si>
  <si>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</si>
  <si>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</si>
  <si>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</si>
  <si>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</si>
  <si>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</si>
  <si>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</si>
  <si>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</si>
  <si>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</si>
  <si>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</si>
  <si>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</si>
  <si>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</si>
  <si>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</si>
  <si>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</si>
  <si>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</si>
  <si>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</si>
  <si>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</si>
  <si>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</si>
  <si>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</si>
  <si>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</si>
  <si>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</si>
  <si>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</si>
  <si>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</si>
  <si>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</si>
  <si>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</si>
  <si>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</si>
  <si>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</si>
  <si>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</si>
  <si>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</si>
  <si>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</si>
  <si>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</si>
  <si>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</si>
  <si>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</si>
  <si>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</si>
  <si>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</si>
  <si>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</si>
  <si>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</si>
  <si>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</si>
  <si>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</si>
  <si>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</si>
  <si>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</si>
  <si>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</si>
  <si>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</si>
  <si>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</si>
  <si>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</si>
  <si>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</si>
  <si>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</si>
  <si>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</si>
  <si>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</si>
  <si>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</si>
  <si>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</si>
  <si>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</si>
  <si>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</si>
  <si>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</si>
  <si>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</si>
  <si>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</si>
  <si>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</si>
  <si>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 xml:space="preserve">Kazakh Language 1 / Russian Language 1 </t>
  </si>
  <si>
    <t>headcount</t>
  </si>
  <si>
    <t>C1.3.322</t>
  </si>
  <si>
    <t>C1.1.238K</t>
  </si>
  <si>
    <t>C1.1.240K</t>
  </si>
  <si>
    <t>online</t>
  </si>
  <si>
    <t>onlline</t>
  </si>
  <si>
    <t>Room</t>
  </si>
  <si>
    <t>Group</t>
  </si>
  <si>
    <t>C1.3.236(College)</t>
  </si>
  <si>
    <t>Lab</t>
  </si>
  <si>
    <t>C1.3.122 (Embedded systems and IoT lab)</t>
  </si>
  <si>
    <t>C1.3.124 (Control Engineering Lab/Electronics Hardware Lab)</t>
  </si>
  <si>
    <t>C1.3.327 (Computer Service Lab)</t>
  </si>
  <si>
    <t>C1.3.324 (High Performance Computing Lab)</t>
  </si>
  <si>
    <t xml:space="preserve">C1.2.124 </t>
  </si>
  <si>
    <t xml:space="preserve">C1.1.260 </t>
  </si>
  <si>
    <t xml:space="preserve">C1.3.122 </t>
  </si>
  <si>
    <t>Software Architecture / UX\UI Design</t>
  </si>
  <si>
    <t>Advanced Programming (Python) / Database Programming (PL\SQL)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</si>
</sst>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s\OneDrive\Desktop\Additional.xlsx" TargetMode="External"/><Relationship Id="rId1" Type="http://schemas.openxmlformats.org/officeDocument/2006/relationships/externalLinkPath" Target="/Users/almas/OneDrive/Desktop/Addi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Rooms"/>
      <sheetName val="Departments"/>
      <sheetName val="Instructors"/>
    </sheetNames>
    <sheetDataSet>
      <sheetData sheetId="0"/>
      <sheetData sheetId="1">
        <row r="1">
          <cell r="A1" t="str">
            <v>programme_code</v>
          </cell>
          <cell r="B1" t="str">
            <v>id</v>
          </cell>
        </row>
        <row r="2">
          <cell r="A2" t="str">
            <v>IT</v>
          </cell>
          <cell r="B2">
            <v>1</v>
          </cell>
        </row>
        <row r="3">
          <cell r="A3" t="str">
            <v>BDA</v>
          </cell>
          <cell r="B3">
            <v>1</v>
          </cell>
        </row>
        <row r="4">
          <cell r="A4" t="str">
            <v>MCS</v>
          </cell>
          <cell r="B4">
            <v>1</v>
          </cell>
        </row>
        <row r="5">
          <cell r="A5" t="str">
            <v>BDH</v>
          </cell>
          <cell r="B5">
            <v>1</v>
          </cell>
        </row>
        <row r="6">
          <cell r="A6" t="str">
            <v>SE</v>
          </cell>
          <cell r="B6">
            <v>2</v>
          </cell>
        </row>
        <row r="7">
          <cell r="A7" t="str">
            <v>CS</v>
          </cell>
          <cell r="B7">
            <v>4</v>
          </cell>
        </row>
        <row r="8">
          <cell r="A8" t="str">
            <v>ST</v>
          </cell>
          <cell r="B8">
            <v>4</v>
          </cell>
        </row>
        <row r="9">
          <cell r="A9" t="str">
            <v>EE</v>
          </cell>
          <cell r="B9">
            <v>4</v>
          </cell>
        </row>
        <row r="10">
          <cell r="A10" t="str">
            <v>IoT</v>
          </cell>
          <cell r="B10">
            <v>4</v>
          </cell>
        </row>
        <row r="11">
          <cell r="A11" t="str">
            <v>DJ</v>
          </cell>
          <cell r="B11">
            <v>5</v>
          </cell>
        </row>
        <row r="12">
          <cell r="A12" t="str">
            <v>MT</v>
          </cell>
          <cell r="B12">
            <v>5</v>
          </cell>
        </row>
        <row r="13">
          <cell r="A13" t="str">
            <v>ITM</v>
          </cell>
          <cell r="B13">
            <v>5</v>
          </cell>
        </row>
        <row r="14">
          <cell r="A14" t="str">
            <v>ITE</v>
          </cell>
          <cell r="B14">
            <v>5</v>
          </cell>
        </row>
        <row r="15">
          <cell r="A15"/>
          <cell r="B15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0"/>
  <sheetViews>
    <sheetView topLeftCell="A37" zoomScale="111" zoomScaleNormal="55" workbookViewId="0">
      <selection activeCell="A52" sqref="A52"/>
    </sheetView>
  </sheetViews>
  <sheetFormatPr defaultRowHeight="14.4" x14ac:dyDescent="0.3"/>
  <cols>
    <col min="1" max="1" width="64.664062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  <col min="9" max="9" width="29.10937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3" t="s">
        <v>33</v>
      </c>
      <c r="B2" s="3">
        <v>1</v>
      </c>
      <c r="C2" s="3">
        <v>5</v>
      </c>
      <c r="D2" s="8" t="s">
        <v>571</v>
      </c>
      <c r="E2" s="3">
        <v>50</v>
      </c>
      <c r="F2" s="8" t="s">
        <v>571</v>
      </c>
      <c r="G2" s="6" t="s">
        <v>105</v>
      </c>
      <c r="H2" s="6" t="s">
        <v>104</v>
      </c>
    </row>
    <row r="3" spans="1:8" ht="15.6" x14ac:dyDescent="0.3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571</v>
      </c>
      <c r="G3" s="6" t="s">
        <v>722</v>
      </c>
      <c r="H3" s="6" t="s">
        <v>104</v>
      </c>
    </row>
    <row r="4" spans="1:8" ht="15.6" x14ac:dyDescent="0.3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571</v>
      </c>
      <c r="G4" s="6" t="s">
        <v>722</v>
      </c>
      <c r="H4" s="6" t="s">
        <v>104</v>
      </c>
    </row>
    <row r="5" spans="1:8" ht="15.6" x14ac:dyDescent="0.3">
      <c r="A5" s="3" t="s">
        <v>19</v>
      </c>
      <c r="B5" s="3">
        <v>1</v>
      </c>
      <c r="C5" s="3">
        <v>2</v>
      </c>
      <c r="D5" s="8" t="s">
        <v>571</v>
      </c>
      <c r="E5" s="3">
        <v>20</v>
      </c>
      <c r="F5" s="8" t="s">
        <v>571</v>
      </c>
      <c r="G5" s="6" t="s">
        <v>105</v>
      </c>
      <c r="H5" s="6" t="s">
        <v>104</v>
      </c>
    </row>
    <row r="6" spans="1:8" ht="15.6" x14ac:dyDescent="0.3">
      <c r="A6" s="3" t="s">
        <v>24</v>
      </c>
      <c r="B6" s="3">
        <v>1</v>
      </c>
      <c r="C6" s="3">
        <v>5</v>
      </c>
      <c r="D6" s="3">
        <v>30</v>
      </c>
      <c r="E6" s="3">
        <v>20</v>
      </c>
      <c r="F6" s="8" t="s">
        <v>571</v>
      </c>
      <c r="G6" s="6" t="s">
        <v>105</v>
      </c>
      <c r="H6" s="6" t="s">
        <v>104</v>
      </c>
    </row>
    <row r="7" spans="1:8" ht="15.6" x14ac:dyDescent="0.3">
      <c r="A7" s="3" t="s">
        <v>36</v>
      </c>
      <c r="B7" s="3">
        <v>1</v>
      </c>
      <c r="C7" s="3">
        <v>5</v>
      </c>
      <c r="D7" s="3">
        <v>20</v>
      </c>
      <c r="E7" s="3">
        <v>30</v>
      </c>
      <c r="F7" s="8" t="s">
        <v>571</v>
      </c>
      <c r="G7" s="6" t="s">
        <v>105</v>
      </c>
      <c r="H7" s="6" t="s">
        <v>104</v>
      </c>
    </row>
    <row r="8" spans="1:8" ht="15.6" x14ac:dyDescent="0.3">
      <c r="A8" s="3" t="s">
        <v>597</v>
      </c>
      <c r="B8" s="3">
        <v>1</v>
      </c>
      <c r="C8" s="3">
        <v>5</v>
      </c>
      <c r="D8" s="3">
        <v>20</v>
      </c>
      <c r="E8" s="3">
        <v>10</v>
      </c>
      <c r="F8" s="3">
        <v>20</v>
      </c>
      <c r="G8" s="6" t="s">
        <v>105</v>
      </c>
      <c r="H8" s="6" t="s">
        <v>104</v>
      </c>
    </row>
    <row r="9" spans="1:8" ht="15.6" x14ac:dyDescent="0.3">
      <c r="A9" s="3" t="s">
        <v>25</v>
      </c>
      <c r="B9" s="3">
        <v>2</v>
      </c>
      <c r="C9" s="3">
        <v>5</v>
      </c>
      <c r="D9" s="8" t="s">
        <v>571</v>
      </c>
      <c r="E9" s="3">
        <v>50</v>
      </c>
      <c r="F9" s="8" t="s">
        <v>571</v>
      </c>
      <c r="G9" s="6" t="s">
        <v>105</v>
      </c>
      <c r="H9" s="6" t="s">
        <v>104</v>
      </c>
    </row>
    <row r="10" spans="1:8" ht="15.6" x14ac:dyDescent="0.3">
      <c r="A10" s="3" t="s">
        <v>19</v>
      </c>
      <c r="B10" s="3">
        <v>2</v>
      </c>
      <c r="C10" s="3">
        <v>2</v>
      </c>
      <c r="D10" s="8" t="s">
        <v>571</v>
      </c>
      <c r="E10" s="3">
        <v>20</v>
      </c>
      <c r="F10" s="8" t="s">
        <v>571</v>
      </c>
      <c r="G10" s="6" t="s">
        <v>105</v>
      </c>
      <c r="H10" s="6" t="s">
        <v>104</v>
      </c>
    </row>
    <row r="11" spans="1:8" ht="15.6" x14ac:dyDescent="0.3">
      <c r="A11" s="3" t="s">
        <v>22</v>
      </c>
      <c r="B11" s="3">
        <v>2</v>
      </c>
      <c r="C11" s="3">
        <v>2</v>
      </c>
      <c r="D11" s="3">
        <v>10</v>
      </c>
      <c r="E11" s="3">
        <v>10</v>
      </c>
      <c r="F11" s="8" t="s">
        <v>571</v>
      </c>
      <c r="G11" s="6" t="s">
        <v>722</v>
      </c>
      <c r="H11" s="6" t="s">
        <v>104</v>
      </c>
    </row>
    <row r="12" spans="1:8" ht="15.6" x14ac:dyDescent="0.3">
      <c r="A12" s="3" t="s">
        <v>9</v>
      </c>
      <c r="B12" s="3">
        <v>2</v>
      </c>
      <c r="C12" s="3">
        <v>5</v>
      </c>
      <c r="D12" s="3">
        <v>30</v>
      </c>
      <c r="E12" s="3">
        <v>20</v>
      </c>
      <c r="F12" s="8" t="s">
        <v>571</v>
      </c>
      <c r="G12" s="6" t="s">
        <v>105</v>
      </c>
      <c r="H12" s="6" t="s">
        <v>104</v>
      </c>
    </row>
    <row r="13" spans="1:8" ht="15.6" x14ac:dyDescent="0.3">
      <c r="A13" s="3" t="s">
        <v>16</v>
      </c>
      <c r="B13" s="3">
        <v>2</v>
      </c>
      <c r="C13" s="3">
        <v>5</v>
      </c>
      <c r="D13" s="3">
        <v>30</v>
      </c>
      <c r="E13" s="3">
        <v>20</v>
      </c>
      <c r="F13" s="8" t="s">
        <v>571</v>
      </c>
      <c r="G13" s="6" t="s">
        <v>105</v>
      </c>
      <c r="H13" s="6" t="s">
        <v>104</v>
      </c>
    </row>
    <row r="14" spans="1:8" ht="15.6" x14ac:dyDescent="0.3">
      <c r="A14" s="3" t="s">
        <v>596</v>
      </c>
      <c r="B14" s="3">
        <v>2</v>
      </c>
      <c r="C14" s="3">
        <v>5</v>
      </c>
      <c r="D14" s="3">
        <v>30</v>
      </c>
      <c r="E14" s="3">
        <v>20</v>
      </c>
      <c r="F14" s="8" t="s">
        <v>571</v>
      </c>
      <c r="G14" s="6" t="s">
        <v>105</v>
      </c>
      <c r="H14" s="6" t="s">
        <v>104</v>
      </c>
    </row>
    <row r="15" spans="1:8" ht="15.6" x14ac:dyDescent="0.3">
      <c r="A15" s="3" t="s">
        <v>7</v>
      </c>
      <c r="B15" s="3">
        <v>2</v>
      </c>
      <c r="C15" s="3">
        <v>5</v>
      </c>
      <c r="D15" s="3">
        <v>20</v>
      </c>
      <c r="E15" s="3">
        <v>30</v>
      </c>
      <c r="F15" s="8" t="s">
        <v>571</v>
      </c>
      <c r="G15" s="6" t="s">
        <v>722</v>
      </c>
      <c r="H15" s="6" t="s">
        <v>104</v>
      </c>
    </row>
    <row r="16" spans="1:8" ht="15.6" x14ac:dyDescent="0.3">
      <c r="A16" s="3" t="s">
        <v>19</v>
      </c>
      <c r="B16" s="3">
        <v>3</v>
      </c>
      <c r="C16" s="3">
        <v>2</v>
      </c>
      <c r="D16" s="8" t="s">
        <v>571</v>
      </c>
      <c r="E16" s="3">
        <v>20</v>
      </c>
      <c r="F16" s="8" t="s">
        <v>571</v>
      </c>
      <c r="G16" s="6" t="s">
        <v>105</v>
      </c>
      <c r="H16" s="6" t="s">
        <v>104</v>
      </c>
    </row>
    <row r="17" spans="1:8" ht="15.6" x14ac:dyDescent="0.3">
      <c r="A17" s="3" t="s">
        <v>595</v>
      </c>
      <c r="B17" s="3">
        <v>3</v>
      </c>
      <c r="C17" s="3">
        <v>5</v>
      </c>
      <c r="D17" s="3">
        <v>30</v>
      </c>
      <c r="E17" s="3">
        <v>20</v>
      </c>
      <c r="F17" s="8" t="s">
        <v>571</v>
      </c>
      <c r="G17" s="6" t="s">
        <v>105</v>
      </c>
      <c r="H17" s="6" t="s">
        <v>104</v>
      </c>
    </row>
    <row r="18" spans="1:8" ht="15.6" x14ac:dyDescent="0.3">
      <c r="A18" s="3" t="s">
        <v>594</v>
      </c>
      <c r="B18" s="3">
        <v>3</v>
      </c>
      <c r="C18" s="3">
        <v>4</v>
      </c>
      <c r="D18" s="3">
        <v>20</v>
      </c>
      <c r="E18" s="3">
        <v>20</v>
      </c>
      <c r="F18" s="8" t="s">
        <v>571</v>
      </c>
      <c r="G18" s="6" t="s">
        <v>722</v>
      </c>
      <c r="H18" s="6" t="s">
        <v>104</v>
      </c>
    </row>
    <row r="19" spans="1:8" ht="15.6" x14ac:dyDescent="0.3">
      <c r="A19" s="3" t="s">
        <v>593</v>
      </c>
      <c r="B19" s="3">
        <v>3</v>
      </c>
      <c r="C19" s="3">
        <v>5</v>
      </c>
      <c r="D19" s="3">
        <v>30</v>
      </c>
      <c r="E19" s="8" t="s">
        <v>571</v>
      </c>
      <c r="F19" s="3">
        <v>20</v>
      </c>
      <c r="G19" s="6" t="s">
        <v>105</v>
      </c>
      <c r="H19" s="6" t="s">
        <v>104</v>
      </c>
    </row>
    <row r="20" spans="1:8" ht="15.6" x14ac:dyDescent="0.3">
      <c r="A20" s="3" t="s">
        <v>592</v>
      </c>
      <c r="B20" s="3">
        <v>3</v>
      </c>
      <c r="C20" s="3">
        <v>5</v>
      </c>
      <c r="D20" s="3">
        <v>20</v>
      </c>
      <c r="E20" s="3">
        <v>30</v>
      </c>
      <c r="F20" s="8" t="s">
        <v>571</v>
      </c>
      <c r="G20" s="6" t="s">
        <v>722</v>
      </c>
      <c r="H20" s="6" t="s">
        <v>104</v>
      </c>
    </row>
    <row r="21" spans="1:8" ht="15.6" x14ac:dyDescent="0.3">
      <c r="A21" s="3" t="s">
        <v>599</v>
      </c>
      <c r="B21" s="3">
        <v>4</v>
      </c>
      <c r="C21" s="3">
        <v>5</v>
      </c>
      <c r="D21" s="3">
        <v>20</v>
      </c>
      <c r="E21" s="3">
        <v>30</v>
      </c>
      <c r="F21" s="8" t="s">
        <v>571</v>
      </c>
      <c r="G21" s="6" t="s">
        <v>722</v>
      </c>
      <c r="H21" s="6" t="s">
        <v>104</v>
      </c>
    </row>
    <row r="22" spans="1:8" ht="15.6" x14ac:dyDescent="0.3">
      <c r="A22" s="3" t="s">
        <v>19</v>
      </c>
      <c r="B22" s="3">
        <v>4</v>
      </c>
      <c r="C22" s="3">
        <v>2</v>
      </c>
      <c r="D22" s="8" t="s">
        <v>571</v>
      </c>
      <c r="E22" s="3">
        <v>20</v>
      </c>
      <c r="F22" s="8" t="s">
        <v>571</v>
      </c>
      <c r="G22" s="6" t="s">
        <v>105</v>
      </c>
      <c r="H22" s="6" t="s">
        <v>104</v>
      </c>
    </row>
    <row r="23" spans="1:8" ht="15.6" x14ac:dyDescent="0.3">
      <c r="A23" s="3" t="s">
        <v>600</v>
      </c>
      <c r="B23" s="3">
        <v>4</v>
      </c>
      <c r="C23" s="3">
        <v>5</v>
      </c>
      <c r="D23" s="8" t="s">
        <v>571</v>
      </c>
      <c r="E23" s="3">
        <v>50</v>
      </c>
      <c r="F23" s="8" t="s">
        <v>571</v>
      </c>
      <c r="G23" s="6" t="s">
        <v>105</v>
      </c>
      <c r="H23" s="6" t="s">
        <v>104</v>
      </c>
    </row>
    <row r="24" spans="1:8" ht="31.2" x14ac:dyDescent="0.3">
      <c r="A24" s="3" t="s">
        <v>587</v>
      </c>
      <c r="B24" s="3">
        <v>4</v>
      </c>
      <c r="C24" s="3">
        <v>6</v>
      </c>
      <c r="D24" s="3">
        <v>15</v>
      </c>
      <c r="E24" s="3">
        <v>30</v>
      </c>
      <c r="F24" s="3">
        <v>15</v>
      </c>
      <c r="G24" s="6" t="s">
        <v>105</v>
      </c>
      <c r="H24" s="6" t="s">
        <v>104</v>
      </c>
    </row>
    <row r="25" spans="1:8" ht="15.6" x14ac:dyDescent="0.3">
      <c r="A25" s="3" t="s">
        <v>584</v>
      </c>
      <c r="B25" s="3">
        <v>4</v>
      </c>
      <c r="C25" s="3">
        <v>5</v>
      </c>
      <c r="D25" s="3">
        <v>30</v>
      </c>
      <c r="E25" s="3">
        <v>20</v>
      </c>
      <c r="F25" s="8" t="s">
        <v>571</v>
      </c>
      <c r="G25" s="6" t="s">
        <v>105</v>
      </c>
      <c r="H25" s="6" t="s">
        <v>104</v>
      </c>
    </row>
    <row r="26" spans="1:8" ht="15.6" x14ac:dyDescent="0.3">
      <c r="A26" s="3" t="s">
        <v>583</v>
      </c>
      <c r="B26" s="3">
        <v>4</v>
      </c>
      <c r="C26" s="3">
        <v>4</v>
      </c>
      <c r="D26" s="3">
        <v>20</v>
      </c>
      <c r="E26" s="3">
        <v>20</v>
      </c>
      <c r="F26" s="8" t="s">
        <v>571</v>
      </c>
      <c r="G26" s="6" t="s">
        <v>105</v>
      </c>
      <c r="H26" s="6" t="s">
        <v>104</v>
      </c>
    </row>
    <row r="27" spans="1:8" ht="15.6" x14ac:dyDescent="0.3">
      <c r="A27" s="3" t="s">
        <v>601</v>
      </c>
      <c r="B27" s="3">
        <v>5</v>
      </c>
      <c r="C27" s="3">
        <v>5</v>
      </c>
      <c r="D27" s="8" t="s">
        <v>571</v>
      </c>
      <c r="E27" s="3">
        <v>50</v>
      </c>
      <c r="F27" s="8" t="s">
        <v>571</v>
      </c>
      <c r="G27" s="6" t="s">
        <v>105</v>
      </c>
      <c r="H27" s="6" t="s">
        <v>104</v>
      </c>
    </row>
    <row r="28" spans="1:8" ht="15.6" x14ac:dyDescent="0.3">
      <c r="A28" s="3" t="s">
        <v>20</v>
      </c>
      <c r="B28" s="3">
        <v>5</v>
      </c>
      <c r="C28" s="3">
        <v>2</v>
      </c>
      <c r="D28" s="3">
        <v>10</v>
      </c>
      <c r="E28" s="3">
        <v>10</v>
      </c>
      <c r="F28" s="8" t="s">
        <v>571</v>
      </c>
      <c r="G28" s="6" t="s">
        <v>722</v>
      </c>
      <c r="H28" s="6" t="s">
        <v>104</v>
      </c>
    </row>
    <row r="29" spans="1:8" ht="15.6" x14ac:dyDescent="0.3">
      <c r="A29" s="3" t="s">
        <v>591</v>
      </c>
      <c r="B29" s="3">
        <v>5</v>
      </c>
      <c r="C29" s="3">
        <v>5</v>
      </c>
      <c r="D29" s="3">
        <v>30</v>
      </c>
      <c r="E29" s="3">
        <v>20</v>
      </c>
      <c r="F29" s="8" t="s">
        <v>571</v>
      </c>
      <c r="G29" s="6" t="s">
        <v>105</v>
      </c>
      <c r="H29" s="6" t="s">
        <v>104</v>
      </c>
    </row>
    <row r="30" spans="1:8" ht="15.6" x14ac:dyDescent="0.3">
      <c r="A30" s="3" t="s">
        <v>590</v>
      </c>
      <c r="B30" s="3">
        <v>5</v>
      </c>
      <c r="C30" s="3">
        <v>5</v>
      </c>
      <c r="D30" s="3">
        <v>30</v>
      </c>
      <c r="E30" s="3">
        <v>20</v>
      </c>
      <c r="F30" s="8" t="s">
        <v>571</v>
      </c>
      <c r="G30" s="6" t="s">
        <v>105</v>
      </c>
      <c r="H30" s="6" t="s">
        <v>104</v>
      </c>
    </row>
    <row r="31" spans="1:8" ht="15.6" x14ac:dyDescent="0.3">
      <c r="A31" s="3" t="s">
        <v>589</v>
      </c>
      <c r="B31" s="3">
        <v>5</v>
      </c>
      <c r="C31" s="3">
        <v>5</v>
      </c>
      <c r="D31" s="3">
        <v>20</v>
      </c>
      <c r="E31" s="3">
        <v>30</v>
      </c>
      <c r="F31" s="8" t="s">
        <v>571</v>
      </c>
      <c r="G31" s="6" t="s">
        <v>105</v>
      </c>
      <c r="H31" s="6" t="s">
        <v>104</v>
      </c>
    </row>
    <row r="32" spans="1:8" ht="15.6" x14ac:dyDescent="0.3">
      <c r="A32" s="3" t="s">
        <v>582</v>
      </c>
      <c r="B32" s="3">
        <v>5</v>
      </c>
      <c r="C32" s="3">
        <v>5</v>
      </c>
      <c r="D32" s="3">
        <v>30</v>
      </c>
      <c r="E32" s="3">
        <v>20</v>
      </c>
      <c r="F32" s="8" t="s">
        <v>571</v>
      </c>
      <c r="G32" s="6" t="s">
        <v>105</v>
      </c>
      <c r="H32" s="6" t="s">
        <v>104</v>
      </c>
    </row>
    <row r="33" spans="1:8" ht="15.6" x14ac:dyDescent="0.3">
      <c r="A33" s="3" t="s">
        <v>67</v>
      </c>
      <c r="B33" s="3">
        <v>6</v>
      </c>
      <c r="C33" s="3">
        <v>5</v>
      </c>
      <c r="D33" s="3">
        <v>30</v>
      </c>
      <c r="E33" s="3">
        <v>20</v>
      </c>
      <c r="F33" s="8" t="s">
        <v>571</v>
      </c>
      <c r="G33" s="6" t="s">
        <v>722</v>
      </c>
      <c r="H33" s="6" t="s">
        <v>104</v>
      </c>
    </row>
    <row r="34" spans="1:8" ht="15.6" x14ac:dyDescent="0.3">
      <c r="A34" s="3" t="s">
        <v>21</v>
      </c>
      <c r="B34" s="3">
        <v>6</v>
      </c>
      <c r="C34" s="3">
        <v>2</v>
      </c>
      <c r="D34" s="3">
        <v>10</v>
      </c>
      <c r="E34" s="3">
        <v>10</v>
      </c>
      <c r="F34" s="8" t="s">
        <v>571</v>
      </c>
      <c r="G34" s="6" t="s">
        <v>722</v>
      </c>
      <c r="H34" s="6" t="s">
        <v>104</v>
      </c>
    </row>
    <row r="35" spans="1:8" ht="15.6" x14ac:dyDescent="0.3">
      <c r="A35" s="3" t="s">
        <v>588</v>
      </c>
      <c r="B35" s="3">
        <v>6</v>
      </c>
      <c r="C35" s="3">
        <v>5</v>
      </c>
      <c r="D35" s="3">
        <v>30</v>
      </c>
      <c r="E35" s="3">
        <v>20</v>
      </c>
      <c r="F35" s="8" t="s">
        <v>571</v>
      </c>
      <c r="G35" s="6" t="s">
        <v>105</v>
      </c>
      <c r="H35" s="6" t="s">
        <v>104</v>
      </c>
    </row>
    <row r="36" spans="1:8" ht="15.6" x14ac:dyDescent="0.3">
      <c r="A36" s="3" t="s">
        <v>586</v>
      </c>
      <c r="B36" s="3">
        <v>6</v>
      </c>
      <c r="C36" s="3">
        <v>5</v>
      </c>
      <c r="D36" s="3">
        <v>30</v>
      </c>
      <c r="E36" s="3">
        <v>20</v>
      </c>
      <c r="F36" s="8" t="s">
        <v>571</v>
      </c>
      <c r="G36" s="6" t="s">
        <v>105</v>
      </c>
      <c r="H36" s="6" t="s">
        <v>104</v>
      </c>
    </row>
    <row r="37" spans="1:8" ht="15.6" x14ac:dyDescent="0.3">
      <c r="A37" s="3" t="s">
        <v>581</v>
      </c>
      <c r="B37" s="3">
        <v>6</v>
      </c>
      <c r="C37" s="3">
        <v>5</v>
      </c>
      <c r="D37" s="3">
        <v>30</v>
      </c>
      <c r="E37" s="3">
        <v>20</v>
      </c>
      <c r="F37" s="8" t="s">
        <v>571</v>
      </c>
      <c r="G37" s="6" t="s">
        <v>105</v>
      </c>
      <c r="H37" s="6" t="s">
        <v>104</v>
      </c>
    </row>
    <row r="38" spans="1:8" ht="15.6" x14ac:dyDescent="0.3">
      <c r="A38" s="3" t="s">
        <v>598</v>
      </c>
      <c r="B38" s="3">
        <v>7</v>
      </c>
      <c r="C38" s="3">
        <v>5</v>
      </c>
      <c r="D38" s="3">
        <v>20</v>
      </c>
      <c r="E38" s="3">
        <v>30</v>
      </c>
      <c r="F38" s="8" t="s">
        <v>571</v>
      </c>
      <c r="G38" s="6" t="s">
        <v>722</v>
      </c>
      <c r="H38" s="6" t="s">
        <v>104</v>
      </c>
    </row>
    <row r="39" spans="1:8" ht="15.6" x14ac:dyDescent="0.3">
      <c r="A39" s="3" t="s">
        <v>46</v>
      </c>
      <c r="B39" s="3">
        <v>7</v>
      </c>
      <c r="C39" s="3">
        <v>5</v>
      </c>
      <c r="D39" s="3">
        <v>20</v>
      </c>
      <c r="E39" s="3">
        <v>30</v>
      </c>
      <c r="F39" s="8" t="s">
        <v>571</v>
      </c>
      <c r="G39" s="6" t="s">
        <v>105</v>
      </c>
      <c r="H39" s="6" t="s">
        <v>104</v>
      </c>
    </row>
    <row r="40" spans="1:8" ht="15.6" x14ac:dyDescent="0.3">
      <c r="A40" s="3" t="s">
        <v>63</v>
      </c>
      <c r="B40" s="3">
        <v>7</v>
      </c>
      <c r="C40" s="3">
        <v>4</v>
      </c>
      <c r="D40" s="3">
        <v>20</v>
      </c>
      <c r="E40" s="8">
        <v>20</v>
      </c>
      <c r="F40" s="3" t="s">
        <v>571</v>
      </c>
      <c r="G40" s="6" t="s">
        <v>105</v>
      </c>
      <c r="H40" s="6" t="s">
        <v>104</v>
      </c>
    </row>
    <row r="41" spans="1:8" ht="15.6" x14ac:dyDescent="0.3">
      <c r="A41" s="3" t="s">
        <v>580</v>
      </c>
      <c r="B41" s="3">
        <v>7</v>
      </c>
      <c r="C41" s="3">
        <v>5</v>
      </c>
      <c r="D41" s="3">
        <v>30</v>
      </c>
      <c r="E41" s="3" t="s">
        <v>571</v>
      </c>
      <c r="F41" s="8">
        <v>20</v>
      </c>
      <c r="G41" s="6" t="s">
        <v>105</v>
      </c>
      <c r="H41" s="6" t="s">
        <v>104</v>
      </c>
    </row>
    <row r="42" spans="1:8" ht="15.6" x14ac:dyDescent="0.3">
      <c r="A42" s="3" t="s">
        <v>576</v>
      </c>
      <c r="B42" s="3">
        <v>7</v>
      </c>
      <c r="C42" s="3">
        <v>5</v>
      </c>
      <c r="D42" s="8">
        <v>20</v>
      </c>
      <c r="E42" s="8">
        <v>30</v>
      </c>
      <c r="F42" s="8" t="s">
        <v>571</v>
      </c>
      <c r="G42" s="6" t="s">
        <v>105</v>
      </c>
      <c r="H42" s="6" t="s">
        <v>104</v>
      </c>
    </row>
    <row r="43" spans="1:8" ht="31.2" x14ac:dyDescent="0.3">
      <c r="A43" s="3" t="s">
        <v>575</v>
      </c>
      <c r="B43" s="3">
        <v>7</v>
      </c>
      <c r="C43" s="3">
        <v>5</v>
      </c>
      <c r="D43" s="3">
        <v>20</v>
      </c>
      <c r="E43" s="3">
        <v>30</v>
      </c>
      <c r="F43" s="8" t="s">
        <v>571</v>
      </c>
      <c r="G43" s="6" t="s">
        <v>105</v>
      </c>
      <c r="H43" s="6" t="s">
        <v>104</v>
      </c>
    </row>
    <row r="44" spans="1:8" ht="15.6" x14ac:dyDescent="0.3">
      <c r="A44" s="3" t="s">
        <v>579</v>
      </c>
      <c r="B44" s="3">
        <v>8</v>
      </c>
      <c r="C44" s="3">
        <v>4</v>
      </c>
      <c r="D44" s="3">
        <v>20</v>
      </c>
      <c r="E44" s="8">
        <v>20</v>
      </c>
      <c r="F44" s="3" t="s">
        <v>571</v>
      </c>
      <c r="G44" s="6" t="s">
        <v>105</v>
      </c>
      <c r="H44" s="6" t="s">
        <v>104</v>
      </c>
    </row>
    <row r="45" spans="1:8" ht="15.6" x14ac:dyDescent="0.3">
      <c r="A45" s="3" t="s">
        <v>44</v>
      </c>
      <c r="B45" s="3">
        <v>8</v>
      </c>
      <c r="C45" s="3">
        <v>5</v>
      </c>
      <c r="D45" s="3">
        <v>20</v>
      </c>
      <c r="E45" s="3" t="s">
        <v>571</v>
      </c>
      <c r="F45" s="8">
        <v>30</v>
      </c>
      <c r="G45" s="6" t="s">
        <v>105</v>
      </c>
      <c r="H45" s="6" t="s">
        <v>104</v>
      </c>
    </row>
    <row r="46" spans="1:8" ht="15.6" x14ac:dyDescent="0.3">
      <c r="A46" s="3" t="s">
        <v>578</v>
      </c>
      <c r="B46" s="3">
        <v>8</v>
      </c>
      <c r="C46" s="3">
        <v>4</v>
      </c>
      <c r="D46" s="3">
        <v>20</v>
      </c>
      <c r="E46" s="3">
        <v>20</v>
      </c>
      <c r="F46" s="8" t="s">
        <v>571</v>
      </c>
      <c r="G46" s="6" t="s">
        <v>105</v>
      </c>
      <c r="H46" s="6" t="s">
        <v>104</v>
      </c>
    </row>
    <row r="47" spans="1:8" ht="51.75" customHeight="1" x14ac:dyDescent="0.3">
      <c r="A47" s="3" t="s">
        <v>577</v>
      </c>
      <c r="B47" s="3">
        <v>8</v>
      </c>
      <c r="C47" s="3">
        <v>4</v>
      </c>
      <c r="D47" s="3">
        <v>20</v>
      </c>
      <c r="E47" s="3">
        <v>20</v>
      </c>
      <c r="F47" s="8" t="s">
        <v>571</v>
      </c>
      <c r="G47" s="6" t="s">
        <v>105</v>
      </c>
      <c r="H47" s="6" t="s">
        <v>104</v>
      </c>
    </row>
    <row r="48" spans="1:8" ht="18" customHeight="1" x14ac:dyDescent="0.3">
      <c r="A48" s="3" t="s">
        <v>574</v>
      </c>
      <c r="B48" s="3">
        <v>8</v>
      </c>
      <c r="C48" s="3">
        <v>4</v>
      </c>
      <c r="D48" s="3">
        <v>20</v>
      </c>
      <c r="E48" s="3">
        <v>20</v>
      </c>
      <c r="F48" s="8" t="s">
        <v>571</v>
      </c>
      <c r="G48" s="6" t="s">
        <v>105</v>
      </c>
      <c r="H48" s="6" t="s">
        <v>104</v>
      </c>
    </row>
    <row r="49" spans="1:8" ht="18" customHeight="1" x14ac:dyDescent="0.3">
      <c r="A49" s="3" t="s">
        <v>573</v>
      </c>
      <c r="B49" s="3">
        <v>8</v>
      </c>
      <c r="C49" s="3">
        <v>5</v>
      </c>
      <c r="D49" s="3" t="s">
        <v>571</v>
      </c>
      <c r="E49" s="3" t="s">
        <v>571</v>
      </c>
      <c r="F49" s="8" t="s">
        <v>571</v>
      </c>
      <c r="G49" s="6" t="s">
        <v>105</v>
      </c>
      <c r="H49" s="6" t="s">
        <v>104</v>
      </c>
    </row>
    <row r="50" spans="1:8" ht="18" customHeight="1" x14ac:dyDescent="0.3">
      <c r="A50" s="3" t="s">
        <v>572</v>
      </c>
      <c r="B50" s="3">
        <v>8</v>
      </c>
      <c r="C50" s="3">
        <v>4</v>
      </c>
      <c r="D50" s="3">
        <v>20</v>
      </c>
      <c r="E50" s="3">
        <v>20</v>
      </c>
      <c r="F50" s="8" t="s">
        <v>571</v>
      </c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49"/>
  <sheetViews>
    <sheetView zoomScale="85" zoomScaleNormal="85" workbookViewId="0">
      <selection activeCell="A22" sqref="A2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 t="s">
        <v>571</v>
      </c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571</v>
      </c>
      <c r="G3" s="6" t="s">
        <v>721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571</v>
      </c>
      <c r="G4" s="6" t="s">
        <v>721</v>
      </c>
      <c r="H4" s="6" t="s">
        <v>104</v>
      </c>
    </row>
    <row r="5" spans="1:8" ht="15.6" x14ac:dyDescent="0.3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571</v>
      </c>
      <c r="G5" s="6" t="s">
        <v>721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 t="s">
        <v>571</v>
      </c>
      <c r="G6" s="6" t="s">
        <v>105</v>
      </c>
      <c r="H6" s="6" t="s">
        <v>104</v>
      </c>
    </row>
    <row r="7" spans="1:8" ht="15.6" x14ac:dyDescent="0.3">
      <c r="A7" s="6" t="s">
        <v>26</v>
      </c>
      <c r="B7" s="6">
        <v>1</v>
      </c>
      <c r="C7" s="9">
        <v>5</v>
      </c>
      <c r="D7" s="9">
        <v>20</v>
      </c>
      <c r="E7" s="9">
        <v>30</v>
      </c>
      <c r="F7" s="6" t="s">
        <v>571</v>
      </c>
      <c r="G7" s="6" t="s">
        <v>721</v>
      </c>
      <c r="H7" s="6" t="s">
        <v>104</v>
      </c>
    </row>
    <row r="8" spans="1:8" ht="15.6" x14ac:dyDescent="0.3">
      <c r="A8" s="6" t="s">
        <v>16</v>
      </c>
      <c r="B8" s="6">
        <v>1</v>
      </c>
      <c r="C8" s="9">
        <v>5</v>
      </c>
      <c r="D8" s="9">
        <v>30</v>
      </c>
      <c r="E8" s="9">
        <v>20</v>
      </c>
      <c r="F8" s="6" t="s">
        <v>571</v>
      </c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 t="s">
        <v>571</v>
      </c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7">
        <v>10</v>
      </c>
      <c r="E10" s="9">
        <v>10</v>
      </c>
      <c r="F10" s="6" t="s">
        <v>571</v>
      </c>
      <c r="G10" s="6" t="s">
        <v>721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 t="s">
        <v>571</v>
      </c>
      <c r="E11" s="9">
        <v>20</v>
      </c>
      <c r="F11" s="6" t="s">
        <v>571</v>
      </c>
      <c r="G11" s="6" t="s">
        <v>105</v>
      </c>
      <c r="H11" s="6" t="s">
        <v>104</v>
      </c>
    </row>
    <row r="12" spans="1:8" ht="15.6" x14ac:dyDescent="0.3">
      <c r="A12" s="6" t="s">
        <v>24</v>
      </c>
      <c r="B12" s="6">
        <v>2</v>
      </c>
      <c r="C12" s="9">
        <v>5</v>
      </c>
      <c r="D12" s="9">
        <v>30</v>
      </c>
      <c r="E12" s="9">
        <v>20</v>
      </c>
      <c r="F12" s="6" t="s">
        <v>571</v>
      </c>
      <c r="G12" s="6" t="s">
        <v>105</v>
      </c>
      <c r="H12" s="6" t="s">
        <v>104</v>
      </c>
    </row>
    <row r="13" spans="1:8" ht="15.6" x14ac:dyDescent="0.3">
      <c r="A13" s="6" t="s">
        <v>7</v>
      </c>
      <c r="B13" s="6">
        <v>2</v>
      </c>
      <c r="C13" s="9">
        <v>5</v>
      </c>
      <c r="D13" s="9">
        <v>20</v>
      </c>
      <c r="E13" s="9">
        <v>30</v>
      </c>
      <c r="F13" s="6" t="s">
        <v>571</v>
      </c>
      <c r="G13" s="6" t="s">
        <v>721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 t="s">
        <v>571</v>
      </c>
      <c r="G14" s="6" t="s">
        <v>721</v>
      </c>
      <c r="H14" s="6" t="s">
        <v>104</v>
      </c>
    </row>
    <row r="15" spans="1:8" ht="15.6" x14ac:dyDescent="0.3">
      <c r="A15" s="6" t="s">
        <v>595</v>
      </c>
      <c r="B15" s="6">
        <v>2</v>
      </c>
      <c r="C15" s="9">
        <v>5</v>
      </c>
      <c r="D15" s="9">
        <v>30</v>
      </c>
      <c r="E15" s="9">
        <v>20</v>
      </c>
      <c r="F15" s="6" t="s">
        <v>571</v>
      </c>
      <c r="G15" s="6" t="s">
        <v>105</v>
      </c>
      <c r="H15" s="6" t="s">
        <v>104</v>
      </c>
    </row>
    <row r="16" spans="1:8" ht="15.6" x14ac:dyDescent="0.3">
      <c r="A16" s="6" t="s">
        <v>599</v>
      </c>
      <c r="B16" s="6">
        <v>3</v>
      </c>
      <c r="C16" s="9">
        <v>5</v>
      </c>
      <c r="D16" s="9">
        <v>20</v>
      </c>
      <c r="E16" s="9">
        <v>30</v>
      </c>
      <c r="F16" s="6" t="s">
        <v>571</v>
      </c>
      <c r="G16" s="6" t="s">
        <v>721</v>
      </c>
      <c r="H16" s="6" t="s">
        <v>104</v>
      </c>
    </row>
    <row r="17" spans="1:8" ht="15.6" x14ac:dyDescent="0.3">
      <c r="A17" s="6" t="s">
        <v>20</v>
      </c>
      <c r="B17" s="6">
        <v>3</v>
      </c>
      <c r="C17" s="9">
        <v>2</v>
      </c>
      <c r="D17" s="9">
        <v>10</v>
      </c>
      <c r="E17" s="9">
        <v>10</v>
      </c>
      <c r="F17" s="6" t="s">
        <v>571</v>
      </c>
      <c r="G17" s="6" t="s">
        <v>721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7" t="s">
        <v>571</v>
      </c>
      <c r="E18" s="9">
        <v>20</v>
      </c>
      <c r="F18" s="6" t="s">
        <v>571</v>
      </c>
      <c r="G18" s="6" t="s">
        <v>105</v>
      </c>
      <c r="H18" s="6" t="s">
        <v>104</v>
      </c>
    </row>
    <row r="19" spans="1:8" ht="15.6" x14ac:dyDescent="0.3">
      <c r="A19" s="6" t="s">
        <v>9</v>
      </c>
      <c r="B19" s="6">
        <v>3</v>
      </c>
      <c r="C19" s="9">
        <v>5</v>
      </c>
      <c r="D19" s="9">
        <v>30</v>
      </c>
      <c r="E19" s="9">
        <v>20</v>
      </c>
      <c r="F19" s="6" t="s">
        <v>571</v>
      </c>
      <c r="G19" s="6" t="s">
        <v>105</v>
      </c>
      <c r="H19" s="6" t="s">
        <v>104</v>
      </c>
    </row>
    <row r="20" spans="1:8" ht="15.6" x14ac:dyDescent="0.3">
      <c r="A20" s="6" t="s">
        <v>23</v>
      </c>
      <c r="B20" s="6">
        <v>3</v>
      </c>
      <c r="C20" s="9">
        <v>5</v>
      </c>
      <c r="D20" s="9">
        <v>20</v>
      </c>
      <c r="E20" s="9">
        <v>30</v>
      </c>
      <c r="F20" s="6" t="s">
        <v>571</v>
      </c>
      <c r="G20" s="6" t="s">
        <v>721</v>
      </c>
      <c r="H20" s="6" t="s">
        <v>104</v>
      </c>
    </row>
    <row r="21" spans="1:8" ht="15.6" x14ac:dyDescent="0.3">
      <c r="A21" s="6" t="s">
        <v>13</v>
      </c>
      <c r="B21" s="6">
        <v>3</v>
      </c>
      <c r="C21" s="9">
        <v>5</v>
      </c>
      <c r="D21" s="9">
        <v>30</v>
      </c>
      <c r="E21" s="9" t="s">
        <v>571</v>
      </c>
      <c r="F21" s="6">
        <v>20</v>
      </c>
      <c r="G21" s="6" t="s">
        <v>105</v>
      </c>
      <c r="H21" s="6" t="s">
        <v>104</v>
      </c>
    </row>
    <row r="22" spans="1:8" ht="15.6" x14ac:dyDescent="0.3">
      <c r="A22" s="6" t="s">
        <v>600</v>
      </c>
      <c r="B22" s="6">
        <v>4</v>
      </c>
      <c r="C22" s="9">
        <v>5</v>
      </c>
      <c r="D22" s="7" t="s">
        <v>571</v>
      </c>
      <c r="E22" s="9">
        <v>50</v>
      </c>
      <c r="F22" s="6" t="s">
        <v>571</v>
      </c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 t="s">
        <v>571</v>
      </c>
      <c r="G23" s="6" t="s">
        <v>105</v>
      </c>
      <c r="H23" s="6" t="s">
        <v>104</v>
      </c>
    </row>
    <row r="24" spans="1:8" ht="15.6" x14ac:dyDescent="0.3">
      <c r="A24" s="6" t="s">
        <v>593</v>
      </c>
      <c r="B24" s="6">
        <v>4</v>
      </c>
      <c r="C24" s="9">
        <v>5</v>
      </c>
      <c r="D24" s="9">
        <v>30</v>
      </c>
      <c r="E24" s="9" t="s">
        <v>571</v>
      </c>
      <c r="F24" s="6">
        <v>20</v>
      </c>
      <c r="G24" s="6" t="s">
        <v>105</v>
      </c>
      <c r="H24" s="6" t="s">
        <v>104</v>
      </c>
    </row>
    <row r="25" spans="1:8" ht="15.6" x14ac:dyDescent="0.3">
      <c r="A25" s="6" t="s">
        <v>50</v>
      </c>
      <c r="B25" s="6">
        <v>4</v>
      </c>
      <c r="C25" s="9">
        <v>5</v>
      </c>
      <c r="D25" s="9">
        <v>30</v>
      </c>
      <c r="E25" s="9">
        <v>20</v>
      </c>
      <c r="F25" s="6" t="s">
        <v>571</v>
      </c>
      <c r="G25" s="6" t="s">
        <v>105</v>
      </c>
      <c r="H25" s="6" t="s">
        <v>104</v>
      </c>
    </row>
    <row r="26" spans="1:8" ht="15.6" x14ac:dyDescent="0.3">
      <c r="A26" s="6" t="s">
        <v>661</v>
      </c>
      <c r="B26" s="6">
        <v>4</v>
      </c>
      <c r="C26" s="9">
        <v>5</v>
      </c>
      <c r="D26" s="9">
        <v>20</v>
      </c>
      <c r="E26" s="9">
        <v>30</v>
      </c>
      <c r="F26" s="6" t="s">
        <v>571</v>
      </c>
      <c r="G26" s="6" t="s">
        <v>105</v>
      </c>
      <c r="H26" s="6" t="s">
        <v>104</v>
      </c>
    </row>
    <row r="27" spans="1:8" ht="15.6" x14ac:dyDescent="0.3">
      <c r="A27" s="6" t="s">
        <v>648</v>
      </c>
      <c r="B27" s="6">
        <v>4</v>
      </c>
      <c r="C27" s="9">
        <v>4</v>
      </c>
      <c r="D27" s="9">
        <v>20</v>
      </c>
      <c r="E27" s="9">
        <v>20</v>
      </c>
      <c r="F27" s="6" t="s">
        <v>571</v>
      </c>
      <c r="G27" s="6" t="s">
        <v>105</v>
      </c>
      <c r="H27" s="6" t="s">
        <v>104</v>
      </c>
    </row>
    <row r="28" spans="1:8" ht="15.6" x14ac:dyDescent="0.3">
      <c r="A28" s="6" t="s">
        <v>660</v>
      </c>
      <c r="B28" s="6">
        <v>5</v>
      </c>
      <c r="C28" s="9">
        <v>5</v>
      </c>
      <c r="D28" s="7" t="s">
        <v>571</v>
      </c>
      <c r="E28" s="9">
        <v>50</v>
      </c>
      <c r="F28" s="6" t="s">
        <v>571</v>
      </c>
      <c r="G28" s="6" t="s">
        <v>105</v>
      </c>
      <c r="H28" s="6" t="s">
        <v>104</v>
      </c>
    </row>
    <row r="29" spans="1:8" ht="15.6" x14ac:dyDescent="0.3">
      <c r="A29" s="6" t="s">
        <v>54</v>
      </c>
      <c r="B29" s="6">
        <v>5</v>
      </c>
      <c r="C29" s="9">
        <v>5</v>
      </c>
      <c r="D29" s="9">
        <v>30</v>
      </c>
      <c r="E29" s="9">
        <v>20</v>
      </c>
      <c r="F29" s="6" t="s">
        <v>571</v>
      </c>
      <c r="G29" s="6" t="s">
        <v>105</v>
      </c>
      <c r="H29" s="6" t="s">
        <v>104</v>
      </c>
    </row>
    <row r="30" spans="1:8" ht="15.6" x14ac:dyDescent="0.3">
      <c r="A30" s="6" t="s">
        <v>28</v>
      </c>
      <c r="B30" s="6">
        <v>5</v>
      </c>
      <c r="C30" s="9">
        <v>5</v>
      </c>
      <c r="D30" s="9">
        <v>20</v>
      </c>
      <c r="E30" s="9">
        <v>10</v>
      </c>
      <c r="F30" s="6">
        <v>20</v>
      </c>
      <c r="G30" s="6" t="s">
        <v>105</v>
      </c>
      <c r="H30" s="6" t="s">
        <v>104</v>
      </c>
    </row>
    <row r="31" spans="1:8" ht="15.6" x14ac:dyDescent="0.3">
      <c r="A31" s="6" t="s">
        <v>42</v>
      </c>
      <c r="B31" s="6">
        <v>5</v>
      </c>
      <c r="C31" s="9">
        <v>5</v>
      </c>
      <c r="D31" s="9">
        <v>20</v>
      </c>
      <c r="E31" s="9">
        <v>30</v>
      </c>
      <c r="F31" s="6" t="s">
        <v>571</v>
      </c>
      <c r="G31" s="6" t="s">
        <v>105</v>
      </c>
      <c r="H31" s="6" t="s">
        <v>104</v>
      </c>
    </row>
    <row r="32" spans="1:8" ht="15.6" x14ac:dyDescent="0.3">
      <c r="A32" s="6" t="s">
        <v>44</v>
      </c>
      <c r="B32" s="6">
        <v>5</v>
      </c>
      <c r="C32" s="9">
        <v>5</v>
      </c>
      <c r="D32" s="9">
        <v>20</v>
      </c>
      <c r="E32" s="9" t="s">
        <v>571</v>
      </c>
      <c r="F32" s="6">
        <v>30</v>
      </c>
      <c r="G32" s="6" t="s">
        <v>105</v>
      </c>
      <c r="H32" s="6" t="s">
        <v>104</v>
      </c>
    </row>
    <row r="33" spans="1:8" ht="15.6" x14ac:dyDescent="0.3">
      <c r="A33" s="6" t="s">
        <v>53</v>
      </c>
      <c r="B33" s="6">
        <v>5</v>
      </c>
      <c r="C33" s="9">
        <v>4</v>
      </c>
      <c r="D33" s="9">
        <v>20</v>
      </c>
      <c r="E33" s="9">
        <v>20</v>
      </c>
      <c r="F33" s="6" t="s">
        <v>571</v>
      </c>
      <c r="G33" s="6" t="s">
        <v>105</v>
      </c>
      <c r="H33" s="6" t="s">
        <v>104</v>
      </c>
    </row>
    <row r="34" spans="1:8" ht="15.6" x14ac:dyDescent="0.3">
      <c r="A34" s="6" t="s">
        <v>65</v>
      </c>
      <c r="B34" s="6">
        <v>6</v>
      </c>
      <c r="C34" s="9">
        <v>5</v>
      </c>
      <c r="D34" s="9">
        <v>20</v>
      </c>
      <c r="E34" s="9">
        <v>30</v>
      </c>
      <c r="F34" s="6" t="s">
        <v>571</v>
      </c>
      <c r="G34" s="6" t="s">
        <v>721</v>
      </c>
      <c r="H34" s="6" t="s">
        <v>104</v>
      </c>
    </row>
    <row r="35" spans="1:8" ht="15.6" x14ac:dyDescent="0.3">
      <c r="A35" s="6" t="s">
        <v>41</v>
      </c>
      <c r="B35" s="6">
        <v>6</v>
      </c>
      <c r="C35" s="9">
        <v>5</v>
      </c>
      <c r="D35" s="9">
        <v>20</v>
      </c>
      <c r="E35" s="9">
        <v>30</v>
      </c>
      <c r="F35" s="6" t="s">
        <v>571</v>
      </c>
      <c r="G35" s="6" t="s">
        <v>105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 t="s">
        <v>571</v>
      </c>
      <c r="G36" s="6" t="s">
        <v>105</v>
      </c>
      <c r="H36" s="6" t="s">
        <v>104</v>
      </c>
    </row>
    <row r="37" spans="1:8" ht="15.6" x14ac:dyDescent="0.3">
      <c r="A37" s="6" t="s">
        <v>64</v>
      </c>
      <c r="B37" s="6">
        <v>6</v>
      </c>
      <c r="C37" s="9">
        <v>5</v>
      </c>
      <c r="D37" s="9">
        <v>20</v>
      </c>
      <c r="E37" s="9">
        <v>30</v>
      </c>
      <c r="F37" s="6" t="s">
        <v>571</v>
      </c>
      <c r="G37" s="6" t="s">
        <v>105</v>
      </c>
      <c r="H37" s="6" t="s">
        <v>104</v>
      </c>
    </row>
    <row r="38" spans="1:8" ht="15.6" x14ac:dyDescent="0.3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 t="s">
        <v>571</v>
      </c>
      <c r="G38" s="6" t="s">
        <v>721</v>
      </c>
      <c r="H38" s="6" t="s">
        <v>104</v>
      </c>
    </row>
    <row r="39" spans="1:8" ht="15.6" x14ac:dyDescent="0.3">
      <c r="A39" s="6" t="s">
        <v>48</v>
      </c>
      <c r="B39" s="6">
        <v>7</v>
      </c>
      <c r="C39" s="9">
        <v>5</v>
      </c>
      <c r="D39" s="9">
        <v>20</v>
      </c>
      <c r="E39" s="9">
        <v>30</v>
      </c>
      <c r="F39" s="6" t="s">
        <v>571</v>
      </c>
      <c r="G39" s="6" t="s">
        <v>721</v>
      </c>
      <c r="H39" s="6" t="s">
        <v>104</v>
      </c>
    </row>
    <row r="40" spans="1:8" ht="15.6" x14ac:dyDescent="0.3">
      <c r="A40" s="6" t="s">
        <v>662</v>
      </c>
      <c r="B40" s="6">
        <v>7</v>
      </c>
      <c r="C40" s="9">
        <v>5</v>
      </c>
      <c r="D40" s="9">
        <v>20</v>
      </c>
      <c r="E40" s="9">
        <v>30</v>
      </c>
      <c r="F40" s="6" t="s">
        <v>571</v>
      </c>
      <c r="G40" s="6" t="s">
        <v>721</v>
      </c>
      <c r="H40" s="6" t="s">
        <v>104</v>
      </c>
    </row>
    <row r="41" spans="1:8" ht="15.6" x14ac:dyDescent="0.3">
      <c r="A41" s="6" t="s">
        <v>103</v>
      </c>
      <c r="B41" s="6">
        <v>7</v>
      </c>
      <c r="C41" s="9">
        <v>5</v>
      </c>
      <c r="D41" s="9">
        <v>20</v>
      </c>
      <c r="E41" s="9">
        <v>30</v>
      </c>
      <c r="F41" s="6" t="s">
        <v>571</v>
      </c>
      <c r="G41" s="6" t="s">
        <v>721</v>
      </c>
      <c r="H41" s="6" t="s">
        <v>104</v>
      </c>
    </row>
    <row r="42" spans="1:8" ht="15.6" x14ac:dyDescent="0.3">
      <c r="A42" s="6" t="s">
        <v>98</v>
      </c>
      <c r="B42" s="6">
        <v>7</v>
      </c>
      <c r="C42" s="9">
        <v>5</v>
      </c>
      <c r="D42" s="9">
        <v>20</v>
      </c>
      <c r="E42" s="9">
        <v>30</v>
      </c>
      <c r="F42" s="6" t="s">
        <v>571</v>
      </c>
      <c r="G42" s="6" t="s">
        <v>721</v>
      </c>
      <c r="H42" s="6" t="s">
        <v>104</v>
      </c>
    </row>
    <row r="43" spans="1:8" ht="15.6" x14ac:dyDescent="0.3">
      <c r="A43" s="6" t="s">
        <v>84</v>
      </c>
      <c r="B43" s="6">
        <v>7</v>
      </c>
      <c r="C43" s="9">
        <v>5</v>
      </c>
      <c r="D43" s="9">
        <v>30</v>
      </c>
      <c r="E43" s="9">
        <v>20</v>
      </c>
      <c r="F43" s="6" t="s">
        <v>571</v>
      </c>
      <c r="G43" s="6" t="s">
        <v>105</v>
      </c>
      <c r="H43" s="6" t="s">
        <v>104</v>
      </c>
    </row>
    <row r="44" spans="1:8" ht="15.6" x14ac:dyDescent="0.3">
      <c r="A44" s="6" t="s">
        <v>90</v>
      </c>
      <c r="B44" s="6">
        <v>7</v>
      </c>
      <c r="C44" s="9">
        <v>5</v>
      </c>
      <c r="D44" s="9">
        <v>20</v>
      </c>
      <c r="E44" s="9">
        <v>30</v>
      </c>
      <c r="F44" s="6" t="s">
        <v>571</v>
      </c>
      <c r="G44" s="6" t="s">
        <v>105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 t="s">
        <v>571</v>
      </c>
      <c r="G45" s="6" t="s">
        <v>721</v>
      </c>
      <c r="H45" s="6" t="s">
        <v>104</v>
      </c>
    </row>
    <row r="46" spans="1:8" ht="15.6" x14ac:dyDescent="0.3">
      <c r="A46" s="6" t="s">
        <v>598</v>
      </c>
      <c r="B46" s="6">
        <v>8</v>
      </c>
      <c r="C46" s="9">
        <v>5</v>
      </c>
      <c r="D46" s="9">
        <v>20</v>
      </c>
      <c r="E46" s="9">
        <v>30</v>
      </c>
      <c r="F46" s="6" t="s">
        <v>571</v>
      </c>
      <c r="G46" s="6" t="s">
        <v>721</v>
      </c>
      <c r="H46" s="6" t="s">
        <v>104</v>
      </c>
    </row>
    <row r="47" spans="1:8" ht="15.6" x14ac:dyDescent="0.3">
      <c r="A47" s="6" t="s">
        <v>636</v>
      </c>
      <c r="B47" s="6">
        <v>8</v>
      </c>
      <c r="C47" s="9">
        <v>5</v>
      </c>
      <c r="D47" s="9">
        <v>30</v>
      </c>
      <c r="E47" s="9">
        <v>20</v>
      </c>
      <c r="F47" s="6" t="s">
        <v>571</v>
      </c>
      <c r="G47" s="6" t="s">
        <v>721</v>
      </c>
      <c r="H47" s="6" t="s">
        <v>104</v>
      </c>
    </row>
    <row r="48" spans="1:8" ht="15.6" x14ac:dyDescent="0.3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571</v>
      </c>
      <c r="G48" s="6" t="s">
        <v>105</v>
      </c>
      <c r="H48" s="6" t="s">
        <v>104</v>
      </c>
    </row>
    <row r="49" spans="1:8" ht="15.6" x14ac:dyDescent="0.3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zoomScale="85" zoomScaleNormal="85" workbookViewId="0"/>
  </sheetViews>
  <sheetFormatPr defaultColWidth="9.109375" defaultRowHeight="14.4" x14ac:dyDescent="0.3"/>
  <cols>
    <col min="1" max="1" width="103.5546875" style="2" customWidth="1"/>
    <col min="2" max="2" width="24.88671875" style="2" customWidth="1"/>
    <col min="3" max="3" width="14.44140625" style="2" customWidth="1"/>
    <col min="4" max="4" width="20.88671875" style="2" customWidth="1"/>
    <col min="5" max="5" width="26.33203125" style="2" customWidth="1"/>
    <col min="6" max="6" width="20.109375" style="2" customWidth="1"/>
    <col min="7" max="7" width="23" style="2" customWidth="1"/>
    <col min="8" max="8" width="33.44140625" style="2" customWidth="1"/>
    <col min="9" max="16384" width="9.109375" style="2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721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721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37</v>
      </c>
      <c r="B6" s="6">
        <v>1</v>
      </c>
      <c r="C6" s="9">
        <v>5</v>
      </c>
      <c r="D6" s="9">
        <v>20</v>
      </c>
      <c r="E6" s="9">
        <v>10</v>
      </c>
      <c r="F6" s="6">
        <v>20</v>
      </c>
      <c r="G6" s="6" t="s">
        <v>105</v>
      </c>
      <c r="H6" s="6" t="s">
        <v>104</v>
      </c>
    </row>
    <row r="7" spans="1:8" ht="15.6" x14ac:dyDescent="0.3">
      <c r="A7" s="6" t="s">
        <v>16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24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21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721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595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597</v>
      </c>
      <c r="B14" s="6">
        <v>2</v>
      </c>
      <c r="C14" s="9">
        <v>5</v>
      </c>
      <c r="D14" s="9">
        <v>20</v>
      </c>
      <c r="E14" s="9">
        <v>10</v>
      </c>
      <c r="F14" s="6">
        <v>20</v>
      </c>
      <c r="G14" s="6" t="s">
        <v>105</v>
      </c>
      <c r="H14" s="6" t="s">
        <v>104</v>
      </c>
    </row>
    <row r="15" spans="1:8" ht="15.6" x14ac:dyDescent="0.3">
      <c r="A15" s="6" t="s">
        <v>30</v>
      </c>
      <c r="B15" s="6">
        <v>2</v>
      </c>
      <c r="C15" s="9">
        <v>5</v>
      </c>
      <c r="D15" s="9">
        <v>20</v>
      </c>
      <c r="E15" s="9">
        <v>10</v>
      </c>
      <c r="F15" s="6">
        <v>20</v>
      </c>
      <c r="G15" s="6" t="s">
        <v>105</v>
      </c>
      <c r="H15" s="6" t="s">
        <v>104</v>
      </c>
    </row>
    <row r="16" spans="1:8" ht="15.6" x14ac:dyDescent="0.3">
      <c r="A16" s="6" t="s">
        <v>599</v>
      </c>
      <c r="B16" s="6">
        <v>3</v>
      </c>
      <c r="C16" s="9">
        <v>5</v>
      </c>
      <c r="D16" s="7">
        <v>20</v>
      </c>
      <c r="E16" s="9">
        <v>30</v>
      </c>
      <c r="F16" s="6"/>
      <c r="G16" s="6" t="s">
        <v>721</v>
      </c>
      <c r="H16" s="6" t="s">
        <v>104</v>
      </c>
    </row>
    <row r="17" spans="1:8" ht="15.6" x14ac:dyDescent="0.3">
      <c r="A17" s="6" t="s">
        <v>11</v>
      </c>
      <c r="B17" s="6">
        <v>3</v>
      </c>
      <c r="C17" s="9">
        <v>2</v>
      </c>
      <c r="D17" s="9">
        <v>10</v>
      </c>
      <c r="E17" s="9">
        <v>10</v>
      </c>
      <c r="F17" s="6"/>
      <c r="G17" s="6" t="s">
        <v>721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9"/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647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646</v>
      </c>
      <c r="B20" s="6">
        <v>3</v>
      </c>
      <c r="C20" s="9">
        <v>5</v>
      </c>
      <c r="D20" s="9">
        <v>20</v>
      </c>
      <c r="E20" s="9">
        <v>10</v>
      </c>
      <c r="F20" s="6">
        <v>20</v>
      </c>
      <c r="G20" s="6" t="s">
        <v>105</v>
      </c>
      <c r="H20" s="6" t="s">
        <v>104</v>
      </c>
    </row>
    <row r="21" spans="1:8" ht="15.6" x14ac:dyDescent="0.3">
      <c r="A21" s="6" t="s">
        <v>664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104</v>
      </c>
    </row>
    <row r="22" spans="1:8" ht="15.6" x14ac:dyDescent="0.3">
      <c r="A22" s="6" t="s">
        <v>15</v>
      </c>
      <c r="B22" s="6">
        <v>3</v>
      </c>
      <c r="C22" s="9">
        <v>4</v>
      </c>
      <c r="D22" s="9">
        <v>20</v>
      </c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716</v>
      </c>
      <c r="B24" s="6">
        <v>4</v>
      </c>
      <c r="C24" s="9">
        <v>5</v>
      </c>
      <c r="D24" s="7"/>
      <c r="E24" s="9">
        <v>50</v>
      </c>
      <c r="F24" s="6"/>
      <c r="G24" s="6" t="s">
        <v>105</v>
      </c>
      <c r="H24" s="6" t="s">
        <v>104</v>
      </c>
    </row>
    <row r="25" spans="1:8" ht="15.6" x14ac:dyDescent="0.3">
      <c r="A25" s="6" t="s">
        <v>20</v>
      </c>
      <c r="B25" s="6">
        <v>4</v>
      </c>
      <c r="C25" s="9">
        <v>2</v>
      </c>
      <c r="D25" s="7">
        <v>10</v>
      </c>
      <c r="E25" s="9">
        <v>10</v>
      </c>
      <c r="F25" s="6"/>
      <c r="G25" s="6" t="s">
        <v>721</v>
      </c>
      <c r="H25" s="6" t="s">
        <v>104</v>
      </c>
    </row>
    <row r="26" spans="1:8" ht="15.6" x14ac:dyDescent="0.3">
      <c r="A26" s="6" t="s">
        <v>13</v>
      </c>
      <c r="B26" s="6">
        <v>4</v>
      </c>
      <c r="C26" s="9">
        <v>5</v>
      </c>
      <c r="D26" s="9">
        <v>30</v>
      </c>
      <c r="E26" s="9"/>
      <c r="F26" s="6">
        <v>20</v>
      </c>
      <c r="G26" s="6" t="s">
        <v>105</v>
      </c>
      <c r="H26" s="6" t="s">
        <v>104</v>
      </c>
    </row>
    <row r="27" spans="1:8" ht="15.6" x14ac:dyDescent="0.3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721</v>
      </c>
      <c r="H27" s="6" t="s">
        <v>104</v>
      </c>
    </row>
    <row r="28" spans="1:8" ht="15.6" x14ac:dyDescent="0.3">
      <c r="A28" s="6" t="s">
        <v>54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105</v>
      </c>
      <c r="H28" s="6" t="s">
        <v>104</v>
      </c>
    </row>
    <row r="29" spans="1:8" ht="15.6" x14ac:dyDescent="0.3">
      <c r="A29" s="6" t="s">
        <v>663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105</v>
      </c>
      <c r="H29" s="6" t="s">
        <v>104</v>
      </c>
    </row>
    <row r="30" spans="1:8" ht="15.6" x14ac:dyDescent="0.3">
      <c r="A30" s="6" t="s">
        <v>660</v>
      </c>
      <c r="B30" s="6">
        <v>5</v>
      </c>
      <c r="C30" s="9">
        <v>5</v>
      </c>
      <c r="D30" s="7"/>
      <c r="E30" s="9">
        <v>50</v>
      </c>
      <c r="F30" s="6"/>
      <c r="G30" s="6" t="s">
        <v>105</v>
      </c>
      <c r="H30" s="6" t="s">
        <v>104</v>
      </c>
    </row>
    <row r="31" spans="1:8" ht="15.6" x14ac:dyDescent="0.3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721</v>
      </c>
      <c r="H31" s="6" t="s">
        <v>104</v>
      </c>
    </row>
    <row r="32" spans="1:8" ht="15.6" x14ac:dyDescent="0.3">
      <c r="A32" s="6" t="s">
        <v>580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105</v>
      </c>
      <c r="H32" s="6" t="s">
        <v>104</v>
      </c>
    </row>
    <row r="33" spans="1:8" ht="15.6" x14ac:dyDescent="0.3">
      <c r="A33" s="6" t="s">
        <v>649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105</v>
      </c>
      <c r="H33" s="6" t="s">
        <v>104</v>
      </c>
    </row>
    <row r="34" spans="1:8" ht="15.6" x14ac:dyDescent="0.3">
      <c r="A34" s="6" t="s">
        <v>665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721</v>
      </c>
      <c r="H34" s="6" t="s">
        <v>104</v>
      </c>
    </row>
    <row r="35" spans="1:8" ht="15.6" x14ac:dyDescent="0.3">
      <c r="A35" s="6" t="s">
        <v>651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44</v>
      </c>
      <c r="B37" s="6">
        <v>6</v>
      </c>
      <c r="C37" s="9">
        <v>5</v>
      </c>
      <c r="D37" s="9">
        <v>20</v>
      </c>
      <c r="E37" s="9"/>
      <c r="F37" s="6">
        <v>30</v>
      </c>
      <c r="G37" s="6" t="s">
        <v>105</v>
      </c>
      <c r="H37" s="6" t="s">
        <v>104</v>
      </c>
    </row>
    <row r="38" spans="1:8" ht="15.6" x14ac:dyDescent="0.3">
      <c r="A38" s="6" t="s">
        <v>666</v>
      </c>
      <c r="B38" s="6">
        <v>6</v>
      </c>
      <c r="C38" s="9">
        <v>4</v>
      </c>
      <c r="D38" s="9">
        <v>20</v>
      </c>
      <c r="E38" s="9"/>
      <c r="F38" s="6">
        <v>20</v>
      </c>
      <c r="G38" s="6" t="s">
        <v>105</v>
      </c>
      <c r="H38" s="6" t="s">
        <v>104</v>
      </c>
    </row>
    <row r="39" spans="1:8" ht="15.6" x14ac:dyDescent="0.3">
      <c r="A39" s="6" t="s">
        <v>669</v>
      </c>
      <c r="B39" s="6">
        <v>6</v>
      </c>
      <c r="C39" s="9">
        <v>5</v>
      </c>
      <c r="D39" s="9">
        <v>30</v>
      </c>
      <c r="E39" s="9">
        <v>20</v>
      </c>
      <c r="F39" s="6"/>
      <c r="G39" s="6" t="s">
        <v>721</v>
      </c>
      <c r="H39" s="6" t="s">
        <v>104</v>
      </c>
    </row>
    <row r="40" spans="1:8" ht="15.6" x14ac:dyDescent="0.3">
      <c r="A40" s="6" t="s">
        <v>98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721</v>
      </c>
      <c r="H40" s="6" t="s">
        <v>104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721</v>
      </c>
      <c r="H41" s="6" t="s">
        <v>104</v>
      </c>
    </row>
    <row r="42" spans="1:8" ht="15.6" x14ac:dyDescent="0.3">
      <c r="A42" s="6" t="s">
        <v>667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652</v>
      </c>
      <c r="B43" s="6">
        <v>7</v>
      </c>
      <c r="C43" s="9">
        <v>5</v>
      </c>
      <c r="D43" s="9">
        <v>20</v>
      </c>
      <c r="E43" s="9"/>
      <c r="F43" s="6">
        <v>30</v>
      </c>
      <c r="G43" s="6" t="s">
        <v>105</v>
      </c>
      <c r="H43" s="6" t="s">
        <v>104</v>
      </c>
    </row>
    <row r="44" spans="1:8" ht="15.6" x14ac:dyDescent="0.3">
      <c r="A44" s="6" t="s">
        <v>670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721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721</v>
      </c>
      <c r="H45" s="6" t="s">
        <v>104</v>
      </c>
    </row>
    <row r="46" spans="1:8" ht="15.6" x14ac:dyDescent="0.3">
      <c r="A46" s="6" t="s">
        <v>598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721</v>
      </c>
      <c r="H46" s="6" t="s">
        <v>104</v>
      </c>
    </row>
    <row r="47" spans="1:8" ht="15.6" x14ac:dyDescent="0.3">
      <c r="A47" s="6" t="s">
        <v>48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721</v>
      </c>
      <c r="H47" s="6" t="s">
        <v>104</v>
      </c>
    </row>
    <row r="48" spans="1:8" ht="15.6" x14ac:dyDescent="0.3">
      <c r="A48" s="6" t="s">
        <v>668</v>
      </c>
      <c r="B48" s="6">
        <v>8</v>
      </c>
      <c r="C48" s="9">
        <v>5</v>
      </c>
      <c r="D48" s="9">
        <v>20</v>
      </c>
      <c r="E48" s="9"/>
      <c r="F48" s="6">
        <v>30</v>
      </c>
      <c r="G48" s="6" t="s">
        <v>105</v>
      </c>
      <c r="H48" s="6" t="s">
        <v>104</v>
      </c>
    </row>
    <row r="49" spans="1:8" ht="15.6" x14ac:dyDescent="0.3">
      <c r="A49" s="6" t="s">
        <v>671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70" zoomScaleNormal="70" workbookViewId="0"/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6.2" customHeight="1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721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721</v>
      </c>
      <c r="H4" s="6" t="s">
        <v>104</v>
      </c>
    </row>
    <row r="5" spans="1:8" ht="15.6" x14ac:dyDescent="0.3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721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595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721</v>
      </c>
      <c r="H8" s="6" t="s">
        <v>104</v>
      </c>
    </row>
    <row r="9" spans="1:8" ht="15.6" x14ac:dyDescent="0.3">
      <c r="A9" s="6" t="s">
        <v>599</v>
      </c>
      <c r="B9" s="6">
        <v>2</v>
      </c>
      <c r="C9" s="9">
        <v>5</v>
      </c>
      <c r="D9" s="9">
        <v>20</v>
      </c>
      <c r="E9" s="9">
        <v>30</v>
      </c>
      <c r="F9" s="6"/>
      <c r="G9" s="6" t="s">
        <v>721</v>
      </c>
      <c r="H9" s="6" t="s">
        <v>104</v>
      </c>
    </row>
    <row r="10" spans="1:8" ht="15.6" x14ac:dyDescent="0.3">
      <c r="A10" s="6" t="s">
        <v>25</v>
      </c>
      <c r="B10" s="6">
        <v>2</v>
      </c>
      <c r="C10" s="9">
        <v>5</v>
      </c>
      <c r="D10" s="7"/>
      <c r="E10" s="9">
        <v>50</v>
      </c>
      <c r="F10" s="6"/>
      <c r="G10" s="6" t="s">
        <v>105</v>
      </c>
      <c r="H10" s="6" t="s">
        <v>104</v>
      </c>
    </row>
    <row r="11" spans="1:8" ht="16.2" customHeight="1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24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7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721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721</v>
      </c>
      <c r="H14" s="6" t="s">
        <v>104</v>
      </c>
    </row>
    <row r="15" spans="1:8" ht="15.6" x14ac:dyDescent="0.3">
      <c r="A15" s="6" t="s">
        <v>22</v>
      </c>
      <c r="B15" s="6">
        <v>3</v>
      </c>
      <c r="C15" s="9">
        <v>2</v>
      </c>
      <c r="D15" s="9">
        <v>10</v>
      </c>
      <c r="E15" s="9">
        <v>10</v>
      </c>
      <c r="F15" s="6"/>
      <c r="G15" s="6" t="s">
        <v>721</v>
      </c>
      <c r="H15" s="6" t="s">
        <v>104</v>
      </c>
    </row>
    <row r="16" spans="1:8" ht="15.6" x14ac:dyDescent="0.3">
      <c r="A16" s="6" t="s">
        <v>11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721</v>
      </c>
      <c r="H16" s="6" t="s">
        <v>104</v>
      </c>
    </row>
    <row r="17" spans="1:8" ht="15.6" x14ac:dyDescent="0.3">
      <c r="A17" s="6" t="s">
        <v>19</v>
      </c>
      <c r="B17" s="6">
        <v>3</v>
      </c>
      <c r="C17" s="9">
        <v>2</v>
      </c>
      <c r="D17" s="7"/>
      <c r="E17" s="9">
        <v>20</v>
      </c>
      <c r="F17" s="6"/>
      <c r="G17" s="6" t="s">
        <v>105</v>
      </c>
      <c r="H17" s="6" t="s">
        <v>104</v>
      </c>
    </row>
    <row r="18" spans="1:8" ht="15.6" x14ac:dyDescent="0.3">
      <c r="A18" s="6" t="s">
        <v>16</v>
      </c>
      <c r="B18" s="6">
        <v>3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9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23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721</v>
      </c>
      <c r="H20" s="6" t="s">
        <v>104</v>
      </c>
    </row>
    <row r="21" spans="1:8" ht="15.6" x14ac:dyDescent="0.3">
      <c r="A21" s="6" t="s">
        <v>14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105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/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13</v>
      </c>
      <c r="B24" s="6">
        <v>4</v>
      </c>
      <c r="C24" s="9">
        <v>5</v>
      </c>
      <c r="D24" s="9">
        <v>30</v>
      </c>
      <c r="E24" s="9"/>
      <c r="F24" s="6">
        <v>20</v>
      </c>
      <c r="G24" s="6" t="s">
        <v>721</v>
      </c>
      <c r="H24" s="6" t="s">
        <v>104</v>
      </c>
    </row>
    <row r="25" spans="1:8" ht="15.6" x14ac:dyDescent="0.3">
      <c r="A25" s="6" t="s">
        <v>663</v>
      </c>
      <c r="B25" s="6">
        <v>4</v>
      </c>
      <c r="C25" s="9">
        <v>4</v>
      </c>
      <c r="D25" s="9">
        <v>20</v>
      </c>
      <c r="E25" s="9">
        <v>20</v>
      </c>
      <c r="F25" s="6"/>
      <c r="G25" s="6" t="s">
        <v>721</v>
      </c>
      <c r="H25" s="6" t="s">
        <v>104</v>
      </c>
    </row>
    <row r="26" spans="1:8" ht="15.6" x14ac:dyDescent="0.3">
      <c r="A26" s="6" t="s">
        <v>77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721</v>
      </c>
      <c r="H26" s="6" t="s">
        <v>104</v>
      </c>
    </row>
    <row r="27" spans="1:8" ht="15.6" x14ac:dyDescent="0.3">
      <c r="A27" s="6" t="s">
        <v>735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721</v>
      </c>
      <c r="H27" s="6" t="s">
        <v>104</v>
      </c>
    </row>
    <row r="28" spans="1:8" ht="15.6" x14ac:dyDescent="0.3">
      <c r="A28" s="6" t="s">
        <v>660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41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50</v>
      </c>
      <c r="B30" s="6">
        <v>5</v>
      </c>
      <c r="C30" s="9">
        <v>5</v>
      </c>
      <c r="D30" s="9">
        <v>30</v>
      </c>
      <c r="E30" s="9">
        <v>20</v>
      </c>
      <c r="F30" s="6"/>
      <c r="G30" s="6" t="s">
        <v>105</v>
      </c>
      <c r="H30" s="6" t="s">
        <v>104</v>
      </c>
    </row>
    <row r="31" spans="1:8" ht="15.6" x14ac:dyDescent="0.3">
      <c r="A31" s="6" t="s">
        <v>46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721</v>
      </c>
      <c r="H31" s="6" t="s">
        <v>104</v>
      </c>
    </row>
    <row r="32" spans="1:8" ht="15.6" x14ac:dyDescent="0.3">
      <c r="A32" s="6" t="s">
        <v>42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675</v>
      </c>
      <c r="B33" s="6">
        <v>5</v>
      </c>
      <c r="C33" s="9">
        <v>4</v>
      </c>
      <c r="D33" s="9">
        <v>20</v>
      </c>
      <c r="E33" s="9">
        <v>20</v>
      </c>
      <c r="F33" s="6"/>
      <c r="G33" s="6" t="s">
        <v>721</v>
      </c>
      <c r="H33" s="6" t="s">
        <v>104</v>
      </c>
    </row>
    <row r="34" spans="1:8" ht="15.6" x14ac:dyDescent="0.3">
      <c r="A34" s="6" t="s">
        <v>12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48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721</v>
      </c>
      <c r="H35" s="6" t="s">
        <v>104</v>
      </c>
    </row>
    <row r="36" spans="1:8" ht="15.6" x14ac:dyDescent="0.3">
      <c r="A36" s="6" t="s">
        <v>58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60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721</v>
      </c>
      <c r="H37" s="6" t="s">
        <v>104</v>
      </c>
    </row>
    <row r="38" spans="1:8" ht="15.6" x14ac:dyDescent="0.3">
      <c r="A38" s="6" t="s">
        <v>69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721</v>
      </c>
      <c r="H38" s="6" t="s">
        <v>104</v>
      </c>
    </row>
    <row r="39" spans="1:8" ht="15.6" x14ac:dyDescent="0.3">
      <c r="A39" s="6" t="s">
        <v>644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721</v>
      </c>
      <c r="H39" s="6" t="s">
        <v>104</v>
      </c>
    </row>
    <row r="40" spans="1:8" ht="15.6" x14ac:dyDescent="0.3">
      <c r="A40" s="6" t="s">
        <v>672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721</v>
      </c>
      <c r="H40" s="6" t="s">
        <v>104</v>
      </c>
    </row>
    <row r="41" spans="1:8" ht="15.6" x14ac:dyDescent="0.3">
      <c r="A41" s="6" t="s">
        <v>673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721</v>
      </c>
      <c r="H41" s="6" t="s">
        <v>104</v>
      </c>
    </row>
    <row r="42" spans="1:8" ht="15.6" x14ac:dyDescent="0.3">
      <c r="A42" s="6" t="s">
        <v>87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721</v>
      </c>
      <c r="H42" s="6" t="s">
        <v>104</v>
      </c>
    </row>
    <row r="43" spans="1:8" ht="15.6" x14ac:dyDescent="0.3">
      <c r="A43" s="6" t="s">
        <v>98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721</v>
      </c>
      <c r="H43" s="6" t="s">
        <v>104</v>
      </c>
    </row>
    <row r="44" spans="1:8" ht="15.6" x14ac:dyDescent="0.3">
      <c r="A44" s="6" t="s">
        <v>83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721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721</v>
      </c>
      <c r="H45" s="6" t="s">
        <v>104</v>
      </c>
    </row>
    <row r="46" spans="1:8" ht="15.6" x14ac:dyDescent="0.3">
      <c r="A46" s="6" t="s">
        <v>674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721</v>
      </c>
      <c r="H46" s="6" t="s">
        <v>104</v>
      </c>
    </row>
    <row r="47" spans="1:8" ht="15.6" x14ac:dyDescent="0.3">
      <c r="A47" s="6" t="s">
        <v>91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721</v>
      </c>
      <c r="H47" s="6" t="s">
        <v>104</v>
      </c>
    </row>
    <row r="48" spans="1:8" ht="15.6" x14ac:dyDescent="0.3">
      <c r="A48" s="6" t="s">
        <v>102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721</v>
      </c>
      <c r="H48" s="6" t="s">
        <v>104</v>
      </c>
    </row>
    <row r="49" spans="1:8" ht="15.6" x14ac:dyDescent="0.3">
      <c r="A49" s="6" t="s">
        <v>676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tabSelected="1" topLeftCell="A26" zoomScale="78" zoomScaleNormal="80" workbookViewId="0">
      <selection activeCell="C17" sqref="C17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 t="s">
        <v>571</v>
      </c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571</v>
      </c>
      <c r="G3" s="6" t="s">
        <v>721</v>
      </c>
      <c r="H3" s="6" t="s">
        <v>104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571</v>
      </c>
      <c r="E4" s="9">
        <v>20</v>
      </c>
      <c r="F4" s="6" t="s">
        <v>571</v>
      </c>
      <c r="G4" s="6" t="s">
        <v>105</v>
      </c>
      <c r="H4" s="6" t="s">
        <v>104</v>
      </c>
    </row>
    <row r="5" spans="1:8" ht="15.6" x14ac:dyDescent="0.3">
      <c r="A5" s="6" t="s">
        <v>16</v>
      </c>
      <c r="B5" s="6">
        <v>1</v>
      </c>
      <c r="C5" s="9">
        <v>5</v>
      </c>
      <c r="D5" s="9">
        <v>30</v>
      </c>
      <c r="E5" s="9">
        <v>20</v>
      </c>
      <c r="F5" s="6" t="s">
        <v>571</v>
      </c>
      <c r="G5" s="6" t="s">
        <v>105</v>
      </c>
      <c r="H5" s="6" t="s">
        <v>104</v>
      </c>
    </row>
    <row r="6" spans="1:8" ht="15.6" x14ac:dyDescent="0.3">
      <c r="A6" s="6" t="s">
        <v>24</v>
      </c>
      <c r="B6" s="6">
        <v>1</v>
      </c>
      <c r="C6" s="9">
        <v>5</v>
      </c>
      <c r="D6" s="9">
        <v>30</v>
      </c>
      <c r="E6" s="9">
        <v>20</v>
      </c>
      <c r="F6" s="6" t="s">
        <v>571</v>
      </c>
      <c r="G6" s="6" t="s">
        <v>105</v>
      </c>
      <c r="H6" s="6" t="s">
        <v>104</v>
      </c>
    </row>
    <row r="7" spans="1:8" ht="15.6" x14ac:dyDescent="0.3">
      <c r="A7" s="6" t="s">
        <v>677</v>
      </c>
      <c r="B7" s="6">
        <v>1</v>
      </c>
      <c r="C7" s="9">
        <v>5</v>
      </c>
      <c r="D7" s="9">
        <v>20</v>
      </c>
      <c r="E7" s="9">
        <v>30</v>
      </c>
      <c r="F7" s="6" t="s">
        <v>571</v>
      </c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7" t="s">
        <v>571</v>
      </c>
      <c r="E8" s="9">
        <v>50</v>
      </c>
      <c r="F8" s="6" t="s">
        <v>571</v>
      </c>
      <c r="G8" s="6" t="s">
        <v>105</v>
      </c>
      <c r="H8" s="6" t="s">
        <v>104</v>
      </c>
    </row>
    <row r="9" spans="1:8" ht="15.6" x14ac:dyDescent="0.3">
      <c r="A9" s="6" t="s">
        <v>20</v>
      </c>
      <c r="B9" s="6">
        <v>2</v>
      </c>
      <c r="C9" s="9">
        <v>2</v>
      </c>
      <c r="D9" s="9">
        <v>10</v>
      </c>
      <c r="E9" s="9">
        <v>10</v>
      </c>
      <c r="F9" s="6" t="s">
        <v>571</v>
      </c>
      <c r="G9" s="6" t="s">
        <v>721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 t="s">
        <v>571</v>
      </c>
      <c r="E10" s="9">
        <v>20</v>
      </c>
      <c r="F10" s="6" t="s">
        <v>571</v>
      </c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 t="s">
        <v>571</v>
      </c>
      <c r="G11" s="6" t="s">
        <v>105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 t="s">
        <v>571</v>
      </c>
      <c r="G12" s="6" t="s">
        <v>105</v>
      </c>
      <c r="H12" s="6" t="s">
        <v>104</v>
      </c>
    </row>
    <row r="13" spans="1:8" ht="15.6" x14ac:dyDescent="0.3">
      <c r="A13" s="6" t="s">
        <v>705</v>
      </c>
      <c r="B13" s="6">
        <v>2</v>
      </c>
      <c r="C13" s="9">
        <v>5</v>
      </c>
      <c r="D13" s="9">
        <v>20</v>
      </c>
      <c r="E13" s="9">
        <v>30</v>
      </c>
      <c r="F13" s="6" t="s">
        <v>571</v>
      </c>
      <c r="G13" s="6" t="s">
        <v>105</v>
      </c>
      <c r="H13" s="6" t="s">
        <v>104</v>
      </c>
    </row>
    <row r="14" spans="1:8" ht="15.6" x14ac:dyDescent="0.3">
      <c r="A14" s="6" t="s">
        <v>592</v>
      </c>
      <c r="B14" s="6">
        <v>2</v>
      </c>
      <c r="C14" s="9">
        <v>5</v>
      </c>
      <c r="D14" s="9">
        <v>20</v>
      </c>
      <c r="E14" s="9">
        <v>30</v>
      </c>
      <c r="F14" s="6" t="s">
        <v>571</v>
      </c>
      <c r="G14" s="6" t="s">
        <v>721</v>
      </c>
      <c r="H14" s="6" t="s">
        <v>104</v>
      </c>
    </row>
    <row r="15" spans="1:8" ht="15.6" x14ac:dyDescent="0.3">
      <c r="A15" s="6" t="s">
        <v>599</v>
      </c>
      <c r="B15" s="6">
        <v>3</v>
      </c>
      <c r="C15" s="9">
        <v>5</v>
      </c>
      <c r="D15" s="7">
        <v>20</v>
      </c>
      <c r="E15" s="9">
        <v>30</v>
      </c>
      <c r="F15" s="6" t="s">
        <v>571</v>
      </c>
      <c r="G15" s="6" t="s">
        <v>721</v>
      </c>
      <c r="H15" s="6" t="s">
        <v>104</v>
      </c>
    </row>
    <row r="16" spans="1:8" ht="15.6" x14ac:dyDescent="0.3">
      <c r="A16" s="6" t="s">
        <v>21</v>
      </c>
      <c r="B16" s="6">
        <v>3</v>
      </c>
      <c r="C16" s="9">
        <v>2</v>
      </c>
      <c r="D16" s="7">
        <v>10</v>
      </c>
      <c r="E16" s="9">
        <v>10</v>
      </c>
      <c r="F16" s="6" t="s">
        <v>571</v>
      </c>
      <c r="G16" s="6" t="s">
        <v>721</v>
      </c>
      <c r="H16" s="6" t="s">
        <v>104</v>
      </c>
    </row>
    <row r="17" spans="1:8" ht="15.6" x14ac:dyDescent="0.3">
      <c r="A17" s="6" t="s">
        <v>22</v>
      </c>
      <c r="B17" s="6">
        <v>3</v>
      </c>
      <c r="C17" s="9">
        <v>2</v>
      </c>
      <c r="D17" s="9">
        <v>10</v>
      </c>
      <c r="E17" s="9">
        <v>10</v>
      </c>
      <c r="F17" s="6" t="s">
        <v>571</v>
      </c>
      <c r="G17" s="6" t="s">
        <v>721</v>
      </c>
      <c r="H17" s="6" t="s">
        <v>104</v>
      </c>
    </row>
    <row r="18" spans="1:8" ht="15.6" x14ac:dyDescent="0.3">
      <c r="A18" s="6" t="s">
        <v>11</v>
      </c>
      <c r="B18" s="6">
        <v>3</v>
      </c>
      <c r="C18" s="9">
        <v>2</v>
      </c>
      <c r="D18" s="9">
        <v>10</v>
      </c>
      <c r="E18" s="9">
        <v>10</v>
      </c>
      <c r="F18" s="6" t="s">
        <v>571</v>
      </c>
      <c r="G18" s="6" t="s">
        <v>721</v>
      </c>
      <c r="H18" s="6" t="s">
        <v>104</v>
      </c>
    </row>
    <row r="19" spans="1:8" ht="15.6" x14ac:dyDescent="0.3">
      <c r="A19" s="6" t="s">
        <v>19</v>
      </c>
      <c r="B19" s="6">
        <v>3</v>
      </c>
      <c r="C19" s="9">
        <v>2</v>
      </c>
      <c r="D19" s="7" t="s">
        <v>571</v>
      </c>
      <c r="E19" s="9">
        <v>20</v>
      </c>
      <c r="F19" s="6" t="s">
        <v>571</v>
      </c>
      <c r="G19" s="6" t="s">
        <v>105</v>
      </c>
      <c r="H19" s="6" t="s">
        <v>104</v>
      </c>
    </row>
    <row r="20" spans="1:8" ht="15.6" x14ac:dyDescent="0.3">
      <c r="A20" s="6" t="s">
        <v>7</v>
      </c>
      <c r="B20" s="6">
        <v>3</v>
      </c>
      <c r="C20" s="9">
        <v>5</v>
      </c>
      <c r="D20" s="9">
        <v>20</v>
      </c>
      <c r="E20" s="9">
        <v>30</v>
      </c>
      <c r="F20" s="6" t="s">
        <v>571</v>
      </c>
      <c r="G20" s="6" t="s">
        <v>721</v>
      </c>
      <c r="H20" s="6" t="s">
        <v>104</v>
      </c>
    </row>
    <row r="21" spans="1:8" ht="15.6" x14ac:dyDescent="0.3">
      <c r="A21" s="6" t="s">
        <v>12</v>
      </c>
      <c r="B21" s="6">
        <v>3</v>
      </c>
      <c r="C21" s="9">
        <v>5</v>
      </c>
      <c r="D21" s="9">
        <v>20</v>
      </c>
      <c r="E21" s="9">
        <v>30</v>
      </c>
      <c r="F21" s="6" t="s">
        <v>571</v>
      </c>
      <c r="G21" s="6" t="s">
        <v>721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 t="s">
        <v>571</v>
      </c>
      <c r="E22" s="9">
        <v>50</v>
      </c>
      <c r="F22" s="6" t="s">
        <v>571</v>
      </c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 t="s">
        <v>571</v>
      </c>
      <c r="G23" s="6" t="s">
        <v>105</v>
      </c>
      <c r="H23" s="6" t="s">
        <v>104</v>
      </c>
    </row>
    <row r="24" spans="1:8" ht="15.6" x14ac:dyDescent="0.3">
      <c r="A24" s="6" t="s">
        <v>23</v>
      </c>
      <c r="B24" s="6">
        <v>4</v>
      </c>
      <c r="C24" s="9">
        <v>5</v>
      </c>
      <c r="D24" s="9">
        <v>20</v>
      </c>
      <c r="E24" s="9">
        <v>30</v>
      </c>
      <c r="F24" s="6" t="s">
        <v>571</v>
      </c>
      <c r="G24" s="6" t="s">
        <v>721</v>
      </c>
      <c r="H24" s="6" t="s">
        <v>104</v>
      </c>
    </row>
    <row r="25" spans="1:8" ht="15.6" x14ac:dyDescent="0.3">
      <c r="A25" s="6" t="s">
        <v>682</v>
      </c>
      <c r="B25" s="6">
        <v>4</v>
      </c>
      <c r="C25" s="9">
        <v>5</v>
      </c>
      <c r="D25" s="9">
        <v>20</v>
      </c>
      <c r="E25" s="9">
        <v>30</v>
      </c>
      <c r="F25" s="6" t="s">
        <v>571</v>
      </c>
      <c r="G25" s="6" t="s">
        <v>105</v>
      </c>
      <c r="H25" s="6" t="s">
        <v>104</v>
      </c>
    </row>
    <row r="26" spans="1:8" ht="15.6" x14ac:dyDescent="0.3">
      <c r="A26" s="6" t="s">
        <v>711</v>
      </c>
      <c r="B26" s="6">
        <v>4</v>
      </c>
      <c r="C26" s="9">
        <v>5</v>
      </c>
      <c r="D26" s="9">
        <v>20</v>
      </c>
      <c r="E26" s="9">
        <v>30</v>
      </c>
      <c r="F26" s="6" t="s">
        <v>571</v>
      </c>
      <c r="G26" s="6" t="s">
        <v>105</v>
      </c>
      <c r="H26" s="6" t="s">
        <v>104</v>
      </c>
    </row>
    <row r="27" spans="1:8" ht="15.6" x14ac:dyDescent="0.3">
      <c r="A27" s="6" t="s">
        <v>48</v>
      </c>
      <c r="B27" s="6">
        <v>4</v>
      </c>
      <c r="C27" s="9">
        <v>5</v>
      </c>
      <c r="D27" s="9">
        <v>20</v>
      </c>
      <c r="E27" s="9">
        <v>30</v>
      </c>
      <c r="F27" s="6" t="s">
        <v>571</v>
      </c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 t="s">
        <v>571</v>
      </c>
      <c r="G28" s="6" t="s">
        <v>105</v>
      </c>
      <c r="H28" s="6" t="s">
        <v>104</v>
      </c>
    </row>
    <row r="29" spans="1:8" ht="15.6" x14ac:dyDescent="0.3">
      <c r="A29" s="6" t="s">
        <v>56</v>
      </c>
      <c r="B29" s="6">
        <v>5</v>
      </c>
      <c r="C29" s="9">
        <v>5</v>
      </c>
      <c r="D29" s="9">
        <v>20</v>
      </c>
      <c r="E29" s="9">
        <v>30</v>
      </c>
      <c r="F29" s="6" t="s">
        <v>571</v>
      </c>
      <c r="G29" s="6" t="s">
        <v>105</v>
      </c>
      <c r="H29" s="6" t="s">
        <v>104</v>
      </c>
    </row>
    <row r="30" spans="1:8" ht="15.6" x14ac:dyDescent="0.3">
      <c r="A30" s="6" t="s">
        <v>679</v>
      </c>
      <c r="B30" s="6">
        <v>5</v>
      </c>
      <c r="C30" s="9">
        <v>5</v>
      </c>
      <c r="D30" s="9">
        <v>20</v>
      </c>
      <c r="E30" s="9">
        <v>30</v>
      </c>
      <c r="F30" s="6" t="s">
        <v>571</v>
      </c>
      <c r="G30" s="6" t="s">
        <v>721</v>
      </c>
      <c r="H30" s="6" t="s">
        <v>104</v>
      </c>
    </row>
    <row r="31" spans="1:8" ht="15.6" x14ac:dyDescent="0.3">
      <c r="A31" s="6" t="s">
        <v>708</v>
      </c>
      <c r="B31" s="6">
        <v>5</v>
      </c>
      <c r="C31" s="9">
        <v>5</v>
      </c>
      <c r="D31" s="9">
        <v>20</v>
      </c>
      <c r="E31" s="9">
        <v>30</v>
      </c>
      <c r="F31" s="6" t="s">
        <v>571</v>
      </c>
      <c r="G31" s="6" t="s">
        <v>105</v>
      </c>
      <c r="H31" s="6" t="s">
        <v>104</v>
      </c>
    </row>
    <row r="32" spans="1:8" ht="15.6" x14ac:dyDescent="0.3">
      <c r="A32" s="6" t="s">
        <v>43</v>
      </c>
      <c r="B32" s="6">
        <v>5</v>
      </c>
      <c r="C32" s="9">
        <v>5</v>
      </c>
      <c r="D32" s="9">
        <v>20</v>
      </c>
      <c r="E32" s="9">
        <v>30</v>
      </c>
      <c r="F32" s="6" t="s">
        <v>571</v>
      </c>
      <c r="G32" s="6" t="s">
        <v>721</v>
      </c>
      <c r="H32" s="6" t="s">
        <v>104</v>
      </c>
    </row>
    <row r="33" spans="1:8" ht="15.6" x14ac:dyDescent="0.3">
      <c r="A33" s="6" t="s">
        <v>713</v>
      </c>
      <c r="B33" s="6">
        <v>5</v>
      </c>
      <c r="C33" s="9">
        <v>5</v>
      </c>
      <c r="D33" s="9">
        <v>30</v>
      </c>
      <c r="E33" s="9">
        <v>20</v>
      </c>
      <c r="F33" s="6" t="s">
        <v>571</v>
      </c>
      <c r="G33" s="6" t="s">
        <v>105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 t="s">
        <v>571</v>
      </c>
      <c r="G34" s="6" t="s">
        <v>105</v>
      </c>
      <c r="H34" s="6" t="s">
        <v>104</v>
      </c>
    </row>
    <row r="35" spans="1:8" ht="15.6" x14ac:dyDescent="0.3">
      <c r="A35" s="6" t="s">
        <v>50</v>
      </c>
      <c r="B35" s="6">
        <v>6</v>
      </c>
      <c r="C35" s="9">
        <v>5</v>
      </c>
      <c r="D35" s="9">
        <v>30</v>
      </c>
      <c r="E35" s="9">
        <v>20</v>
      </c>
      <c r="F35" s="6" t="s">
        <v>571</v>
      </c>
      <c r="G35" s="6" t="s">
        <v>105</v>
      </c>
      <c r="H35" s="6" t="s">
        <v>104</v>
      </c>
    </row>
    <row r="36" spans="1:8" ht="15.6" x14ac:dyDescent="0.3">
      <c r="A36" s="6" t="s">
        <v>709</v>
      </c>
      <c r="B36" s="6">
        <v>6</v>
      </c>
      <c r="C36" s="9">
        <v>4</v>
      </c>
      <c r="D36" s="9">
        <v>20</v>
      </c>
      <c r="E36" s="9">
        <v>20</v>
      </c>
      <c r="F36" s="6" t="s">
        <v>571</v>
      </c>
      <c r="G36" s="6" t="s">
        <v>105</v>
      </c>
      <c r="H36" s="6" t="s">
        <v>104</v>
      </c>
    </row>
    <row r="37" spans="1:8" ht="15.6" x14ac:dyDescent="0.3">
      <c r="A37" s="6" t="s">
        <v>710</v>
      </c>
      <c r="B37" s="6">
        <v>6</v>
      </c>
      <c r="C37" s="9">
        <v>5</v>
      </c>
      <c r="D37" s="9">
        <v>20</v>
      </c>
      <c r="E37" s="9">
        <v>30</v>
      </c>
      <c r="F37" s="6" t="s">
        <v>571</v>
      </c>
      <c r="G37" s="6" t="s">
        <v>105</v>
      </c>
      <c r="H37" s="6" t="s">
        <v>104</v>
      </c>
    </row>
    <row r="38" spans="1:8" ht="15.6" x14ac:dyDescent="0.3">
      <c r="A38" s="6" t="s">
        <v>714</v>
      </c>
      <c r="B38" s="6">
        <v>6</v>
      </c>
      <c r="C38" s="9">
        <v>5</v>
      </c>
      <c r="D38" s="9">
        <v>20</v>
      </c>
      <c r="E38" s="9">
        <v>30</v>
      </c>
      <c r="F38" s="6" t="s">
        <v>571</v>
      </c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 t="s">
        <v>571</v>
      </c>
      <c r="G39" s="6" t="s">
        <v>721</v>
      </c>
      <c r="H39" s="6" t="s">
        <v>104</v>
      </c>
    </row>
    <row r="40" spans="1:8" ht="15.6" x14ac:dyDescent="0.3">
      <c r="A40" s="6" t="s">
        <v>42</v>
      </c>
      <c r="B40" s="6">
        <v>7</v>
      </c>
      <c r="C40" s="9">
        <v>5</v>
      </c>
      <c r="D40" s="9">
        <v>20</v>
      </c>
      <c r="E40" s="9">
        <v>30</v>
      </c>
      <c r="F40" s="6" t="s">
        <v>571</v>
      </c>
      <c r="G40" s="6" t="s">
        <v>105</v>
      </c>
      <c r="H40" s="6" t="s">
        <v>104</v>
      </c>
    </row>
    <row r="41" spans="1:8" ht="15.6" x14ac:dyDescent="0.3">
      <c r="A41" s="6" t="s">
        <v>52</v>
      </c>
      <c r="B41" s="6">
        <v>7</v>
      </c>
      <c r="C41" s="9">
        <v>4</v>
      </c>
      <c r="D41" s="9">
        <v>20</v>
      </c>
      <c r="E41" s="9">
        <v>20</v>
      </c>
      <c r="F41" s="6" t="s">
        <v>571</v>
      </c>
      <c r="G41" s="6" t="s">
        <v>721</v>
      </c>
      <c r="H41" s="6" t="s">
        <v>104</v>
      </c>
    </row>
    <row r="42" spans="1:8" ht="15.6" x14ac:dyDescent="0.3">
      <c r="A42" s="6" t="s">
        <v>98</v>
      </c>
      <c r="B42" s="6">
        <v>7</v>
      </c>
      <c r="C42" s="9">
        <v>5</v>
      </c>
      <c r="D42" s="9">
        <v>20</v>
      </c>
      <c r="E42" s="9">
        <v>30</v>
      </c>
      <c r="F42" s="6" t="s">
        <v>571</v>
      </c>
      <c r="G42" s="6" t="s">
        <v>105</v>
      </c>
      <c r="H42" s="6" t="s">
        <v>104</v>
      </c>
    </row>
    <row r="43" spans="1:8" ht="15.6" x14ac:dyDescent="0.3">
      <c r="A43" s="6" t="s">
        <v>689</v>
      </c>
      <c r="B43" s="6">
        <v>7</v>
      </c>
      <c r="C43" s="9">
        <v>5</v>
      </c>
      <c r="D43" s="9">
        <v>20</v>
      </c>
      <c r="E43" s="9">
        <v>30</v>
      </c>
      <c r="F43" s="6" t="s">
        <v>571</v>
      </c>
      <c r="G43" s="6" t="s">
        <v>105</v>
      </c>
      <c r="H43" s="6" t="s">
        <v>104</v>
      </c>
    </row>
    <row r="44" spans="1:8" ht="15.6" x14ac:dyDescent="0.3">
      <c r="A44" s="6" t="s">
        <v>715</v>
      </c>
      <c r="B44" s="6">
        <v>7</v>
      </c>
      <c r="C44" s="9">
        <v>5</v>
      </c>
      <c r="D44" s="9">
        <v>30</v>
      </c>
      <c r="E44" s="9" t="s">
        <v>571</v>
      </c>
      <c r="F44" s="6">
        <v>20</v>
      </c>
      <c r="G44" s="6" t="s">
        <v>105</v>
      </c>
      <c r="H44" s="6" t="s">
        <v>104</v>
      </c>
    </row>
    <row r="45" spans="1:8" ht="15.6" x14ac:dyDescent="0.3">
      <c r="A45" s="6" t="s">
        <v>598</v>
      </c>
      <c r="B45" s="6">
        <v>8</v>
      </c>
      <c r="C45" s="9">
        <v>5</v>
      </c>
      <c r="D45" s="9">
        <v>20</v>
      </c>
      <c r="E45" s="9">
        <v>30</v>
      </c>
      <c r="F45" s="6" t="s">
        <v>571</v>
      </c>
      <c r="G45" s="6" t="s">
        <v>721</v>
      </c>
      <c r="H45" s="6" t="s">
        <v>104</v>
      </c>
    </row>
    <row r="46" spans="1:8" ht="15.6" x14ac:dyDescent="0.3">
      <c r="A46" s="6" t="s">
        <v>706</v>
      </c>
      <c r="B46" s="6">
        <v>8</v>
      </c>
      <c r="C46" s="9">
        <v>5</v>
      </c>
      <c r="D46" s="9">
        <v>20</v>
      </c>
      <c r="E46" s="9">
        <v>30</v>
      </c>
      <c r="F46" s="6" t="s">
        <v>571</v>
      </c>
      <c r="G46" s="6" t="s">
        <v>721</v>
      </c>
      <c r="H46" s="6" t="s">
        <v>104</v>
      </c>
    </row>
    <row r="47" spans="1:8" ht="15.6" x14ac:dyDescent="0.3">
      <c r="A47" s="6" t="s">
        <v>707</v>
      </c>
      <c r="B47" s="6">
        <v>8</v>
      </c>
      <c r="C47" s="9">
        <v>5</v>
      </c>
      <c r="D47" s="9">
        <v>20</v>
      </c>
      <c r="E47" s="9">
        <v>30</v>
      </c>
      <c r="F47" s="6" t="s">
        <v>571</v>
      </c>
      <c r="G47" s="6" t="s">
        <v>105</v>
      </c>
      <c r="H47" s="6" t="s">
        <v>104</v>
      </c>
    </row>
    <row r="48" spans="1:8" ht="15.6" x14ac:dyDescent="0.3">
      <c r="A48" s="6" t="s">
        <v>64</v>
      </c>
      <c r="B48" s="6">
        <v>8</v>
      </c>
      <c r="C48" s="9">
        <v>5</v>
      </c>
      <c r="D48" s="9">
        <v>20</v>
      </c>
      <c r="E48" s="9">
        <v>30</v>
      </c>
      <c r="F48" s="6" t="s">
        <v>571</v>
      </c>
      <c r="G48" s="6" t="s">
        <v>105</v>
      </c>
      <c r="H48" s="6" t="s">
        <v>104</v>
      </c>
    </row>
    <row r="49" spans="1:8" ht="15.6" x14ac:dyDescent="0.3">
      <c r="A49" s="6" t="s">
        <v>712</v>
      </c>
      <c r="B49" s="6">
        <v>8</v>
      </c>
      <c r="C49" s="9">
        <v>5</v>
      </c>
      <c r="D49" s="9">
        <v>20</v>
      </c>
      <c r="E49" s="9">
        <v>30</v>
      </c>
      <c r="F49" s="6" t="s">
        <v>571</v>
      </c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5"/>
  <sheetViews>
    <sheetView zoomScaleNormal="100" workbookViewId="0">
      <selection activeCell="H16" sqref="H16"/>
    </sheetView>
  </sheetViews>
  <sheetFormatPr defaultColWidth="9.109375" defaultRowHeight="15.6" x14ac:dyDescent="0.3"/>
  <cols>
    <col min="1" max="1" width="24.44140625" style="10" customWidth="1"/>
    <col min="2" max="2" width="26.109375" style="10" customWidth="1"/>
    <col min="3" max="3" width="13.33203125" style="10" customWidth="1"/>
    <col min="4" max="4" width="15.33203125" style="10" customWidth="1"/>
    <col min="5" max="5" width="9.109375" style="10"/>
    <col min="6" max="6" width="53.44140625" style="10" customWidth="1"/>
    <col min="7" max="7" width="9.109375" style="10"/>
    <col min="8" max="8" width="17.33203125" style="10" customWidth="1"/>
    <col min="9" max="16384" width="9.109375" style="10"/>
  </cols>
  <sheetData>
    <row r="1" spans="1:8" ht="49.5" customHeight="1" x14ac:dyDescent="0.3">
      <c r="A1" s="5" t="s">
        <v>724</v>
      </c>
      <c r="B1" s="5" t="s">
        <v>378</v>
      </c>
      <c r="C1" s="5" t="s">
        <v>106</v>
      </c>
      <c r="D1" s="5" t="s">
        <v>717</v>
      </c>
      <c r="F1" s="11"/>
      <c r="G1" s="11"/>
      <c r="H1" s="11"/>
    </row>
    <row r="2" spans="1:8" x14ac:dyDescent="0.3">
      <c r="A2" s="12" t="s">
        <v>107</v>
      </c>
      <c r="B2" s="6">
        <f>IFERROR(VLOOKUP(LEFT(A2,FIND("-",A2)-1),[1]Departments!$A:$B,2,FALSE),"")</f>
        <v>5</v>
      </c>
      <c r="C2" s="6">
        <v>1</v>
      </c>
      <c r="D2" s="6">
        <v>18</v>
      </c>
    </row>
    <row r="3" spans="1:8" x14ac:dyDescent="0.3">
      <c r="A3" s="12" t="s">
        <v>108</v>
      </c>
      <c r="B3" s="6">
        <f>IFERROR(VLOOKUP(LEFT(A3,FIND("-",A3)-1),[1]Departments!$A:$B,2,FALSE),"")</f>
        <v>5</v>
      </c>
      <c r="C3" s="6">
        <v>1</v>
      </c>
      <c r="D3" s="6">
        <v>18</v>
      </c>
    </row>
    <row r="4" spans="1:8" x14ac:dyDescent="0.3">
      <c r="A4" s="12" t="s">
        <v>109</v>
      </c>
      <c r="B4" s="6">
        <f>IFERROR(VLOOKUP(LEFT(A4,FIND("-",A4)-1),[1]Departments!$A:$B,2,FALSE),"")</f>
        <v>5</v>
      </c>
      <c r="C4" s="6">
        <v>1</v>
      </c>
      <c r="D4" s="6">
        <v>18</v>
      </c>
    </row>
    <row r="5" spans="1:8" x14ac:dyDescent="0.3">
      <c r="A5" s="12" t="s">
        <v>110</v>
      </c>
      <c r="B5" s="6">
        <f>IFERROR(VLOOKUP(LEFT(A5,FIND("-",A5)-1),[1]Departments!$A:$B,2,FALSE),"")</f>
        <v>5</v>
      </c>
      <c r="C5" s="6">
        <v>1</v>
      </c>
      <c r="D5" s="6">
        <v>18</v>
      </c>
    </row>
    <row r="6" spans="1:8" x14ac:dyDescent="0.3">
      <c r="A6" s="12" t="s">
        <v>111</v>
      </c>
      <c r="B6" s="6">
        <f>IFERROR(VLOOKUP(LEFT(A6,FIND("-",A6)-1),[1]Departments!$A:$B,2,FALSE),"")</f>
        <v>5</v>
      </c>
      <c r="C6" s="6">
        <v>1</v>
      </c>
      <c r="D6" s="6">
        <v>18</v>
      </c>
    </row>
    <row r="7" spans="1:8" x14ac:dyDescent="0.3">
      <c r="A7" s="12" t="s">
        <v>112</v>
      </c>
      <c r="B7" s="6">
        <f>IFERROR(VLOOKUP(LEFT(A7,FIND("-",A7)-1),[1]Departments!$A:$B,2,FALSE),"")</f>
        <v>5</v>
      </c>
      <c r="C7" s="6">
        <v>1</v>
      </c>
      <c r="D7" s="6">
        <v>18</v>
      </c>
    </row>
    <row r="8" spans="1:8" x14ac:dyDescent="0.3">
      <c r="A8" s="12" t="s">
        <v>113</v>
      </c>
      <c r="B8" s="6">
        <f>IFERROR(VLOOKUP(LEFT(A8,FIND("-",A8)-1),[1]Departments!$A:$B,2,FALSE),"")</f>
        <v>5</v>
      </c>
      <c r="C8" s="6">
        <v>1</v>
      </c>
      <c r="D8" s="6">
        <v>18</v>
      </c>
    </row>
    <row r="9" spans="1:8" x14ac:dyDescent="0.3">
      <c r="A9" s="12" t="s">
        <v>114</v>
      </c>
      <c r="B9" s="6">
        <f>IFERROR(VLOOKUP(LEFT(A9,FIND("-",A9)-1),[1]Departments!$A:$B,2,FALSE),"")</f>
        <v>5</v>
      </c>
      <c r="C9" s="6">
        <v>1</v>
      </c>
      <c r="D9" s="6">
        <v>18</v>
      </c>
    </row>
    <row r="10" spans="1:8" x14ac:dyDescent="0.3">
      <c r="A10" s="12" t="s">
        <v>115</v>
      </c>
      <c r="B10" s="6">
        <f>IFERROR(VLOOKUP(LEFT(A10,FIND("-",A10)-1),[1]Departments!$A:$B,2,FALSE),"")</f>
        <v>5</v>
      </c>
      <c r="C10" s="6">
        <v>1</v>
      </c>
      <c r="D10" s="6">
        <v>18</v>
      </c>
    </row>
    <row r="11" spans="1:8" x14ac:dyDescent="0.3">
      <c r="A11" s="12" t="s">
        <v>116</v>
      </c>
      <c r="B11" s="6">
        <f>IFERROR(VLOOKUP(LEFT(A11,FIND("-",A11)-1),[1]Departments!$A:$B,2,FALSE),"")</f>
        <v>5</v>
      </c>
      <c r="C11" s="6">
        <v>1</v>
      </c>
      <c r="D11" s="6">
        <v>18</v>
      </c>
    </row>
    <row r="12" spans="1:8" x14ac:dyDescent="0.3">
      <c r="A12" s="12" t="s">
        <v>117</v>
      </c>
      <c r="B12" s="6">
        <f>IFERROR(VLOOKUP(LEFT(A12,FIND("-",A12)-1),[1]Departments!$A:$B,2,FALSE),"")</f>
        <v>5</v>
      </c>
      <c r="C12" s="6">
        <v>1</v>
      </c>
      <c r="D12" s="6">
        <v>18</v>
      </c>
    </row>
    <row r="13" spans="1:8" x14ac:dyDescent="0.3">
      <c r="A13" s="12" t="s">
        <v>118</v>
      </c>
      <c r="B13" s="6">
        <f>IFERROR(VLOOKUP(LEFT(A13,FIND("-",A13)-1),[1]Departments!$A:$B,2,FALSE),"")</f>
        <v>2</v>
      </c>
      <c r="C13" s="6">
        <v>1</v>
      </c>
      <c r="D13" s="6">
        <v>18</v>
      </c>
    </row>
    <row r="14" spans="1:8" x14ac:dyDescent="0.3">
      <c r="A14" s="12" t="s">
        <v>119</v>
      </c>
      <c r="B14" s="6">
        <f>IFERROR(VLOOKUP(LEFT(A14,FIND("-",A14)-1),[1]Departments!$A:$B,2,FALSE),"")</f>
        <v>2</v>
      </c>
      <c r="C14" s="6">
        <v>1</v>
      </c>
      <c r="D14" s="6">
        <v>18</v>
      </c>
    </row>
    <row r="15" spans="1:8" x14ac:dyDescent="0.3">
      <c r="A15" s="12" t="s">
        <v>120</v>
      </c>
      <c r="B15" s="6">
        <f>IFERROR(VLOOKUP(LEFT(A15,FIND("-",A15)-1),[1]Departments!$A:$B,2,FALSE),"")</f>
        <v>2</v>
      </c>
      <c r="C15" s="6">
        <v>1</v>
      </c>
      <c r="D15" s="6">
        <v>18</v>
      </c>
    </row>
    <row r="16" spans="1:8" x14ac:dyDescent="0.3">
      <c r="A16" s="12" t="s">
        <v>121</v>
      </c>
      <c r="B16" s="6">
        <f>IFERROR(VLOOKUP(LEFT(A16,FIND("-",A16)-1),[1]Departments!$A:$B,2,FALSE),"")</f>
        <v>2</v>
      </c>
      <c r="C16" s="6">
        <v>1</v>
      </c>
      <c r="D16" s="6">
        <v>18</v>
      </c>
    </row>
    <row r="17" spans="1:4" x14ac:dyDescent="0.3">
      <c r="A17" s="12" t="s">
        <v>122</v>
      </c>
      <c r="B17" s="6">
        <f>IFERROR(VLOOKUP(LEFT(A17,FIND("-",A17)-1),[1]Departments!$A:$B,2,FALSE),"")</f>
        <v>2</v>
      </c>
      <c r="C17" s="6">
        <v>1</v>
      </c>
      <c r="D17" s="6">
        <v>18</v>
      </c>
    </row>
    <row r="18" spans="1:4" x14ac:dyDescent="0.3">
      <c r="A18" s="12" t="s">
        <v>123</v>
      </c>
      <c r="B18" s="6">
        <f>IFERROR(VLOOKUP(LEFT(A18,FIND("-",A18)-1),[1]Departments!$A:$B,2,FALSE),"")</f>
        <v>2</v>
      </c>
      <c r="C18" s="6">
        <v>1</v>
      </c>
      <c r="D18" s="6">
        <v>18</v>
      </c>
    </row>
    <row r="19" spans="1:4" x14ac:dyDescent="0.3">
      <c r="A19" s="12" t="s">
        <v>124</v>
      </c>
      <c r="B19" s="6">
        <f>IFERROR(VLOOKUP(LEFT(A19,FIND("-",A19)-1),[1]Departments!$A:$B,2,FALSE),"")</f>
        <v>2</v>
      </c>
      <c r="C19" s="6">
        <v>1</v>
      </c>
      <c r="D19" s="6">
        <v>18</v>
      </c>
    </row>
    <row r="20" spans="1:4" x14ac:dyDescent="0.3">
      <c r="A20" s="12" t="s">
        <v>125</v>
      </c>
      <c r="B20" s="6">
        <f>IFERROR(VLOOKUP(LEFT(A20,FIND("-",A20)-1),[1]Departments!$A:$B,2,FALSE),"")</f>
        <v>2</v>
      </c>
      <c r="C20" s="6">
        <v>1</v>
      </c>
      <c r="D20" s="6">
        <v>18</v>
      </c>
    </row>
    <row r="21" spans="1:4" x14ac:dyDescent="0.3">
      <c r="A21" s="12" t="s">
        <v>126</v>
      </c>
      <c r="B21" s="6">
        <f>IFERROR(VLOOKUP(LEFT(A21,FIND("-",A21)-1),[1]Departments!$A:$B,2,FALSE),"")</f>
        <v>2</v>
      </c>
      <c r="C21" s="6">
        <v>1</v>
      </c>
      <c r="D21" s="6">
        <v>18</v>
      </c>
    </row>
    <row r="22" spans="1:4" x14ac:dyDescent="0.3">
      <c r="A22" s="12" t="s">
        <v>127</v>
      </c>
      <c r="B22" s="6">
        <f>IFERROR(VLOOKUP(LEFT(A22,FIND("-",A22)-1),[1]Departments!$A:$B,2,FALSE),"")</f>
        <v>2</v>
      </c>
      <c r="C22" s="6">
        <v>1</v>
      </c>
      <c r="D22" s="6">
        <v>18</v>
      </c>
    </row>
    <row r="23" spans="1:4" x14ac:dyDescent="0.3">
      <c r="A23" s="12" t="s">
        <v>128</v>
      </c>
      <c r="B23" s="6">
        <f>IFERROR(VLOOKUP(LEFT(A23,FIND("-",A23)-1),[1]Departments!$A:$B,2,FALSE),"")</f>
        <v>2</v>
      </c>
      <c r="C23" s="6">
        <v>1</v>
      </c>
      <c r="D23" s="6">
        <v>18</v>
      </c>
    </row>
    <row r="24" spans="1:4" x14ac:dyDescent="0.3">
      <c r="A24" s="12" t="s">
        <v>129</v>
      </c>
      <c r="B24" s="6">
        <f>IFERROR(VLOOKUP(LEFT(A24,FIND("-",A24)-1),[1]Departments!$A:$B,2,FALSE),"")</f>
        <v>2</v>
      </c>
      <c r="C24" s="6">
        <v>1</v>
      </c>
      <c r="D24" s="6">
        <v>18</v>
      </c>
    </row>
    <row r="25" spans="1:4" x14ac:dyDescent="0.3">
      <c r="A25" s="12" t="s">
        <v>130</v>
      </c>
      <c r="B25" s="6">
        <f>IFERROR(VLOOKUP(LEFT(A25,FIND("-",A25)-1),[1]Departments!$A:$B,2,FALSE),"")</f>
        <v>2</v>
      </c>
      <c r="C25" s="6">
        <v>1</v>
      </c>
      <c r="D25" s="6">
        <v>18</v>
      </c>
    </row>
    <row r="26" spans="1:4" x14ac:dyDescent="0.3">
      <c r="A26" s="12" t="s">
        <v>131</v>
      </c>
      <c r="B26" s="6">
        <f>IFERROR(VLOOKUP(LEFT(A26,FIND("-",A26)-1),[1]Departments!$A:$B,2,FALSE),"")</f>
        <v>2</v>
      </c>
      <c r="C26" s="6">
        <v>1</v>
      </c>
      <c r="D26" s="6">
        <v>18</v>
      </c>
    </row>
    <row r="27" spans="1:4" x14ac:dyDescent="0.3">
      <c r="A27" s="12" t="s">
        <v>132</v>
      </c>
      <c r="B27" s="6">
        <f>IFERROR(VLOOKUP(LEFT(A27,FIND("-",A27)-1),[1]Departments!$A:$B,2,FALSE),"")</f>
        <v>2</v>
      </c>
      <c r="C27" s="6">
        <v>1</v>
      </c>
      <c r="D27" s="6">
        <v>18</v>
      </c>
    </row>
    <row r="28" spans="1:4" x14ac:dyDescent="0.3">
      <c r="A28" s="12" t="s">
        <v>133</v>
      </c>
      <c r="B28" s="6">
        <f>IFERROR(VLOOKUP(LEFT(A28,FIND("-",A28)-1),[1]Departments!$A:$B,2,FALSE),"")</f>
        <v>2</v>
      </c>
      <c r="C28" s="6">
        <v>1</v>
      </c>
      <c r="D28" s="6">
        <v>18</v>
      </c>
    </row>
    <row r="29" spans="1:4" x14ac:dyDescent="0.3">
      <c r="A29" s="12" t="s">
        <v>134</v>
      </c>
      <c r="B29" s="6">
        <f>IFERROR(VLOOKUP(LEFT(A29,FIND("-",A29)-1),[1]Departments!$A:$B,2,FALSE),"")</f>
        <v>2</v>
      </c>
      <c r="C29" s="6">
        <v>1</v>
      </c>
      <c r="D29" s="6">
        <v>18</v>
      </c>
    </row>
    <row r="30" spans="1:4" x14ac:dyDescent="0.3">
      <c r="A30" s="12" t="s">
        <v>135</v>
      </c>
      <c r="B30" s="6">
        <f>IFERROR(VLOOKUP(LEFT(A30,FIND("-",A30)-1),[1]Departments!$A:$B,2,FALSE),"")</f>
        <v>2</v>
      </c>
      <c r="C30" s="6">
        <v>1</v>
      </c>
      <c r="D30" s="6">
        <v>18</v>
      </c>
    </row>
    <row r="31" spans="1:4" x14ac:dyDescent="0.3">
      <c r="A31" s="12" t="s">
        <v>136</v>
      </c>
      <c r="B31" s="6">
        <f>IFERROR(VLOOKUP(LEFT(A31,FIND("-",A31)-1),[1]Departments!$A:$B,2,FALSE),"")</f>
        <v>2</v>
      </c>
      <c r="C31" s="6">
        <v>1</v>
      </c>
      <c r="D31" s="6">
        <v>18</v>
      </c>
    </row>
    <row r="32" spans="1:4" x14ac:dyDescent="0.3">
      <c r="A32" s="12" t="s">
        <v>137</v>
      </c>
      <c r="B32" s="6">
        <f>IFERROR(VLOOKUP(LEFT(A32,FIND("-",A32)-1),[1]Departments!$A:$B,2,FALSE),"")</f>
        <v>2</v>
      </c>
      <c r="C32" s="6">
        <v>1</v>
      </c>
      <c r="D32" s="6">
        <v>18</v>
      </c>
    </row>
    <row r="33" spans="1:4" x14ac:dyDescent="0.3">
      <c r="A33" s="12" t="s">
        <v>138</v>
      </c>
      <c r="B33" s="6">
        <f>IFERROR(VLOOKUP(LEFT(A33,FIND("-",A33)-1),[1]Departments!$A:$B,2,FALSE),"")</f>
        <v>2</v>
      </c>
      <c r="C33" s="6">
        <v>1</v>
      </c>
      <c r="D33" s="6">
        <v>18</v>
      </c>
    </row>
    <row r="34" spans="1:4" x14ac:dyDescent="0.3">
      <c r="A34" s="12" t="s">
        <v>139</v>
      </c>
      <c r="B34" s="6">
        <f>IFERROR(VLOOKUP(LEFT(A34,FIND("-",A34)-1),[1]Departments!$A:$B,2,FALSE),"")</f>
        <v>2</v>
      </c>
      <c r="C34" s="6">
        <v>1</v>
      </c>
      <c r="D34" s="6">
        <v>18</v>
      </c>
    </row>
    <row r="35" spans="1:4" x14ac:dyDescent="0.3">
      <c r="A35" s="12" t="s">
        <v>140</v>
      </c>
      <c r="B35" s="6">
        <f>IFERROR(VLOOKUP(LEFT(A35,FIND("-",A35)-1),[1]Departments!$A:$B,2,FALSE),"")</f>
        <v>2</v>
      </c>
      <c r="C35" s="6">
        <v>1</v>
      </c>
      <c r="D35" s="6">
        <v>18</v>
      </c>
    </row>
    <row r="36" spans="1:4" x14ac:dyDescent="0.3">
      <c r="A36" s="12" t="s">
        <v>141</v>
      </c>
      <c r="B36" s="6">
        <f>IFERROR(VLOOKUP(LEFT(A36,FIND("-",A36)-1),[1]Departments!$A:$B,2,FALSE),"")</f>
        <v>2</v>
      </c>
      <c r="C36" s="6">
        <v>1</v>
      </c>
      <c r="D36" s="6">
        <v>18</v>
      </c>
    </row>
    <row r="37" spans="1:4" x14ac:dyDescent="0.3">
      <c r="A37" s="12" t="s">
        <v>142</v>
      </c>
      <c r="B37" s="6">
        <f>IFERROR(VLOOKUP(LEFT(A37,FIND("-",A37)-1),[1]Departments!$A:$B,2,FALSE),"")</f>
        <v>2</v>
      </c>
      <c r="C37" s="6">
        <v>1</v>
      </c>
      <c r="D37" s="6">
        <v>18</v>
      </c>
    </row>
    <row r="38" spans="1:4" x14ac:dyDescent="0.3">
      <c r="A38" s="12" t="s">
        <v>143</v>
      </c>
      <c r="B38" s="6">
        <f>IFERROR(VLOOKUP(LEFT(A38,FIND("-",A38)-1),[1]Departments!$A:$B,2,FALSE),"")</f>
        <v>2</v>
      </c>
      <c r="C38" s="6">
        <v>1</v>
      </c>
      <c r="D38" s="6">
        <v>18</v>
      </c>
    </row>
    <row r="39" spans="1:4" x14ac:dyDescent="0.3">
      <c r="A39" s="12" t="s">
        <v>144</v>
      </c>
      <c r="B39" s="6">
        <f>IFERROR(VLOOKUP(LEFT(A39,FIND("-",A39)-1),[1]Departments!$A:$B,2,FALSE),"")</f>
        <v>2</v>
      </c>
      <c r="C39" s="6">
        <v>1</v>
      </c>
      <c r="D39" s="6">
        <v>18</v>
      </c>
    </row>
    <row r="40" spans="1:4" x14ac:dyDescent="0.3">
      <c r="A40" s="12" t="s">
        <v>145</v>
      </c>
      <c r="B40" s="6">
        <f>IFERROR(VLOOKUP(LEFT(A40,FIND("-",A40)-1),[1]Departments!$A:$B,2,FALSE),"")</f>
        <v>2</v>
      </c>
      <c r="C40" s="6">
        <v>1</v>
      </c>
      <c r="D40" s="6">
        <v>18</v>
      </c>
    </row>
    <row r="41" spans="1:4" x14ac:dyDescent="0.3">
      <c r="A41" s="12" t="s">
        <v>146</v>
      </c>
      <c r="B41" s="6">
        <f>IFERROR(VLOOKUP(LEFT(A41,FIND("-",A41)-1),[1]Departments!$A:$B,2,FALSE),"")</f>
        <v>2</v>
      </c>
      <c r="C41" s="6">
        <v>1</v>
      </c>
      <c r="D41" s="6">
        <v>18</v>
      </c>
    </row>
    <row r="42" spans="1:4" x14ac:dyDescent="0.3">
      <c r="A42" s="12" t="s">
        <v>147</v>
      </c>
      <c r="B42" s="6">
        <f>IFERROR(VLOOKUP(LEFT(A42,FIND("-",A42)-1),[1]Departments!$A:$B,2,FALSE),"")</f>
        <v>2</v>
      </c>
      <c r="C42" s="6">
        <v>1</v>
      </c>
      <c r="D42" s="6">
        <v>18</v>
      </c>
    </row>
    <row r="43" spans="1:4" x14ac:dyDescent="0.3">
      <c r="A43" s="12" t="s">
        <v>148</v>
      </c>
      <c r="B43" s="6">
        <f>IFERROR(VLOOKUP(LEFT(A43,FIND("-",A43)-1),[1]Departments!$A:$B,2,FALSE),"")</f>
        <v>2</v>
      </c>
      <c r="C43" s="6">
        <v>1</v>
      </c>
      <c r="D43" s="6">
        <v>18</v>
      </c>
    </row>
    <row r="44" spans="1:4" x14ac:dyDescent="0.3">
      <c r="A44" s="12" t="s">
        <v>149</v>
      </c>
      <c r="B44" s="6">
        <f>IFERROR(VLOOKUP(LEFT(A44,FIND("-",A44)-1),[1]Departments!$A:$B,2,FALSE),"")</f>
        <v>2</v>
      </c>
      <c r="C44" s="6">
        <v>1</v>
      </c>
      <c r="D44" s="6">
        <v>18</v>
      </c>
    </row>
    <row r="45" spans="1:4" x14ac:dyDescent="0.3">
      <c r="A45" s="12" t="s">
        <v>150</v>
      </c>
      <c r="B45" s="6">
        <f>IFERROR(VLOOKUP(LEFT(A45,FIND("-",A45)-1),[1]Departments!$A:$B,2,FALSE),"")</f>
        <v>2</v>
      </c>
      <c r="C45" s="6">
        <v>1</v>
      </c>
      <c r="D45" s="6">
        <v>18</v>
      </c>
    </row>
    <row r="46" spans="1:4" x14ac:dyDescent="0.3">
      <c r="A46" s="12" t="s">
        <v>151</v>
      </c>
      <c r="B46" s="6">
        <f>IFERROR(VLOOKUP(LEFT(A46,FIND("-",A46)-1),[1]Departments!$A:$B,2,FALSE),"")</f>
        <v>2</v>
      </c>
      <c r="C46" s="6">
        <v>1</v>
      </c>
      <c r="D46" s="6">
        <v>18</v>
      </c>
    </row>
    <row r="47" spans="1:4" x14ac:dyDescent="0.3">
      <c r="A47" s="12" t="s">
        <v>152</v>
      </c>
      <c r="B47" s="6">
        <f>IFERROR(VLOOKUP(LEFT(A47,FIND("-",A47)-1),[1]Departments!$A:$B,2,FALSE),"")</f>
        <v>2</v>
      </c>
      <c r="C47" s="6">
        <v>1</v>
      </c>
      <c r="D47" s="6">
        <v>18</v>
      </c>
    </row>
    <row r="48" spans="1:4" x14ac:dyDescent="0.3">
      <c r="A48" s="12" t="s">
        <v>153</v>
      </c>
      <c r="B48" s="6">
        <f>IFERROR(VLOOKUP(LEFT(A48,FIND("-",A48)-1),[1]Departments!$A:$B,2,FALSE),"")</f>
        <v>2</v>
      </c>
      <c r="C48" s="6">
        <v>1</v>
      </c>
      <c r="D48" s="6">
        <v>18</v>
      </c>
    </row>
    <row r="49" spans="1:4" x14ac:dyDescent="0.3">
      <c r="A49" s="12" t="s">
        <v>154</v>
      </c>
      <c r="B49" s="6">
        <f>IFERROR(VLOOKUP(LEFT(A49,FIND("-",A49)-1),[1]Departments!$A:$B,2,FALSE),"")</f>
        <v>2</v>
      </c>
      <c r="C49" s="6">
        <v>1</v>
      </c>
      <c r="D49" s="6">
        <v>18</v>
      </c>
    </row>
    <row r="50" spans="1:4" x14ac:dyDescent="0.3">
      <c r="A50" s="12" t="s">
        <v>155</v>
      </c>
      <c r="B50" s="6">
        <f>IFERROR(VLOOKUP(LEFT(A50,FIND("-",A50)-1),[1]Departments!$A:$B,2,FALSE),"")</f>
        <v>1</v>
      </c>
      <c r="C50" s="6">
        <v>1</v>
      </c>
      <c r="D50" s="6">
        <v>18</v>
      </c>
    </row>
    <row r="51" spans="1:4" x14ac:dyDescent="0.3">
      <c r="A51" s="12" t="s">
        <v>156</v>
      </c>
      <c r="B51" s="6">
        <f>IFERROR(VLOOKUP(LEFT(A51,FIND("-",A51)-1),[1]Departments!$A:$B,2,FALSE),"")</f>
        <v>1</v>
      </c>
      <c r="C51" s="6">
        <v>1</v>
      </c>
      <c r="D51" s="6">
        <v>18</v>
      </c>
    </row>
    <row r="52" spans="1:4" x14ac:dyDescent="0.3">
      <c r="A52" s="12" t="s">
        <v>157</v>
      </c>
      <c r="B52" s="6">
        <f>IFERROR(VLOOKUP(LEFT(A52,FIND("-",A52)-1),[1]Departments!$A:$B,2,FALSE),"")</f>
        <v>1</v>
      </c>
      <c r="C52" s="6">
        <v>1</v>
      </c>
      <c r="D52" s="6">
        <v>18</v>
      </c>
    </row>
    <row r="53" spans="1:4" x14ac:dyDescent="0.3">
      <c r="A53" s="12" t="s">
        <v>158</v>
      </c>
      <c r="B53" s="6">
        <f>IFERROR(VLOOKUP(LEFT(A53,FIND("-",A53)-1),[1]Departments!$A:$B,2,FALSE),"")</f>
        <v>1</v>
      </c>
      <c r="C53" s="6">
        <v>1</v>
      </c>
      <c r="D53" s="6">
        <v>18</v>
      </c>
    </row>
    <row r="54" spans="1:4" x14ac:dyDescent="0.3">
      <c r="A54" s="12" t="s">
        <v>159</v>
      </c>
      <c r="B54" s="6">
        <f>IFERROR(VLOOKUP(LEFT(A54,FIND("-",A54)-1),[1]Departments!$A:$B,2,FALSE),"")</f>
        <v>1</v>
      </c>
      <c r="C54" s="6">
        <v>1</v>
      </c>
      <c r="D54" s="6">
        <v>18</v>
      </c>
    </row>
    <row r="55" spans="1:4" x14ac:dyDescent="0.3">
      <c r="A55" s="12" t="s">
        <v>160</v>
      </c>
      <c r="B55" s="6">
        <f>IFERROR(VLOOKUP(LEFT(A55,FIND("-",A55)-1),[1]Departments!$A:$B,2,FALSE),"")</f>
        <v>1</v>
      </c>
      <c r="C55" s="6">
        <v>1</v>
      </c>
      <c r="D55" s="6">
        <v>18</v>
      </c>
    </row>
    <row r="56" spans="1:4" x14ac:dyDescent="0.3">
      <c r="A56" s="12" t="s">
        <v>161</v>
      </c>
      <c r="B56" s="6">
        <f>IFERROR(VLOOKUP(LEFT(A56,FIND("-",A56)-1),[1]Departments!$A:$B,2,FALSE),"")</f>
        <v>1</v>
      </c>
      <c r="C56" s="6">
        <v>1</v>
      </c>
      <c r="D56" s="6">
        <v>18</v>
      </c>
    </row>
    <row r="57" spans="1:4" x14ac:dyDescent="0.3">
      <c r="A57" s="12" t="s">
        <v>162</v>
      </c>
      <c r="B57" s="6">
        <f>IFERROR(VLOOKUP(LEFT(A57,FIND("-",A57)-1),[1]Departments!$A:$B,2,FALSE),"")</f>
        <v>1</v>
      </c>
      <c r="C57" s="6">
        <v>1</v>
      </c>
      <c r="D57" s="6">
        <v>18</v>
      </c>
    </row>
    <row r="58" spans="1:4" x14ac:dyDescent="0.3">
      <c r="A58" s="12" t="s">
        <v>163</v>
      </c>
      <c r="B58" s="6">
        <f>IFERROR(VLOOKUP(LEFT(A58,FIND("-",A58)-1),[1]Departments!$A:$B,2,FALSE),"")</f>
        <v>1</v>
      </c>
      <c r="C58" s="6">
        <v>1</v>
      </c>
      <c r="D58" s="6">
        <v>18</v>
      </c>
    </row>
    <row r="59" spans="1:4" x14ac:dyDescent="0.3">
      <c r="A59" s="12" t="s">
        <v>164</v>
      </c>
      <c r="B59" s="6">
        <f>IFERROR(VLOOKUP(LEFT(A59,FIND("-",A59)-1),[1]Departments!$A:$B,2,FALSE),"")</f>
        <v>1</v>
      </c>
      <c r="C59" s="6">
        <v>1</v>
      </c>
      <c r="D59" s="6">
        <v>18</v>
      </c>
    </row>
    <row r="60" spans="1:4" x14ac:dyDescent="0.3">
      <c r="A60" s="12" t="s">
        <v>165</v>
      </c>
      <c r="B60" s="6">
        <f>IFERROR(VLOOKUP(LEFT(A60,FIND("-",A60)-1),[1]Departments!$A:$B,2,FALSE),"")</f>
        <v>1</v>
      </c>
      <c r="C60" s="6">
        <v>1</v>
      </c>
      <c r="D60" s="6">
        <v>18</v>
      </c>
    </row>
    <row r="61" spans="1:4" x14ac:dyDescent="0.3">
      <c r="A61" s="12" t="s">
        <v>166</v>
      </c>
      <c r="B61" s="6">
        <f>IFERROR(VLOOKUP(LEFT(A61,FIND("-",A61)-1),[1]Departments!$A:$B,2,FALSE),"")</f>
        <v>1</v>
      </c>
      <c r="C61" s="6">
        <v>1</v>
      </c>
      <c r="D61" s="6">
        <v>18</v>
      </c>
    </row>
    <row r="62" spans="1:4" x14ac:dyDescent="0.3">
      <c r="A62" s="12" t="s">
        <v>167</v>
      </c>
      <c r="B62" s="6">
        <f>IFERROR(VLOOKUP(LEFT(A62,FIND("-",A62)-1),[1]Departments!$A:$B,2,FALSE),"")</f>
        <v>1</v>
      </c>
      <c r="C62" s="6">
        <v>1</v>
      </c>
      <c r="D62" s="6">
        <v>18</v>
      </c>
    </row>
    <row r="63" spans="1:4" x14ac:dyDescent="0.3">
      <c r="A63" s="12" t="s">
        <v>168</v>
      </c>
      <c r="B63" s="6">
        <f>IFERROR(VLOOKUP(LEFT(A63,FIND("-",A63)-1),[1]Departments!$A:$B,2,FALSE),"")</f>
        <v>1</v>
      </c>
      <c r="C63" s="6">
        <v>1</v>
      </c>
      <c r="D63" s="6">
        <v>18</v>
      </c>
    </row>
    <row r="64" spans="1:4" x14ac:dyDescent="0.3">
      <c r="A64" s="12" t="s">
        <v>169</v>
      </c>
      <c r="B64" s="6">
        <f>IFERROR(VLOOKUP(LEFT(A64,FIND("-",A64)-1),[1]Departments!$A:$B,2,FALSE),"")</f>
        <v>1</v>
      </c>
      <c r="C64" s="6">
        <v>1</v>
      </c>
      <c r="D64" s="6">
        <v>18</v>
      </c>
    </row>
    <row r="65" spans="1:4" x14ac:dyDescent="0.3">
      <c r="A65" s="12" t="s">
        <v>170</v>
      </c>
      <c r="B65" s="6">
        <f>IFERROR(VLOOKUP(LEFT(A65,FIND("-",A65)-1),[1]Departments!$A:$B,2,FALSE),"")</f>
        <v>1</v>
      </c>
      <c r="C65" s="6">
        <v>1</v>
      </c>
      <c r="D65" s="6">
        <v>18</v>
      </c>
    </row>
    <row r="66" spans="1:4" x14ac:dyDescent="0.3">
      <c r="A66" s="12" t="s">
        <v>171</v>
      </c>
      <c r="B66" s="6">
        <f>IFERROR(VLOOKUP(LEFT(A66,FIND("-",A66)-1),[1]Departments!$A:$B,2,FALSE),"")</f>
        <v>1</v>
      </c>
      <c r="C66" s="6">
        <v>1</v>
      </c>
      <c r="D66" s="6">
        <v>18</v>
      </c>
    </row>
    <row r="67" spans="1:4" x14ac:dyDescent="0.3">
      <c r="A67" s="12" t="s">
        <v>172</v>
      </c>
      <c r="B67" s="6">
        <f>IFERROR(VLOOKUP(LEFT(A67,FIND("-",A67)-1),[1]Departments!$A:$B,2,FALSE),"")</f>
        <v>4</v>
      </c>
      <c r="C67" s="6">
        <v>1</v>
      </c>
      <c r="D67" s="6">
        <v>18</v>
      </c>
    </row>
    <row r="68" spans="1:4" x14ac:dyDescent="0.3">
      <c r="A68" s="12" t="s">
        <v>173</v>
      </c>
      <c r="B68" s="6">
        <f>IFERROR(VLOOKUP(LEFT(A68,FIND("-",A68)-1),[1]Departments!$A:$B,2,FALSE),"")</f>
        <v>4</v>
      </c>
      <c r="C68" s="6">
        <v>1</v>
      </c>
      <c r="D68" s="6">
        <v>18</v>
      </c>
    </row>
    <row r="69" spans="1:4" x14ac:dyDescent="0.3">
      <c r="A69" s="12" t="s">
        <v>174</v>
      </c>
      <c r="B69" s="6">
        <f>IFERROR(VLOOKUP(LEFT(A69,FIND("-",A69)-1),[1]Departments!$A:$B,2,FALSE),"")</f>
        <v>4</v>
      </c>
      <c r="C69" s="6">
        <v>1</v>
      </c>
      <c r="D69" s="6">
        <v>18</v>
      </c>
    </row>
    <row r="70" spans="1:4" x14ac:dyDescent="0.3">
      <c r="A70" s="12" t="s">
        <v>175</v>
      </c>
      <c r="B70" s="6">
        <f>IFERROR(VLOOKUP(LEFT(A70,FIND("-",A70)-1),[1]Departments!$A:$B,2,FALSE),"")</f>
        <v>4</v>
      </c>
      <c r="C70" s="6">
        <v>1</v>
      </c>
      <c r="D70" s="6">
        <v>18</v>
      </c>
    </row>
    <row r="71" spans="1:4" x14ac:dyDescent="0.3">
      <c r="A71" s="12" t="s">
        <v>176</v>
      </c>
      <c r="B71" s="6">
        <f>IFERROR(VLOOKUP(LEFT(A71,FIND("-",A71)-1),[1]Departments!$A:$B,2,FALSE),"")</f>
        <v>1</v>
      </c>
      <c r="C71" s="6">
        <v>1</v>
      </c>
      <c r="D71" s="6">
        <v>18</v>
      </c>
    </row>
    <row r="72" spans="1:4" x14ac:dyDescent="0.3">
      <c r="A72" s="12" t="s">
        <v>177</v>
      </c>
      <c r="B72" s="6">
        <f>IFERROR(VLOOKUP(LEFT(A72,FIND("-",A72)-1),[1]Departments!$A:$B,2,FALSE),"")</f>
        <v>4</v>
      </c>
      <c r="C72" s="6">
        <v>1</v>
      </c>
      <c r="D72" s="6">
        <v>18</v>
      </c>
    </row>
    <row r="73" spans="1:4" x14ac:dyDescent="0.3">
      <c r="A73" s="12" t="s">
        <v>178</v>
      </c>
      <c r="B73" s="6">
        <f>IFERROR(VLOOKUP(LEFT(A73,FIND("-",A73)-1),[1]Departments!$A:$B,2,FALSE),"")</f>
        <v>4</v>
      </c>
      <c r="C73" s="6">
        <v>1</v>
      </c>
      <c r="D73" s="6">
        <v>18</v>
      </c>
    </row>
    <row r="74" spans="1:4" x14ac:dyDescent="0.3">
      <c r="A74" s="12" t="s">
        <v>179</v>
      </c>
      <c r="B74" s="6">
        <f>IFERROR(VLOOKUP(LEFT(A74,FIND("-",A74)-1),[1]Departments!$A:$B,2,FALSE),"")</f>
        <v>4</v>
      </c>
      <c r="C74" s="6">
        <v>1</v>
      </c>
      <c r="D74" s="6">
        <v>18</v>
      </c>
    </row>
    <row r="75" spans="1:4" x14ac:dyDescent="0.3">
      <c r="A75" s="12" t="s">
        <v>180</v>
      </c>
      <c r="B75" s="6">
        <f>IFERROR(VLOOKUP(LEFT(A75,FIND("-",A75)-1),[1]Departments!$A:$B,2,FALSE),"")</f>
        <v>4</v>
      </c>
      <c r="C75" s="6">
        <v>1</v>
      </c>
      <c r="D75" s="6">
        <v>18</v>
      </c>
    </row>
    <row r="76" spans="1:4" x14ac:dyDescent="0.3">
      <c r="A76" s="12" t="s">
        <v>181</v>
      </c>
      <c r="B76" s="6">
        <f>IFERROR(VLOOKUP(LEFT(A76,FIND("-",A76)-1),[1]Departments!$A:$B,2,FALSE),"")</f>
        <v>4</v>
      </c>
      <c r="C76" s="6">
        <v>1</v>
      </c>
      <c r="D76" s="6">
        <v>18</v>
      </c>
    </row>
    <row r="77" spans="1:4" x14ac:dyDescent="0.3">
      <c r="A77" s="12" t="s">
        <v>182</v>
      </c>
      <c r="B77" s="6">
        <f>IFERROR(VLOOKUP(LEFT(A77,FIND("-",A77)-1),[1]Departments!$A:$B,2,FALSE),"")</f>
        <v>4</v>
      </c>
      <c r="C77" s="6">
        <v>1</v>
      </c>
      <c r="D77" s="6">
        <v>18</v>
      </c>
    </row>
    <row r="78" spans="1:4" x14ac:dyDescent="0.3">
      <c r="A78" s="12" t="s">
        <v>183</v>
      </c>
      <c r="B78" s="6">
        <f>IFERROR(VLOOKUP(LEFT(A78,FIND("-",A78)-1),[1]Departments!$A:$B,2,FALSE),"")</f>
        <v>4</v>
      </c>
      <c r="C78" s="6">
        <v>1</v>
      </c>
      <c r="D78" s="6">
        <v>18</v>
      </c>
    </row>
    <row r="79" spans="1:4" x14ac:dyDescent="0.3">
      <c r="A79" s="12" t="s">
        <v>184</v>
      </c>
      <c r="B79" s="6">
        <f>IFERROR(VLOOKUP(LEFT(A79,FIND("-",A79)-1),[1]Departments!$A:$B,2,FALSE),"")</f>
        <v>4</v>
      </c>
      <c r="C79" s="6">
        <v>1</v>
      </c>
      <c r="D79" s="6">
        <v>18</v>
      </c>
    </row>
    <row r="80" spans="1:4" x14ac:dyDescent="0.3">
      <c r="A80" s="12" t="s">
        <v>185</v>
      </c>
      <c r="B80" s="6">
        <f>IFERROR(VLOOKUP(LEFT(A80,FIND("-",A80)-1),[1]Departments!$A:$B,2,FALSE),"")</f>
        <v>4</v>
      </c>
      <c r="C80" s="6">
        <v>1</v>
      </c>
      <c r="D80" s="6">
        <v>18</v>
      </c>
    </row>
    <row r="81" spans="1:4" x14ac:dyDescent="0.3">
      <c r="A81" s="12" t="s">
        <v>186</v>
      </c>
      <c r="B81" s="6">
        <f>IFERROR(VLOOKUP(LEFT(A81,FIND("-",A81)-1),[1]Departments!$A:$B,2,FALSE),"")</f>
        <v>4</v>
      </c>
      <c r="C81" s="6">
        <v>1</v>
      </c>
      <c r="D81" s="6">
        <v>18</v>
      </c>
    </row>
    <row r="82" spans="1:4" x14ac:dyDescent="0.3">
      <c r="A82" s="12" t="s">
        <v>187</v>
      </c>
      <c r="B82" s="6">
        <f>IFERROR(VLOOKUP(LEFT(A82,FIND("-",A82)-1),[1]Departments!$A:$B,2,FALSE),"")</f>
        <v>4</v>
      </c>
      <c r="C82" s="6">
        <v>1</v>
      </c>
      <c r="D82" s="6">
        <v>18</v>
      </c>
    </row>
    <row r="83" spans="1:4" x14ac:dyDescent="0.3">
      <c r="A83" s="12" t="s">
        <v>188</v>
      </c>
      <c r="B83" s="6">
        <f>IFERROR(VLOOKUP(LEFT(A83,FIND("-",A83)-1),[1]Departments!$A:$B,2,FALSE),"")</f>
        <v>4</v>
      </c>
      <c r="C83" s="6">
        <v>1</v>
      </c>
      <c r="D83" s="6">
        <v>18</v>
      </c>
    </row>
    <row r="84" spans="1:4" x14ac:dyDescent="0.3">
      <c r="A84" s="12" t="s">
        <v>189</v>
      </c>
      <c r="B84" s="6">
        <f>IFERROR(VLOOKUP(LEFT(A84,FIND("-",A84)-1),[1]Departments!$A:$B,2,FALSE),"")</f>
        <v>4</v>
      </c>
      <c r="C84" s="6">
        <v>1</v>
      </c>
      <c r="D84" s="6">
        <v>18</v>
      </c>
    </row>
    <row r="85" spans="1:4" x14ac:dyDescent="0.3">
      <c r="A85" s="12" t="s">
        <v>190</v>
      </c>
      <c r="B85" s="6">
        <f>IFERROR(VLOOKUP(LEFT(A85,FIND("-",A85)-1),[1]Departments!$A:$B,2,FALSE),"")</f>
        <v>4</v>
      </c>
      <c r="C85" s="6">
        <v>1</v>
      </c>
      <c r="D85" s="6">
        <v>18</v>
      </c>
    </row>
    <row r="86" spans="1:4" x14ac:dyDescent="0.3">
      <c r="A86" s="12" t="s">
        <v>191</v>
      </c>
      <c r="B86" s="6">
        <f>IFERROR(VLOOKUP(LEFT(A86,FIND("-",A86)-1),[1]Departments!$A:$B,2,FALSE),"")</f>
        <v>4</v>
      </c>
      <c r="C86" s="6">
        <v>1</v>
      </c>
      <c r="D86" s="6">
        <v>18</v>
      </c>
    </row>
    <row r="87" spans="1:4" x14ac:dyDescent="0.3">
      <c r="A87" s="12" t="s">
        <v>192</v>
      </c>
      <c r="B87" s="6">
        <f>IFERROR(VLOOKUP(LEFT(A87,FIND("-",A87)-1),[1]Departments!$A:$B,2,FALSE),"")</f>
        <v>4</v>
      </c>
      <c r="C87" s="6">
        <v>1</v>
      </c>
      <c r="D87" s="6">
        <v>18</v>
      </c>
    </row>
    <row r="88" spans="1:4" x14ac:dyDescent="0.3">
      <c r="A88" s="12" t="s">
        <v>193</v>
      </c>
      <c r="B88" s="6">
        <f>IFERROR(VLOOKUP(LEFT(A88,FIND("-",A88)-1),[1]Departments!$A:$B,2,FALSE),"")</f>
        <v>4</v>
      </c>
      <c r="C88" s="6">
        <v>1</v>
      </c>
      <c r="D88" s="6">
        <v>18</v>
      </c>
    </row>
    <row r="89" spans="1:4" x14ac:dyDescent="0.3">
      <c r="A89" s="12" t="s">
        <v>194</v>
      </c>
      <c r="B89" s="6">
        <f>IFERROR(VLOOKUP(LEFT(A89,FIND("-",A89)-1),[1]Departments!$A:$B,2,FALSE),"")</f>
        <v>4</v>
      </c>
      <c r="C89" s="6">
        <v>1</v>
      </c>
      <c r="D89" s="6">
        <v>18</v>
      </c>
    </row>
    <row r="90" spans="1:4" x14ac:dyDescent="0.3">
      <c r="A90" s="12" t="s">
        <v>195</v>
      </c>
      <c r="B90" s="6">
        <f>IFERROR(VLOOKUP(LEFT(A90,FIND("-",A90)-1),[1]Departments!$A:$B,2,FALSE),"")</f>
        <v>4</v>
      </c>
      <c r="C90" s="6">
        <v>1</v>
      </c>
      <c r="D90" s="6">
        <v>18</v>
      </c>
    </row>
    <row r="91" spans="1:4" x14ac:dyDescent="0.3">
      <c r="A91" s="12" t="s">
        <v>196</v>
      </c>
      <c r="B91" s="6">
        <f>IFERROR(VLOOKUP(LEFT(A91,FIND("-",A91)-1),[1]Departments!$A:$B,2,FALSE),"")</f>
        <v>4</v>
      </c>
      <c r="C91" s="6">
        <v>1</v>
      </c>
      <c r="D91" s="6">
        <v>18</v>
      </c>
    </row>
    <row r="92" spans="1:4" x14ac:dyDescent="0.3">
      <c r="A92" s="12" t="s">
        <v>197</v>
      </c>
      <c r="B92" s="6">
        <f>IFERROR(VLOOKUP(LEFT(A92,FIND("-",A92)-1),[1]Departments!$A:$B,2,FALSE),"")</f>
        <v>4</v>
      </c>
      <c r="C92" s="6">
        <v>1</v>
      </c>
      <c r="D92" s="6">
        <v>18</v>
      </c>
    </row>
    <row r="93" spans="1:4" x14ac:dyDescent="0.3">
      <c r="A93" s="12" t="s">
        <v>198</v>
      </c>
      <c r="B93" s="6">
        <f>IFERROR(VLOOKUP(LEFT(A93,FIND("-",A93)-1),[1]Departments!$A:$B,2,FALSE),"")</f>
        <v>4</v>
      </c>
      <c r="C93" s="6">
        <v>1</v>
      </c>
      <c r="D93" s="6">
        <v>18</v>
      </c>
    </row>
    <row r="94" spans="1:4" x14ac:dyDescent="0.3">
      <c r="A94" s="12" t="s">
        <v>199</v>
      </c>
      <c r="B94" s="6">
        <f>IFERROR(VLOOKUP(LEFT(A94,FIND("-",A94)-1),[1]Departments!$A:$B,2,FALSE),"")</f>
        <v>4</v>
      </c>
      <c r="C94" s="6">
        <v>1</v>
      </c>
      <c r="D94" s="6">
        <v>18</v>
      </c>
    </row>
    <row r="95" spans="1:4" x14ac:dyDescent="0.3">
      <c r="A95" s="12" t="s">
        <v>200</v>
      </c>
      <c r="B95" s="6">
        <f>IFERROR(VLOOKUP(LEFT(A95,FIND("-",A95)-1),[1]Departments!$A:$B,2,FALSE),"")</f>
        <v>4</v>
      </c>
      <c r="C95" s="6">
        <v>1</v>
      </c>
      <c r="D95" s="6">
        <v>18</v>
      </c>
    </row>
    <row r="96" spans="1:4" x14ac:dyDescent="0.3">
      <c r="A96" s="12" t="s">
        <v>201</v>
      </c>
      <c r="B96" s="6">
        <f>IFERROR(VLOOKUP(LEFT(A96,FIND("-",A96)-1),[1]Departments!$A:$B,2,FALSE),"")</f>
        <v>4</v>
      </c>
      <c r="C96" s="6">
        <v>1</v>
      </c>
      <c r="D96" s="6">
        <v>18</v>
      </c>
    </row>
    <row r="97" spans="1:4" x14ac:dyDescent="0.3">
      <c r="A97" s="12" t="s">
        <v>202</v>
      </c>
      <c r="B97" s="6">
        <f>IFERROR(VLOOKUP(LEFT(A97,FIND("-",A97)-1),[1]Departments!$A:$B,2,FALSE),"")</f>
        <v>4</v>
      </c>
      <c r="C97" s="6">
        <v>1</v>
      </c>
      <c r="D97" s="6">
        <v>18</v>
      </c>
    </row>
    <row r="98" spans="1:4" x14ac:dyDescent="0.3">
      <c r="A98" s="13" t="s">
        <v>203</v>
      </c>
      <c r="B98" s="6">
        <f>IFERROR(VLOOKUP(LEFT(A98,FIND("-",A98)-1),[1]Departments!$A:$B,2,FALSE),"")</f>
        <v>4</v>
      </c>
      <c r="C98" s="6">
        <v>2</v>
      </c>
      <c r="D98" s="6">
        <v>18</v>
      </c>
    </row>
    <row r="99" spans="1:4" x14ac:dyDescent="0.3">
      <c r="A99" s="13" t="s">
        <v>204</v>
      </c>
      <c r="B99" s="6">
        <f>IFERROR(VLOOKUP(LEFT(A99,FIND("-",A99)-1),[1]Departments!$A:$B,2,FALSE),"")</f>
        <v>4</v>
      </c>
      <c r="C99" s="6">
        <v>2</v>
      </c>
      <c r="D99" s="6">
        <v>18</v>
      </c>
    </row>
    <row r="100" spans="1:4" x14ac:dyDescent="0.3">
      <c r="A100" s="13" t="s">
        <v>205</v>
      </c>
      <c r="B100" s="6">
        <f>IFERROR(VLOOKUP(LEFT(A100,FIND("-",A100)-1),[1]Departments!$A:$B,2,FALSE),"")</f>
        <v>4</v>
      </c>
      <c r="C100" s="6">
        <v>2</v>
      </c>
      <c r="D100" s="6">
        <v>18</v>
      </c>
    </row>
    <row r="101" spans="1:4" x14ac:dyDescent="0.3">
      <c r="A101" s="13" t="s">
        <v>206</v>
      </c>
      <c r="B101" s="6">
        <f>IFERROR(VLOOKUP(LEFT(A101,FIND("-",A101)-1),[1]Departments!$A:$B,2,FALSE),"")</f>
        <v>4</v>
      </c>
      <c r="C101" s="6">
        <v>2</v>
      </c>
      <c r="D101" s="6">
        <v>18</v>
      </c>
    </row>
    <row r="102" spans="1:4" x14ac:dyDescent="0.3">
      <c r="A102" s="13" t="s">
        <v>207</v>
      </c>
      <c r="B102" s="6">
        <f>IFERROR(VLOOKUP(LEFT(A102,FIND("-",A102)-1),[1]Departments!$A:$B,2,FALSE),"")</f>
        <v>4</v>
      </c>
      <c r="C102" s="6">
        <v>2</v>
      </c>
      <c r="D102" s="6">
        <v>18</v>
      </c>
    </row>
    <row r="103" spans="1:4" x14ac:dyDescent="0.3">
      <c r="A103" s="13" t="s">
        <v>208</v>
      </c>
      <c r="B103" s="6">
        <f>IFERROR(VLOOKUP(LEFT(A103,FIND("-",A103)-1),[1]Departments!$A:$B,2,FALSE),"")</f>
        <v>4</v>
      </c>
      <c r="C103" s="6">
        <v>2</v>
      </c>
      <c r="D103" s="6">
        <v>18</v>
      </c>
    </row>
    <row r="104" spans="1:4" x14ac:dyDescent="0.3">
      <c r="A104" s="13" t="s">
        <v>209</v>
      </c>
      <c r="B104" s="6">
        <f>IFERROR(VLOOKUP(LEFT(A104,FIND("-",A104)-1),[1]Departments!$A:$B,2,FALSE),"")</f>
        <v>4</v>
      </c>
      <c r="C104" s="6">
        <v>2</v>
      </c>
      <c r="D104" s="6">
        <v>18</v>
      </c>
    </row>
    <row r="105" spans="1:4" x14ac:dyDescent="0.3">
      <c r="A105" s="13" t="s">
        <v>210</v>
      </c>
      <c r="B105" s="6">
        <f>IFERROR(VLOOKUP(LEFT(A105,FIND("-",A105)-1),[1]Departments!$A:$B,2,FALSE),"")</f>
        <v>4</v>
      </c>
      <c r="C105" s="6">
        <v>2</v>
      </c>
      <c r="D105" s="6">
        <v>18</v>
      </c>
    </row>
    <row r="106" spans="1:4" x14ac:dyDescent="0.3">
      <c r="A106" s="13" t="s">
        <v>211</v>
      </c>
      <c r="B106" s="6">
        <f>IFERROR(VLOOKUP(LEFT(A106,FIND("-",A106)-1),[1]Departments!$A:$B,2,FALSE),"")</f>
        <v>4</v>
      </c>
      <c r="C106" s="6">
        <v>2</v>
      </c>
      <c r="D106" s="6">
        <v>18</v>
      </c>
    </row>
    <row r="107" spans="1:4" x14ac:dyDescent="0.3">
      <c r="A107" s="13" t="s">
        <v>212</v>
      </c>
      <c r="B107" s="6">
        <f>IFERROR(VLOOKUP(LEFT(A107,FIND("-",A107)-1),[1]Departments!$A:$B,2,FALSE),"")</f>
        <v>4</v>
      </c>
      <c r="C107" s="6">
        <v>2</v>
      </c>
      <c r="D107" s="6">
        <v>18</v>
      </c>
    </row>
    <row r="108" spans="1:4" x14ac:dyDescent="0.3">
      <c r="A108" s="13" t="s">
        <v>213</v>
      </c>
      <c r="B108" s="6">
        <f>IFERROR(VLOOKUP(LEFT(A108,FIND("-",A108)-1),[1]Departments!$A:$B,2,FALSE),"")</f>
        <v>4</v>
      </c>
      <c r="C108" s="6">
        <v>2</v>
      </c>
      <c r="D108" s="6">
        <v>18</v>
      </c>
    </row>
    <row r="109" spans="1:4" x14ac:dyDescent="0.3">
      <c r="A109" s="13" t="s">
        <v>214</v>
      </c>
      <c r="B109" s="6">
        <f>IFERROR(VLOOKUP(LEFT(A109,FIND("-",A109)-1),[1]Departments!$A:$B,2,FALSE),"")</f>
        <v>4</v>
      </c>
      <c r="C109" s="6">
        <v>2</v>
      </c>
      <c r="D109" s="6">
        <v>18</v>
      </c>
    </row>
    <row r="110" spans="1:4" x14ac:dyDescent="0.3">
      <c r="A110" s="13" t="s">
        <v>215</v>
      </c>
      <c r="B110" s="6">
        <f>IFERROR(VLOOKUP(LEFT(A110,FIND("-",A110)-1),[1]Departments!$A:$B,2,FALSE),"")</f>
        <v>4</v>
      </c>
      <c r="C110" s="6">
        <v>2</v>
      </c>
      <c r="D110" s="6">
        <v>18</v>
      </c>
    </row>
    <row r="111" spans="1:4" x14ac:dyDescent="0.3">
      <c r="A111" s="13" t="s">
        <v>216</v>
      </c>
      <c r="B111" s="6">
        <f>IFERROR(VLOOKUP(LEFT(A111,FIND("-",A111)-1),[1]Departments!$A:$B,2,FALSE),"")</f>
        <v>4</v>
      </c>
      <c r="C111" s="6">
        <v>2</v>
      </c>
      <c r="D111" s="6">
        <v>18</v>
      </c>
    </row>
    <row r="112" spans="1:4" x14ac:dyDescent="0.3">
      <c r="A112" s="13" t="s">
        <v>217</v>
      </c>
      <c r="B112" s="6">
        <f>IFERROR(VLOOKUP(LEFT(A112,FIND("-",A112)-1),[1]Departments!$A:$B,2,FALSE),"")</f>
        <v>4</v>
      </c>
      <c r="C112" s="6">
        <v>2</v>
      </c>
      <c r="D112" s="6">
        <v>18</v>
      </c>
    </row>
    <row r="113" spans="1:4" x14ac:dyDescent="0.3">
      <c r="A113" s="13" t="s">
        <v>218</v>
      </c>
      <c r="B113" s="6">
        <f>IFERROR(VLOOKUP(LEFT(A113,FIND("-",A113)-1),[1]Departments!$A:$B,2,FALSE),"")</f>
        <v>4</v>
      </c>
      <c r="C113" s="6">
        <v>2</v>
      </c>
      <c r="D113" s="6">
        <v>18</v>
      </c>
    </row>
    <row r="114" spans="1:4" x14ac:dyDescent="0.3">
      <c r="A114" s="13" t="s">
        <v>219</v>
      </c>
      <c r="B114" s="6">
        <f>IFERROR(VLOOKUP(LEFT(A114,FIND("-",A114)-1),[1]Departments!$A:$B,2,FALSE),"")</f>
        <v>4</v>
      </c>
      <c r="C114" s="6">
        <v>2</v>
      </c>
      <c r="D114" s="6">
        <v>18</v>
      </c>
    </row>
    <row r="115" spans="1:4" x14ac:dyDescent="0.3">
      <c r="A115" s="13" t="s">
        <v>220</v>
      </c>
      <c r="B115" s="6">
        <f>IFERROR(VLOOKUP(LEFT(A115,FIND("-",A115)-1),[1]Departments!$A:$B,2,FALSE),"")</f>
        <v>4</v>
      </c>
      <c r="C115" s="6">
        <v>2</v>
      </c>
      <c r="D115" s="6">
        <v>18</v>
      </c>
    </row>
    <row r="116" spans="1:4" x14ac:dyDescent="0.3">
      <c r="A116" s="13" t="s">
        <v>221</v>
      </c>
      <c r="B116" s="6">
        <f>IFERROR(VLOOKUP(LEFT(A116,FIND("-",A116)-1),[1]Departments!$A:$B,2,FALSE),"")</f>
        <v>4</v>
      </c>
      <c r="C116" s="6">
        <v>2</v>
      </c>
      <c r="D116" s="6">
        <v>18</v>
      </c>
    </row>
    <row r="117" spans="1:4" x14ac:dyDescent="0.3">
      <c r="A117" s="13" t="s">
        <v>222</v>
      </c>
      <c r="B117" s="6">
        <f>IFERROR(VLOOKUP(LEFT(A117,FIND("-",A117)-1),[1]Departments!$A:$B,2,FALSE),"")</f>
        <v>4</v>
      </c>
      <c r="C117" s="6">
        <v>2</v>
      </c>
      <c r="D117" s="6">
        <v>18</v>
      </c>
    </row>
    <row r="118" spans="1:4" x14ac:dyDescent="0.3">
      <c r="A118" s="13" t="s">
        <v>223</v>
      </c>
      <c r="B118" s="6">
        <f>IFERROR(VLOOKUP(LEFT(A118,FIND("-",A118)-1),[1]Departments!$A:$B,2,FALSE),"")</f>
        <v>4</v>
      </c>
      <c r="C118" s="6">
        <v>2</v>
      </c>
      <c r="D118" s="6">
        <v>18</v>
      </c>
    </row>
    <row r="119" spans="1:4" x14ac:dyDescent="0.3">
      <c r="A119" s="13" t="s">
        <v>224</v>
      </c>
      <c r="B119" s="6">
        <f>IFERROR(VLOOKUP(LEFT(A119,FIND("-",A119)-1),[1]Departments!$A:$B,2,FALSE),"")</f>
        <v>4</v>
      </c>
      <c r="C119" s="6">
        <v>2</v>
      </c>
      <c r="D119" s="6">
        <v>18</v>
      </c>
    </row>
    <row r="120" spans="1:4" x14ac:dyDescent="0.3">
      <c r="A120" s="13" t="s">
        <v>225</v>
      </c>
      <c r="B120" s="6">
        <f>IFERROR(VLOOKUP(LEFT(A120,FIND("-",A120)-1),[1]Departments!$A:$B,2,FALSE),"")</f>
        <v>4</v>
      </c>
      <c r="C120" s="6">
        <v>2</v>
      </c>
      <c r="D120" s="6">
        <v>18</v>
      </c>
    </row>
    <row r="121" spans="1:4" x14ac:dyDescent="0.3">
      <c r="A121" s="13" t="s">
        <v>226</v>
      </c>
      <c r="B121" s="6">
        <f>IFERROR(VLOOKUP(LEFT(A121,FIND("-",A121)-1),[1]Departments!$A:$B,2,FALSE),"")</f>
        <v>4</v>
      </c>
      <c r="C121" s="6">
        <v>2</v>
      </c>
      <c r="D121" s="6">
        <v>18</v>
      </c>
    </row>
    <row r="122" spans="1:4" x14ac:dyDescent="0.3">
      <c r="A122" s="13" t="s">
        <v>227</v>
      </c>
      <c r="B122" s="6">
        <f>IFERROR(VLOOKUP(LEFT(A122,FIND("-",A122)-1),[1]Departments!$A:$B,2,FALSE),"")</f>
        <v>4</v>
      </c>
      <c r="C122" s="6">
        <v>2</v>
      </c>
      <c r="D122" s="6">
        <v>18</v>
      </c>
    </row>
    <row r="123" spans="1:4" x14ac:dyDescent="0.3">
      <c r="A123" s="13" t="s">
        <v>228</v>
      </c>
      <c r="B123" s="6">
        <f>IFERROR(VLOOKUP(LEFT(A123,FIND("-",A123)-1),[1]Departments!$A:$B,2,FALSE),"")</f>
        <v>4</v>
      </c>
      <c r="C123" s="6">
        <v>2</v>
      </c>
      <c r="D123" s="6">
        <v>18</v>
      </c>
    </row>
    <row r="124" spans="1:4" x14ac:dyDescent="0.3">
      <c r="A124" s="13" t="s">
        <v>229</v>
      </c>
      <c r="B124" s="6">
        <f>IFERROR(VLOOKUP(LEFT(A124,FIND("-",A124)-1),[1]Departments!$A:$B,2,FALSE),"")</f>
        <v>4</v>
      </c>
      <c r="C124" s="6">
        <v>2</v>
      </c>
      <c r="D124" s="6">
        <v>18</v>
      </c>
    </row>
    <row r="125" spans="1:4" x14ac:dyDescent="0.3">
      <c r="A125" s="13" t="s">
        <v>230</v>
      </c>
      <c r="B125" s="6">
        <f>IFERROR(VLOOKUP(LEFT(A125,FIND("-",A125)-1),[1]Departments!$A:$B,2,FALSE),"")</f>
        <v>4</v>
      </c>
      <c r="C125" s="6">
        <v>2</v>
      </c>
      <c r="D125" s="6">
        <v>18</v>
      </c>
    </row>
    <row r="126" spans="1:4" x14ac:dyDescent="0.3">
      <c r="A126" s="13" t="s">
        <v>231</v>
      </c>
      <c r="B126" s="6">
        <f>IFERROR(VLOOKUP(LEFT(A126,FIND("-",A126)-1),[1]Departments!$A:$B,2,FALSE),"")</f>
        <v>4</v>
      </c>
      <c r="C126" s="6">
        <v>2</v>
      </c>
      <c r="D126" s="6">
        <v>18</v>
      </c>
    </row>
    <row r="127" spans="1:4" x14ac:dyDescent="0.3">
      <c r="A127" s="13" t="s">
        <v>232</v>
      </c>
      <c r="B127" s="6">
        <f>IFERROR(VLOOKUP(LEFT(A127,FIND("-",A127)-1),[1]Departments!$A:$B,2,FALSE),"")</f>
        <v>4</v>
      </c>
      <c r="C127" s="6">
        <v>2</v>
      </c>
      <c r="D127" s="6">
        <v>18</v>
      </c>
    </row>
    <row r="128" spans="1:4" x14ac:dyDescent="0.3">
      <c r="A128" s="13" t="s">
        <v>233</v>
      </c>
      <c r="B128" s="6">
        <f>IFERROR(VLOOKUP(LEFT(A128,FIND("-",A128)-1),[1]Departments!$A:$B,2,FALSE),"")</f>
        <v>4</v>
      </c>
      <c r="C128" s="6">
        <v>2</v>
      </c>
      <c r="D128" s="6">
        <v>18</v>
      </c>
    </row>
    <row r="129" spans="1:4" x14ac:dyDescent="0.3">
      <c r="A129" s="13" t="s">
        <v>234</v>
      </c>
      <c r="B129" s="6">
        <f>IFERROR(VLOOKUP(LEFT(A129,FIND("-",A129)-1),[1]Departments!$A:$B,2,FALSE),"")</f>
        <v>4</v>
      </c>
      <c r="C129" s="6">
        <v>2</v>
      </c>
      <c r="D129" s="6">
        <v>18</v>
      </c>
    </row>
    <row r="130" spans="1:4" x14ac:dyDescent="0.3">
      <c r="A130" s="13" t="s">
        <v>235</v>
      </c>
      <c r="B130" s="6">
        <f>IFERROR(VLOOKUP(LEFT(A130,FIND("-",A130)-1),[1]Departments!$A:$B,2,FALSE),"")</f>
        <v>4</v>
      </c>
      <c r="C130" s="6">
        <v>2</v>
      </c>
      <c r="D130" s="6">
        <v>18</v>
      </c>
    </row>
    <row r="131" spans="1:4" x14ac:dyDescent="0.3">
      <c r="A131" s="13" t="s">
        <v>236</v>
      </c>
      <c r="B131" s="6">
        <f>IFERROR(VLOOKUP(LEFT(A131,FIND("-",A131)-1),[1]Departments!$A:$B,2,FALSE),"")</f>
        <v>4</v>
      </c>
      <c r="C131" s="6">
        <v>2</v>
      </c>
      <c r="D131" s="6">
        <v>18</v>
      </c>
    </row>
    <row r="132" spans="1:4" x14ac:dyDescent="0.3">
      <c r="A132" s="13" t="s">
        <v>237</v>
      </c>
      <c r="B132" s="6">
        <f>IFERROR(VLOOKUP(LEFT(A132,FIND("-",A132)-1),[1]Departments!$A:$B,2,FALSE),"")</f>
        <v>4</v>
      </c>
      <c r="C132" s="6">
        <v>2</v>
      </c>
      <c r="D132" s="6">
        <v>18</v>
      </c>
    </row>
    <row r="133" spans="1:4" x14ac:dyDescent="0.3">
      <c r="A133" s="13" t="s">
        <v>238</v>
      </c>
      <c r="B133" s="6">
        <f>IFERROR(VLOOKUP(LEFT(A133,FIND("-",A133)-1),[1]Departments!$A:$B,2,FALSE),"")</f>
        <v>4</v>
      </c>
      <c r="C133" s="6">
        <v>2</v>
      </c>
      <c r="D133" s="6">
        <v>18</v>
      </c>
    </row>
    <row r="134" spans="1:4" x14ac:dyDescent="0.3">
      <c r="A134" s="13" t="s">
        <v>239</v>
      </c>
      <c r="B134" s="6">
        <f>IFERROR(VLOOKUP(LEFT(A134,FIND("-",A134)-1),[1]Departments!$A:$B,2,FALSE),"")</f>
        <v>4</v>
      </c>
      <c r="C134" s="6">
        <v>2</v>
      </c>
      <c r="D134" s="6">
        <v>18</v>
      </c>
    </row>
    <row r="135" spans="1:4" x14ac:dyDescent="0.3">
      <c r="A135" s="13" t="s">
        <v>240</v>
      </c>
      <c r="B135" s="6">
        <f>IFERROR(VLOOKUP(LEFT(A135,FIND("-",A135)-1),[1]Departments!$A:$B,2,FALSE),"")</f>
        <v>4</v>
      </c>
      <c r="C135" s="6">
        <v>2</v>
      </c>
      <c r="D135" s="6">
        <v>18</v>
      </c>
    </row>
    <row r="136" spans="1:4" x14ac:dyDescent="0.3">
      <c r="A136" s="13" t="s">
        <v>241</v>
      </c>
      <c r="B136" s="6">
        <f>IFERROR(VLOOKUP(LEFT(A136,FIND("-",A136)-1),[1]Departments!$A:$B,2,FALSE),"")</f>
        <v>4</v>
      </c>
      <c r="C136" s="6">
        <v>2</v>
      </c>
      <c r="D136" s="6">
        <v>18</v>
      </c>
    </row>
    <row r="137" spans="1:4" x14ac:dyDescent="0.3">
      <c r="A137" s="13" t="s">
        <v>242</v>
      </c>
      <c r="B137" s="6">
        <f>IFERROR(VLOOKUP(LEFT(A137,FIND("-",A137)-1),[1]Departments!$A:$B,2,FALSE),"")</f>
        <v>5</v>
      </c>
      <c r="C137" s="6">
        <v>2</v>
      </c>
      <c r="D137" s="6">
        <v>18</v>
      </c>
    </row>
    <row r="138" spans="1:4" x14ac:dyDescent="0.3">
      <c r="A138" s="13" t="s">
        <v>243</v>
      </c>
      <c r="B138" s="6">
        <f>IFERROR(VLOOKUP(LEFT(A138,FIND("-",A138)-1),[1]Departments!$A:$B,2,FALSE),"")</f>
        <v>2</v>
      </c>
      <c r="C138" s="6">
        <v>2</v>
      </c>
      <c r="D138" s="6">
        <v>18</v>
      </c>
    </row>
    <row r="139" spans="1:4" x14ac:dyDescent="0.3">
      <c r="A139" s="13" t="s">
        <v>244</v>
      </c>
      <c r="B139" s="6">
        <f>IFERROR(VLOOKUP(LEFT(A139,FIND("-",A139)-1),[1]Departments!$A:$B,2,FALSE),"")</f>
        <v>2</v>
      </c>
      <c r="C139" s="6">
        <v>2</v>
      </c>
      <c r="D139" s="6">
        <v>18</v>
      </c>
    </row>
    <row r="140" spans="1:4" x14ac:dyDescent="0.3">
      <c r="A140" s="13" t="s">
        <v>245</v>
      </c>
      <c r="B140" s="6">
        <f>IFERROR(VLOOKUP(LEFT(A140,FIND("-",A140)-1),[1]Departments!$A:$B,2,FALSE),"")</f>
        <v>2</v>
      </c>
      <c r="C140" s="6">
        <v>2</v>
      </c>
      <c r="D140" s="6">
        <v>18</v>
      </c>
    </row>
    <row r="141" spans="1:4" x14ac:dyDescent="0.3">
      <c r="A141" s="13" t="s">
        <v>246</v>
      </c>
      <c r="B141" s="6">
        <f>IFERROR(VLOOKUP(LEFT(A141,FIND("-",A141)-1),[1]Departments!$A:$B,2,FALSE),"")</f>
        <v>2</v>
      </c>
      <c r="C141" s="6">
        <v>2</v>
      </c>
      <c r="D141" s="6">
        <v>18</v>
      </c>
    </row>
    <row r="142" spans="1:4" x14ac:dyDescent="0.3">
      <c r="A142" s="13" t="s">
        <v>247</v>
      </c>
      <c r="B142" s="6">
        <f>IFERROR(VLOOKUP(LEFT(A142,FIND("-",A142)-1),[1]Departments!$A:$B,2,FALSE),"")</f>
        <v>2</v>
      </c>
      <c r="C142" s="6">
        <v>2</v>
      </c>
      <c r="D142" s="6">
        <v>18</v>
      </c>
    </row>
    <row r="143" spans="1:4" x14ac:dyDescent="0.3">
      <c r="A143" s="13" t="s">
        <v>248</v>
      </c>
      <c r="B143" s="6">
        <f>IFERROR(VLOOKUP(LEFT(A143,FIND("-",A143)-1),[1]Departments!$A:$B,2,FALSE),"")</f>
        <v>2</v>
      </c>
      <c r="C143" s="6">
        <v>2</v>
      </c>
      <c r="D143" s="6">
        <v>18</v>
      </c>
    </row>
    <row r="144" spans="1:4" x14ac:dyDescent="0.3">
      <c r="A144" s="13" t="s">
        <v>249</v>
      </c>
      <c r="B144" s="6">
        <f>IFERROR(VLOOKUP(LEFT(A144,FIND("-",A144)-1),[1]Departments!$A:$B,2,FALSE),"")</f>
        <v>2</v>
      </c>
      <c r="C144" s="6">
        <v>2</v>
      </c>
      <c r="D144" s="6">
        <v>18</v>
      </c>
    </row>
    <row r="145" spans="1:4" x14ac:dyDescent="0.3">
      <c r="A145" s="13" t="s">
        <v>250</v>
      </c>
      <c r="B145" s="6">
        <f>IFERROR(VLOOKUP(LEFT(A145,FIND("-",A145)-1),[1]Departments!$A:$B,2,FALSE),"")</f>
        <v>2</v>
      </c>
      <c r="C145" s="6">
        <v>2</v>
      </c>
      <c r="D145" s="6">
        <v>18</v>
      </c>
    </row>
    <row r="146" spans="1:4" x14ac:dyDescent="0.3">
      <c r="A146" s="13" t="s">
        <v>251</v>
      </c>
      <c r="B146" s="6">
        <f>IFERROR(VLOOKUP(LEFT(A146,FIND("-",A146)-1),[1]Departments!$A:$B,2,FALSE),"")</f>
        <v>2</v>
      </c>
      <c r="C146" s="6">
        <v>2</v>
      </c>
      <c r="D146" s="6">
        <v>18</v>
      </c>
    </row>
    <row r="147" spans="1:4" x14ac:dyDescent="0.3">
      <c r="A147" s="13" t="s">
        <v>252</v>
      </c>
      <c r="B147" s="6">
        <f>IFERROR(VLOOKUP(LEFT(A147,FIND("-",A147)-1),[1]Departments!$A:$B,2,FALSE),"")</f>
        <v>2</v>
      </c>
      <c r="C147" s="6">
        <v>2</v>
      </c>
      <c r="D147" s="6">
        <v>18</v>
      </c>
    </row>
    <row r="148" spans="1:4" x14ac:dyDescent="0.3">
      <c r="A148" s="13" t="s">
        <v>253</v>
      </c>
      <c r="B148" s="6">
        <f>IFERROR(VLOOKUP(LEFT(A148,FIND("-",A148)-1),[1]Departments!$A:$B,2,FALSE),"")</f>
        <v>2</v>
      </c>
      <c r="C148" s="6">
        <v>2</v>
      </c>
      <c r="D148" s="6">
        <v>18</v>
      </c>
    </row>
    <row r="149" spans="1:4" x14ac:dyDescent="0.3">
      <c r="A149" s="13" t="s">
        <v>254</v>
      </c>
      <c r="B149" s="6">
        <f>IFERROR(VLOOKUP(LEFT(A149,FIND("-",A149)-1),[1]Departments!$A:$B,2,FALSE),"")</f>
        <v>2</v>
      </c>
      <c r="C149" s="6">
        <v>2</v>
      </c>
      <c r="D149" s="6">
        <v>18</v>
      </c>
    </row>
    <row r="150" spans="1:4" x14ac:dyDescent="0.3">
      <c r="A150" s="13" t="s">
        <v>255</v>
      </c>
      <c r="B150" s="6">
        <f>IFERROR(VLOOKUP(LEFT(A150,FIND("-",A150)-1),[1]Departments!$A:$B,2,FALSE),"")</f>
        <v>2</v>
      </c>
      <c r="C150" s="6">
        <v>2</v>
      </c>
      <c r="D150" s="6">
        <v>18</v>
      </c>
    </row>
    <row r="151" spans="1:4" x14ac:dyDescent="0.3">
      <c r="A151" s="13" t="s">
        <v>256</v>
      </c>
      <c r="B151" s="6">
        <f>IFERROR(VLOOKUP(LEFT(A151,FIND("-",A151)-1),[1]Departments!$A:$B,2,FALSE),"")</f>
        <v>2</v>
      </c>
      <c r="C151" s="6">
        <v>2</v>
      </c>
      <c r="D151" s="6">
        <v>18</v>
      </c>
    </row>
    <row r="152" spans="1:4" x14ac:dyDescent="0.3">
      <c r="A152" s="13" t="s">
        <v>257</v>
      </c>
      <c r="B152" s="6">
        <f>IFERROR(VLOOKUP(LEFT(A152,FIND("-",A152)-1),[1]Departments!$A:$B,2,FALSE),"")</f>
        <v>2</v>
      </c>
      <c r="C152" s="6">
        <v>2</v>
      </c>
      <c r="D152" s="6">
        <v>18</v>
      </c>
    </row>
    <row r="153" spans="1:4" x14ac:dyDescent="0.3">
      <c r="A153" s="13" t="s">
        <v>258</v>
      </c>
      <c r="B153" s="6">
        <f>IFERROR(VLOOKUP(LEFT(A153,FIND("-",A153)-1),[1]Departments!$A:$B,2,FALSE),"")</f>
        <v>2</v>
      </c>
      <c r="C153" s="6">
        <v>2</v>
      </c>
      <c r="D153" s="6">
        <v>18</v>
      </c>
    </row>
    <row r="154" spans="1:4" x14ac:dyDescent="0.3">
      <c r="A154" s="13" t="s">
        <v>259</v>
      </c>
      <c r="B154" s="6">
        <f>IFERROR(VLOOKUP(LEFT(A154,FIND("-",A154)-1),[1]Departments!$A:$B,2,FALSE),"")</f>
        <v>2</v>
      </c>
      <c r="C154" s="6">
        <v>2</v>
      </c>
      <c r="D154" s="6">
        <v>18</v>
      </c>
    </row>
    <row r="155" spans="1:4" x14ac:dyDescent="0.3">
      <c r="A155" s="13" t="s">
        <v>260</v>
      </c>
      <c r="B155" s="6">
        <f>IFERROR(VLOOKUP(LEFT(A155,FIND("-",A155)-1),[1]Departments!$A:$B,2,FALSE),"")</f>
        <v>2</v>
      </c>
      <c r="C155" s="6">
        <v>2</v>
      </c>
      <c r="D155" s="6">
        <v>18</v>
      </c>
    </row>
    <row r="156" spans="1:4" x14ac:dyDescent="0.3">
      <c r="A156" s="13" t="s">
        <v>261</v>
      </c>
      <c r="B156" s="6">
        <f>IFERROR(VLOOKUP(LEFT(A156,FIND("-",A156)-1),[1]Departments!$A:$B,2,FALSE),"")</f>
        <v>2</v>
      </c>
      <c r="C156" s="6">
        <v>2</v>
      </c>
      <c r="D156" s="6">
        <v>18</v>
      </c>
    </row>
    <row r="157" spans="1:4" x14ac:dyDescent="0.3">
      <c r="A157" s="13" t="s">
        <v>262</v>
      </c>
      <c r="B157" s="6">
        <f>IFERROR(VLOOKUP(LEFT(A157,FIND("-",A157)-1),[1]Departments!$A:$B,2,FALSE),"")</f>
        <v>2</v>
      </c>
      <c r="C157" s="6">
        <v>2</v>
      </c>
      <c r="D157" s="6">
        <v>18</v>
      </c>
    </row>
    <row r="158" spans="1:4" x14ac:dyDescent="0.3">
      <c r="A158" s="13" t="s">
        <v>263</v>
      </c>
      <c r="B158" s="6">
        <f>IFERROR(VLOOKUP(LEFT(A158,FIND("-",A158)-1),[1]Departments!$A:$B,2,FALSE),"")</f>
        <v>2</v>
      </c>
      <c r="C158" s="6">
        <v>2</v>
      </c>
      <c r="D158" s="6">
        <v>18</v>
      </c>
    </row>
    <row r="159" spans="1:4" x14ac:dyDescent="0.3">
      <c r="A159" s="13" t="s">
        <v>264</v>
      </c>
      <c r="B159" s="6">
        <f>IFERROR(VLOOKUP(LEFT(A159,FIND("-",A159)-1),[1]Departments!$A:$B,2,FALSE),"")</f>
        <v>2</v>
      </c>
      <c r="C159" s="6">
        <v>2</v>
      </c>
      <c r="D159" s="6">
        <v>18</v>
      </c>
    </row>
    <row r="160" spans="1:4" x14ac:dyDescent="0.3">
      <c r="A160" s="13" t="s">
        <v>265</v>
      </c>
      <c r="B160" s="6">
        <f>IFERROR(VLOOKUP(LEFT(A160,FIND("-",A160)-1),[1]Departments!$A:$B,2,FALSE),"")</f>
        <v>2</v>
      </c>
      <c r="C160" s="6">
        <v>2</v>
      </c>
      <c r="D160" s="6">
        <v>18</v>
      </c>
    </row>
    <row r="161" spans="1:4" x14ac:dyDescent="0.3">
      <c r="A161" s="13" t="s">
        <v>266</v>
      </c>
      <c r="B161" s="6">
        <f>IFERROR(VLOOKUP(LEFT(A161,FIND("-",A161)-1),[1]Departments!$A:$B,2,FALSE),"")</f>
        <v>2</v>
      </c>
      <c r="C161" s="6">
        <v>2</v>
      </c>
      <c r="D161" s="6">
        <v>18</v>
      </c>
    </row>
    <row r="162" spans="1:4" x14ac:dyDescent="0.3">
      <c r="A162" s="13" t="s">
        <v>267</v>
      </c>
      <c r="B162" s="6">
        <f>IFERROR(VLOOKUP(LEFT(A162,FIND("-",A162)-1),[1]Departments!$A:$B,2,FALSE),"")</f>
        <v>2</v>
      </c>
      <c r="C162" s="6">
        <v>2</v>
      </c>
      <c r="D162" s="6">
        <v>18</v>
      </c>
    </row>
    <row r="163" spans="1:4" x14ac:dyDescent="0.3">
      <c r="A163" s="13" t="s">
        <v>268</v>
      </c>
      <c r="B163" s="6">
        <f>IFERROR(VLOOKUP(LEFT(A163,FIND("-",A163)-1),[1]Departments!$A:$B,2,FALSE),"")</f>
        <v>2</v>
      </c>
      <c r="C163" s="6">
        <v>2</v>
      </c>
      <c r="D163" s="6">
        <v>18</v>
      </c>
    </row>
    <row r="164" spans="1:4" x14ac:dyDescent="0.3">
      <c r="A164" s="13" t="s">
        <v>269</v>
      </c>
      <c r="B164" s="6">
        <f>IFERROR(VLOOKUP(LEFT(A164,FIND("-",A164)-1),[1]Departments!$A:$B,2,FALSE),"")</f>
        <v>2</v>
      </c>
      <c r="C164" s="6">
        <v>2</v>
      </c>
      <c r="D164" s="6">
        <v>18</v>
      </c>
    </row>
    <row r="165" spans="1:4" x14ac:dyDescent="0.3">
      <c r="A165" s="13" t="s">
        <v>270</v>
      </c>
      <c r="B165" s="6">
        <f>IFERROR(VLOOKUP(LEFT(A165,FIND("-",A165)-1),[1]Departments!$A:$B,2,FALSE),"")</f>
        <v>2</v>
      </c>
      <c r="C165" s="6">
        <v>2</v>
      </c>
      <c r="D165" s="6">
        <v>18</v>
      </c>
    </row>
    <row r="166" spans="1:4" x14ac:dyDescent="0.3">
      <c r="A166" s="13" t="s">
        <v>271</v>
      </c>
      <c r="B166" s="6">
        <f>IFERROR(VLOOKUP(LEFT(A166,FIND("-",A166)-1),[1]Departments!$A:$B,2,FALSE),"")</f>
        <v>2</v>
      </c>
      <c r="C166" s="6">
        <v>2</v>
      </c>
      <c r="D166" s="6">
        <v>18</v>
      </c>
    </row>
    <row r="167" spans="1:4" x14ac:dyDescent="0.3">
      <c r="A167" s="13" t="s">
        <v>272</v>
      </c>
      <c r="B167" s="6">
        <f>IFERROR(VLOOKUP(LEFT(A167,FIND("-",A167)-1),[1]Departments!$A:$B,2,FALSE),"")</f>
        <v>2</v>
      </c>
      <c r="C167" s="6">
        <v>2</v>
      </c>
      <c r="D167" s="6">
        <v>18</v>
      </c>
    </row>
    <row r="168" spans="1:4" x14ac:dyDescent="0.3">
      <c r="A168" s="13" t="s">
        <v>273</v>
      </c>
      <c r="B168" s="6">
        <f>IFERROR(VLOOKUP(LEFT(A168,FIND("-",A168)-1),[1]Departments!$A:$B,2,FALSE),"")</f>
        <v>2</v>
      </c>
      <c r="C168" s="6">
        <v>2</v>
      </c>
      <c r="D168" s="6">
        <v>18</v>
      </c>
    </row>
    <row r="169" spans="1:4" x14ac:dyDescent="0.3">
      <c r="A169" s="13" t="s">
        <v>274</v>
      </c>
      <c r="B169" s="6">
        <f>IFERROR(VLOOKUP(LEFT(A169,FIND("-",A169)-1),[1]Departments!$A:$B,2,FALSE),"")</f>
        <v>2</v>
      </c>
      <c r="C169" s="6">
        <v>2</v>
      </c>
      <c r="D169" s="6">
        <v>18</v>
      </c>
    </row>
    <row r="170" spans="1:4" x14ac:dyDescent="0.3">
      <c r="A170" s="12" t="s">
        <v>275</v>
      </c>
      <c r="B170" s="6">
        <f>IFERROR(VLOOKUP(LEFT(A170,FIND("-",A170)-1),[1]Departments!$A:$B,2,FALSE),"")</f>
        <v>1</v>
      </c>
      <c r="C170" s="6">
        <v>2</v>
      </c>
      <c r="D170" s="6">
        <v>18</v>
      </c>
    </row>
    <row r="171" spans="1:4" x14ac:dyDescent="0.3">
      <c r="A171" s="13" t="s">
        <v>276</v>
      </c>
      <c r="B171" s="6">
        <f>IFERROR(VLOOKUP(LEFT(A171,FIND("-",A171)-1),[1]Departments!$A:$B,2,FALSE),"")</f>
        <v>1</v>
      </c>
      <c r="C171" s="6">
        <v>2</v>
      </c>
      <c r="D171" s="6">
        <v>18</v>
      </c>
    </row>
    <row r="172" spans="1:4" x14ac:dyDescent="0.3">
      <c r="A172" s="13" t="s">
        <v>277</v>
      </c>
      <c r="B172" s="6">
        <f>IFERROR(VLOOKUP(LEFT(A172,FIND("-",A172)-1),[1]Departments!$A:$B,2,FALSE),"")</f>
        <v>1</v>
      </c>
      <c r="C172" s="6">
        <v>2</v>
      </c>
      <c r="D172" s="6">
        <v>18</v>
      </c>
    </row>
    <row r="173" spans="1:4" x14ac:dyDescent="0.3">
      <c r="A173" s="13" t="s">
        <v>278</v>
      </c>
      <c r="B173" s="6">
        <f>IFERROR(VLOOKUP(LEFT(A173,FIND("-",A173)-1),[1]Departments!$A:$B,2,FALSE),"")</f>
        <v>1</v>
      </c>
      <c r="C173" s="6">
        <v>2</v>
      </c>
      <c r="D173" s="6">
        <v>18</v>
      </c>
    </row>
    <row r="174" spans="1:4" x14ac:dyDescent="0.3">
      <c r="A174" s="13" t="s">
        <v>279</v>
      </c>
      <c r="B174" s="6">
        <f>IFERROR(VLOOKUP(LEFT(A174,FIND("-",A174)-1),[1]Departments!$A:$B,2,FALSE),"")</f>
        <v>1</v>
      </c>
      <c r="C174" s="6">
        <v>2</v>
      </c>
      <c r="D174" s="6">
        <v>18</v>
      </c>
    </row>
    <row r="175" spans="1:4" x14ac:dyDescent="0.3">
      <c r="A175" s="13" t="s">
        <v>280</v>
      </c>
      <c r="B175" s="6">
        <f>IFERROR(VLOOKUP(LEFT(A175,FIND("-",A175)-1),[1]Departments!$A:$B,2,FALSE),"")</f>
        <v>1</v>
      </c>
      <c r="C175" s="6">
        <v>2</v>
      </c>
      <c r="D175" s="6">
        <v>18</v>
      </c>
    </row>
    <row r="176" spans="1:4" x14ac:dyDescent="0.3">
      <c r="A176" s="13" t="s">
        <v>281</v>
      </c>
      <c r="B176" s="6">
        <f>IFERROR(VLOOKUP(LEFT(A176,FIND("-",A176)-1),[1]Departments!$A:$B,2,FALSE),"")</f>
        <v>1</v>
      </c>
      <c r="C176" s="6">
        <v>2</v>
      </c>
      <c r="D176" s="6">
        <v>18</v>
      </c>
    </row>
    <row r="177" spans="1:4" x14ac:dyDescent="0.3">
      <c r="A177" s="13" t="s">
        <v>282</v>
      </c>
      <c r="B177" s="6">
        <f>IFERROR(VLOOKUP(LEFT(A177,FIND("-",A177)-1),[1]Departments!$A:$B,2,FALSE),"")</f>
        <v>1</v>
      </c>
      <c r="C177" s="6">
        <v>2</v>
      </c>
      <c r="D177" s="6">
        <v>18</v>
      </c>
    </row>
    <row r="178" spans="1:4" x14ac:dyDescent="0.3">
      <c r="A178" s="13" t="s">
        <v>283</v>
      </c>
      <c r="B178" s="6">
        <f>IFERROR(VLOOKUP(LEFT(A178,FIND("-",A178)-1),[1]Departments!$A:$B,2,FALSE),"")</f>
        <v>1</v>
      </c>
      <c r="C178" s="6">
        <v>2</v>
      </c>
      <c r="D178" s="6">
        <v>18</v>
      </c>
    </row>
    <row r="179" spans="1:4" x14ac:dyDescent="0.3">
      <c r="A179" s="13" t="s">
        <v>284</v>
      </c>
      <c r="B179" s="6">
        <f>IFERROR(VLOOKUP(LEFT(A179,FIND("-",A179)-1),[1]Departments!$A:$B,2,FALSE),"")</f>
        <v>5</v>
      </c>
      <c r="C179" s="6">
        <v>2</v>
      </c>
      <c r="D179" s="6">
        <v>18</v>
      </c>
    </row>
    <row r="180" spans="1:4" x14ac:dyDescent="0.3">
      <c r="A180" s="13" t="s">
        <v>285</v>
      </c>
      <c r="B180" s="6">
        <f>IFERROR(VLOOKUP(LEFT(A180,FIND("-",A180)-1),[1]Departments!$A:$B,2,FALSE),"")</f>
        <v>5</v>
      </c>
      <c r="C180" s="6">
        <v>2</v>
      </c>
      <c r="D180" s="6">
        <v>18</v>
      </c>
    </row>
    <row r="181" spans="1:4" x14ac:dyDescent="0.3">
      <c r="A181" s="13" t="s">
        <v>286</v>
      </c>
      <c r="B181" s="6">
        <f>IFERROR(VLOOKUP(LEFT(A181,FIND("-",A181)-1),[1]Departments!$A:$B,2,FALSE),"")</f>
        <v>5</v>
      </c>
      <c r="C181" s="6">
        <v>2</v>
      </c>
      <c r="D181" s="6">
        <v>18</v>
      </c>
    </row>
    <row r="182" spans="1:4" x14ac:dyDescent="0.3">
      <c r="A182" s="13" t="s">
        <v>287</v>
      </c>
      <c r="B182" s="6">
        <f>IFERROR(VLOOKUP(LEFT(A182,FIND("-",A182)-1),[1]Departments!$A:$B,2,FALSE),"")</f>
        <v>5</v>
      </c>
      <c r="C182" s="6">
        <v>2</v>
      </c>
      <c r="D182" s="6">
        <v>18</v>
      </c>
    </row>
    <row r="183" spans="1:4" x14ac:dyDescent="0.3">
      <c r="A183" s="13" t="s">
        <v>288</v>
      </c>
      <c r="B183" s="6">
        <f>IFERROR(VLOOKUP(LEFT(A183,FIND("-",A183)-1),[1]Departments!$A:$B,2,FALSE),"")</f>
        <v>5</v>
      </c>
      <c r="C183" s="6">
        <v>2</v>
      </c>
      <c r="D183" s="6">
        <v>18</v>
      </c>
    </row>
    <row r="184" spans="1:4" x14ac:dyDescent="0.3">
      <c r="A184" s="13" t="s">
        <v>289</v>
      </c>
      <c r="B184" s="6">
        <f>IFERROR(VLOOKUP(LEFT(A184,FIND("-",A184)-1),[1]Departments!$A:$B,2,FALSE),"")</f>
        <v>5</v>
      </c>
      <c r="C184" s="6">
        <v>2</v>
      </c>
      <c r="D184" s="6">
        <v>18</v>
      </c>
    </row>
    <row r="185" spans="1:4" x14ac:dyDescent="0.3">
      <c r="A185" s="13" t="s">
        <v>290</v>
      </c>
      <c r="B185" s="6">
        <f>IFERROR(VLOOKUP(LEFT(A185,FIND("-",A185)-1),[1]Departments!$A:$B,2,FALSE),"")</f>
        <v>5</v>
      </c>
      <c r="C185" s="6">
        <v>2</v>
      </c>
      <c r="D185" s="6">
        <v>18</v>
      </c>
    </row>
    <row r="186" spans="1:4" x14ac:dyDescent="0.3">
      <c r="A186" s="13" t="s">
        <v>291</v>
      </c>
      <c r="B186" s="6">
        <f>IFERROR(VLOOKUP(LEFT(A186,FIND("-",A186)-1),[1]Departments!$A:$B,2,FALSE),"")</f>
        <v>1</v>
      </c>
      <c r="C186" s="6">
        <v>2</v>
      </c>
      <c r="D186" s="6">
        <v>18</v>
      </c>
    </row>
    <row r="187" spans="1:4" x14ac:dyDescent="0.3">
      <c r="A187" s="13" t="s">
        <v>292</v>
      </c>
      <c r="B187" s="6">
        <f>IFERROR(VLOOKUP(LEFT(A187,FIND("-",A187)-1),[1]Departments!$A:$B,2,FALSE),"")</f>
        <v>1</v>
      </c>
      <c r="C187" s="6">
        <v>2</v>
      </c>
      <c r="D187" s="6">
        <v>18</v>
      </c>
    </row>
    <row r="188" spans="1:4" x14ac:dyDescent="0.3">
      <c r="A188" s="13" t="s">
        <v>293</v>
      </c>
      <c r="B188" s="6">
        <f>IFERROR(VLOOKUP(LEFT(A188,FIND("-",A188)-1),[1]Departments!$A:$B,2,FALSE),"")</f>
        <v>1</v>
      </c>
      <c r="C188" s="6">
        <v>2</v>
      </c>
      <c r="D188" s="6">
        <v>18</v>
      </c>
    </row>
    <row r="189" spans="1:4" x14ac:dyDescent="0.3">
      <c r="A189" s="13" t="s">
        <v>294</v>
      </c>
      <c r="B189" s="6">
        <f>IFERROR(VLOOKUP(LEFT(A189,FIND("-",A189)-1),[1]Departments!$A:$B,2,FALSE),"")</f>
        <v>1</v>
      </c>
      <c r="C189" s="6">
        <v>2</v>
      </c>
      <c r="D189" s="6">
        <v>18</v>
      </c>
    </row>
    <row r="190" spans="1:4" x14ac:dyDescent="0.3">
      <c r="A190" s="13" t="s">
        <v>295</v>
      </c>
      <c r="B190" s="6">
        <f>IFERROR(VLOOKUP(LEFT(A190,FIND("-",A190)-1),[1]Departments!$A:$B,2,FALSE),"")</f>
        <v>1</v>
      </c>
      <c r="C190" s="6">
        <v>2</v>
      </c>
      <c r="D190" s="6">
        <v>18</v>
      </c>
    </row>
    <row r="191" spans="1:4" x14ac:dyDescent="0.3">
      <c r="A191" s="13" t="s">
        <v>296</v>
      </c>
      <c r="B191" s="6">
        <f>IFERROR(VLOOKUP(LEFT(A191,FIND("-",A191)-1),[1]Departments!$A:$B,2,FALSE),"")</f>
        <v>1</v>
      </c>
      <c r="C191" s="6">
        <v>2</v>
      </c>
      <c r="D191" s="6">
        <v>18</v>
      </c>
    </row>
    <row r="192" spans="1:4" x14ac:dyDescent="0.3">
      <c r="A192" s="13" t="s">
        <v>297</v>
      </c>
      <c r="B192" s="6">
        <f>IFERROR(VLOOKUP(LEFT(A192,FIND("-",A192)-1),[1]Departments!$A:$B,2,FALSE),"")</f>
        <v>1</v>
      </c>
      <c r="C192" s="6">
        <v>2</v>
      </c>
      <c r="D192" s="6">
        <v>18</v>
      </c>
    </row>
    <row r="193" spans="1:4" x14ac:dyDescent="0.3">
      <c r="A193" s="13" t="s">
        <v>298</v>
      </c>
      <c r="B193" s="6">
        <f>IFERROR(VLOOKUP(LEFT(A193,FIND("-",A193)-1),[1]Departments!$A:$B,2,FALSE),"")</f>
        <v>1</v>
      </c>
      <c r="C193" s="6">
        <v>2</v>
      </c>
      <c r="D193" s="6">
        <v>18</v>
      </c>
    </row>
    <row r="194" spans="1:4" x14ac:dyDescent="0.3">
      <c r="A194" s="13" t="s">
        <v>299</v>
      </c>
      <c r="B194" s="6">
        <f>IFERROR(VLOOKUP(LEFT(A194,FIND("-",A194)-1),[1]Departments!$A:$B,2,FALSE),"")</f>
        <v>1</v>
      </c>
      <c r="C194" s="6">
        <v>2</v>
      </c>
      <c r="D194" s="6">
        <v>18</v>
      </c>
    </row>
    <row r="195" spans="1:4" x14ac:dyDescent="0.3">
      <c r="A195" s="13" t="s">
        <v>300</v>
      </c>
      <c r="B195" s="6">
        <f>IFERROR(VLOOKUP(LEFT(A195,FIND("-",A195)-1),[1]Departments!$A:$B,2,FALSE),"")</f>
        <v>5</v>
      </c>
      <c r="C195" s="6">
        <v>2</v>
      </c>
      <c r="D195" s="6">
        <v>18</v>
      </c>
    </row>
    <row r="196" spans="1:4" x14ac:dyDescent="0.3">
      <c r="A196" s="13" t="s">
        <v>301</v>
      </c>
      <c r="B196" s="6">
        <f>IFERROR(VLOOKUP(LEFT(A196,FIND("-",A196)-1),[1]Departments!$A:$B,2,FALSE),"")</f>
        <v>5</v>
      </c>
      <c r="C196" s="6">
        <v>2</v>
      </c>
      <c r="D196" s="6">
        <v>18</v>
      </c>
    </row>
    <row r="197" spans="1:4" x14ac:dyDescent="0.3">
      <c r="A197" s="13" t="s">
        <v>302</v>
      </c>
      <c r="B197" s="6">
        <f>IFERROR(VLOOKUP(LEFT(A197,FIND("-",A197)-1),[1]Departments!$A:$B,2,FALSE),"")</f>
        <v>5</v>
      </c>
      <c r="C197" s="6">
        <v>2</v>
      </c>
      <c r="D197" s="6">
        <v>18</v>
      </c>
    </row>
    <row r="198" spans="1:4" x14ac:dyDescent="0.3">
      <c r="A198" s="13" t="s">
        <v>303</v>
      </c>
      <c r="B198" s="6">
        <f>IFERROR(VLOOKUP(LEFT(A198,FIND("-",A198)-1),[1]Departments!$A:$B,2,FALSE),"")</f>
        <v>5</v>
      </c>
      <c r="C198" s="6">
        <v>2</v>
      </c>
      <c r="D198" s="6">
        <v>18</v>
      </c>
    </row>
    <row r="199" spans="1:4" x14ac:dyDescent="0.3">
      <c r="A199" s="13" t="s">
        <v>304</v>
      </c>
      <c r="B199" s="6">
        <f>IFERROR(VLOOKUP(LEFT(A199,FIND("-",A199)-1),[1]Departments!$A:$B,2,FALSE),"")</f>
        <v>5</v>
      </c>
      <c r="C199" s="6">
        <v>2</v>
      </c>
      <c r="D199" s="6">
        <v>18</v>
      </c>
    </row>
    <row r="200" spans="1:4" x14ac:dyDescent="0.3">
      <c r="A200" s="13" t="s">
        <v>305</v>
      </c>
      <c r="B200" s="6">
        <f>IFERROR(VLOOKUP(LEFT(A200,FIND("-",A200)-1),[1]Departments!$A:$B,2,FALSE),"")</f>
        <v>4</v>
      </c>
      <c r="C200" s="6">
        <v>2</v>
      </c>
      <c r="D200" s="6">
        <v>18</v>
      </c>
    </row>
    <row r="201" spans="1:4" x14ac:dyDescent="0.3">
      <c r="A201" s="13" t="s">
        <v>306</v>
      </c>
      <c r="B201" s="6">
        <f>IFERROR(VLOOKUP(LEFT(A201,FIND("-",A201)-1),[1]Departments!$A:$B,2,FALSE),"")</f>
        <v>4</v>
      </c>
      <c r="C201" s="6">
        <v>2</v>
      </c>
      <c r="D201" s="6">
        <v>18</v>
      </c>
    </row>
    <row r="202" spans="1:4" x14ac:dyDescent="0.3">
      <c r="A202" s="13" t="s">
        <v>307</v>
      </c>
      <c r="B202" s="6">
        <f>IFERROR(VLOOKUP(LEFT(A202,FIND("-",A202)-1),[1]Departments!$A:$B,2,FALSE),"")</f>
        <v>4</v>
      </c>
      <c r="C202" s="6">
        <v>2</v>
      </c>
      <c r="D202" s="6">
        <v>18</v>
      </c>
    </row>
    <row r="203" spans="1:4" x14ac:dyDescent="0.3">
      <c r="A203" s="13" t="s">
        <v>308</v>
      </c>
      <c r="B203" s="6">
        <f>IFERROR(VLOOKUP(LEFT(A203,FIND("-",A203)-1),[1]Departments!$A:$B,2,FALSE),"")</f>
        <v>4</v>
      </c>
      <c r="C203" s="6">
        <v>2</v>
      </c>
      <c r="D203" s="6">
        <v>18</v>
      </c>
    </row>
    <row r="204" spans="1:4" x14ac:dyDescent="0.3">
      <c r="A204" s="13" t="s">
        <v>309</v>
      </c>
      <c r="B204" s="6">
        <f>IFERROR(VLOOKUP(LEFT(A204,FIND("-",A204)-1),[1]Departments!$A:$B,2,FALSE),"")</f>
        <v>1</v>
      </c>
      <c r="C204" s="6">
        <v>3</v>
      </c>
      <c r="D204" s="6">
        <v>18</v>
      </c>
    </row>
    <row r="205" spans="1:4" x14ac:dyDescent="0.3">
      <c r="A205" s="13" t="s">
        <v>310</v>
      </c>
      <c r="B205" s="6">
        <f>IFERROR(VLOOKUP(LEFT(A205,FIND("-",A205)-1),[1]Departments!$A:$B,2,FALSE),"")</f>
        <v>1</v>
      </c>
      <c r="C205" s="6">
        <v>3</v>
      </c>
      <c r="D205" s="6">
        <v>18</v>
      </c>
    </row>
    <row r="206" spans="1:4" x14ac:dyDescent="0.3">
      <c r="A206" s="13" t="s">
        <v>311</v>
      </c>
      <c r="B206" s="6">
        <f>IFERROR(VLOOKUP(LEFT(A206,FIND("-",A206)-1),[1]Departments!$A:$B,2,FALSE),"")</f>
        <v>1</v>
      </c>
      <c r="C206" s="6">
        <v>3</v>
      </c>
      <c r="D206" s="6">
        <v>18</v>
      </c>
    </row>
    <row r="207" spans="1:4" x14ac:dyDescent="0.3">
      <c r="A207" s="13" t="s">
        <v>312</v>
      </c>
      <c r="B207" s="6">
        <f>IFERROR(VLOOKUP(LEFT(A207,FIND("-",A207)-1),[1]Departments!$A:$B,2,FALSE),"")</f>
        <v>1</v>
      </c>
      <c r="C207" s="6">
        <v>3</v>
      </c>
      <c r="D207" s="6">
        <v>18</v>
      </c>
    </row>
    <row r="208" spans="1:4" x14ac:dyDescent="0.3">
      <c r="A208" s="13" t="s">
        <v>313</v>
      </c>
      <c r="B208" s="6">
        <f>IFERROR(VLOOKUP(LEFT(A208,FIND("-",A208)-1),[1]Departments!$A:$B,2,FALSE),"")</f>
        <v>1</v>
      </c>
      <c r="C208" s="6">
        <v>3</v>
      </c>
      <c r="D208" s="6">
        <v>18</v>
      </c>
    </row>
    <row r="209" spans="1:4" x14ac:dyDescent="0.3">
      <c r="A209" s="12" t="s">
        <v>314</v>
      </c>
      <c r="B209" s="6">
        <f>IFERROR(VLOOKUP(LEFT(A209,FIND("-",A209)-1),[1]Departments!$A:$B,2,FALSE),"")</f>
        <v>5</v>
      </c>
      <c r="C209" s="6">
        <v>3</v>
      </c>
      <c r="D209" s="6">
        <v>18</v>
      </c>
    </row>
    <row r="210" spans="1:4" x14ac:dyDescent="0.3">
      <c r="A210" s="12" t="s">
        <v>315</v>
      </c>
      <c r="B210" s="6">
        <f>IFERROR(VLOOKUP(LEFT(A210,FIND("-",A210)-1),[1]Departments!$A:$B,2,FALSE),"")</f>
        <v>5</v>
      </c>
      <c r="C210" s="6">
        <v>3</v>
      </c>
      <c r="D210" s="6">
        <v>18</v>
      </c>
    </row>
    <row r="211" spans="1:4" x14ac:dyDescent="0.3">
      <c r="A211" s="13" t="s">
        <v>316</v>
      </c>
      <c r="B211" s="6">
        <f>IFERROR(VLOOKUP(LEFT(A211,FIND("-",A211)-1),[1]Departments!$A:$B,2,FALSE),"")</f>
        <v>2</v>
      </c>
      <c r="C211" s="6">
        <v>3</v>
      </c>
      <c r="D211" s="6">
        <v>18</v>
      </c>
    </row>
    <row r="212" spans="1:4" x14ac:dyDescent="0.3">
      <c r="A212" s="13" t="s">
        <v>317</v>
      </c>
      <c r="B212" s="6">
        <f>IFERROR(VLOOKUP(LEFT(A212,FIND("-",A212)-1),[1]Departments!$A:$B,2,FALSE),"")</f>
        <v>2</v>
      </c>
      <c r="C212" s="6">
        <v>3</v>
      </c>
      <c r="D212" s="6">
        <v>18</v>
      </c>
    </row>
    <row r="213" spans="1:4" x14ac:dyDescent="0.3">
      <c r="A213" s="13" t="s">
        <v>318</v>
      </c>
      <c r="B213" s="6">
        <f>IFERROR(VLOOKUP(LEFT(A213,FIND("-",A213)-1),[1]Departments!$A:$B,2,FALSE),"")</f>
        <v>2</v>
      </c>
      <c r="C213" s="6">
        <v>3</v>
      </c>
      <c r="D213" s="6">
        <v>18</v>
      </c>
    </row>
    <row r="214" spans="1:4" x14ac:dyDescent="0.3">
      <c r="A214" s="13" t="s">
        <v>319</v>
      </c>
      <c r="B214" s="6">
        <f>IFERROR(VLOOKUP(LEFT(A214,FIND("-",A214)-1),[1]Departments!$A:$B,2,FALSE),"")</f>
        <v>2</v>
      </c>
      <c r="C214" s="6">
        <v>3</v>
      </c>
      <c r="D214" s="6">
        <v>18</v>
      </c>
    </row>
    <row r="215" spans="1:4" x14ac:dyDescent="0.3">
      <c r="A215" s="13" t="s">
        <v>320</v>
      </c>
      <c r="B215" s="6">
        <f>IFERROR(VLOOKUP(LEFT(A215,FIND("-",A215)-1),[1]Departments!$A:$B,2,FALSE),"")</f>
        <v>2</v>
      </c>
      <c r="C215" s="6">
        <v>3</v>
      </c>
      <c r="D215" s="6">
        <v>18</v>
      </c>
    </row>
    <row r="216" spans="1:4" x14ac:dyDescent="0.3">
      <c r="A216" s="13" t="s">
        <v>321</v>
      </c>
      <c r="B216" s="6">
        <f>IFERROR(VLOOKUP(LEFT(A216,FIND("-",A216)-1),[1]Departments!$A:$B,2,FALSE),"")</f>
        <v>2</v>
      </c>
      <c r="C216" s="6">
        <v>3</v>
      </c>
      <c r="D216" s="6">
        <v>18</v>
      </c>
    </row>
    <row r="217" spans="1:4" x14ac:dyDescent="0.3">
      <c r="A217" s="13" t="s">
        <v>322</v>
      </c>
      <c r="B217" s="6">
        <f>IFERROR(VLOOKUP(LEFT(A217,FIND("-",A217)-1),[1]Departments!$A:$B,2,FALSE),"")</f>
        <v>2</v>
      </c>
      <c r="C217" s="6">
        <v>3</v>
      </c>
      <c r="D217" s="6">
        <v>18</v>
      </c>
    </row>
    <row r="218" spans="1:4" x14ac:dyDescent="0.3">
      <c r="A218" s="13" t="s">
        <v>323</v>
      </c>
      <c r="B218" s="6">
        <f>IFERROR(VLOOKUP(LEFT(A218,FIND("-",A218)-1),[1]Departments!$A:$B,2,FALSE),"")</f>
        <v>2</v>
      </c>
      <c r="C218" s="6">
        <v>3</v>
      </c>
      <c r="D218" s="6">
        <v>18</v>
      </c>
    </row>
    <row r="219" spans="1:4" x14ac:dyDescent="0.3">
      <c r="A219" s="13" t="s">
        <v>324</v>
      </c>
      <c r="B219" s="6">
        <f>IFERROR(VLOOKUP(LEFT(A219,FIND("-",A219)-1),[1]Departments!$A:$B,2,FALSE),"")</f>
        <v>2</v>
      </c>
      <c r="C219" s="6">
        <v>3</v>
      </c>
      <c r="D219" s="6">
        <v>18</v>
      </c>
    </row>
    <row r="220" spans="1:4" x14ac:dyDescent="0.3">
      <c r="A220" s="13" t="s">
        <v>325</v>
      </c>
      <c r="B220" s="6">
        <f>IFERROR(VLOOKUP(LEFT(A220,FIND("-",A220)-1),[1]Departments!$A:$B,2,FALSE),"")</f>
        <v>2</v>
      </c>
      <c r="C220" s="6">
        <v>3</v>
      </c>
      <c r="D220" s="6">
        <v>18</v>
      </c>
    </row>
    <row r="221" spans="1:4" x14ac:dyDescent="0.3">
      <c r="A221" s="13" t="s">
        <v>326</v>
      </c>
      <c r="B221" s="6">
        <f>IFERROR(VLOOKUP(LEFT(A221,FIND("-",A221)-1),[1]Departments!$A:$B,2,FALSE),"")</f>
        <v>2</v>
      </c>
      <c r="C221" s="6">
        <v>3</v>
      </c>
      <c r="D221" s="6">
        <v>18</v>
      </c>
    </row>
    <row r="222" spans="1:4" x14ac:dyDescent="0.3">
      <c r="A222" s="13" t="s">
        <v>327</v>
      </c>
      <c r="B222" s="6">
        <f>IFERROR(VLOOKUP(LEFT(A222,FIND("-",A222)-1),[1]Departments!$A:$B,2,FALSE),"")</f>
        <v>2</v>
      </c>
      <c r="C222" s="6">
        <v>3</v>
      </c>
      <c r="D222" s="6">
        <v>18</v>
      </c>
    </row>
    <row r="223" spans="1:4" x14ac:dyDescent="0.3">
      <c r="A223" s="13" t="s">
        <v>328</v>
      </c>
      <c r="B223" s="6">
        <f>IFERROR(VLOOKUP(LEFT(A223,FIND("-",A223)-1),[1]Departments!$A:$B,2,FALSE),"")</f>
        <v>2</v>
      </c>
      <c r="C223" s="6">
        <v>3</v>
      </c>
      <c r="D223" s="6">
        <v>18</v>
      </c>
    </row>
    <row r="224" spans="1:4" x14ac:dyDescent="0.3">
      <c r="A224" s="13" t="s">
        <v>329</v>
      </c>
      <c r="B224" s="6">
        <f>IFERROR(VLOOKUP(LEFT(A224,FIND("-",A224)-1),[1]Departments!$A:$B,2,FALSE),"")</f>
        <v>2</v>
      </c>
      <c r="C224" s="6">
        <v>3</v>
      </c>
      <c r="D224" s="6">
        <v>18</v>
      </c>
    </row>
    <row r="225" spans="1:4" x14ac:dyDescent="0.3">
      <c r="A225" s="13" t="s">
        <v>330</v>
      </c>
      <c r="B225" s="6">
        <f>IFERROR(VLOOKUP(LEFT(A225,FIND("-",A225)-1),[1]Departments!$A:$B,2,FALSE),"")</f>
        <v>2</v>
      </c>
      <c r="C225" s="6">
        <v>3</v>
      </c>
      <c r="D225" s="6">
        <v>18</v>
      </c>
    </row>
    <row r="226" spans="1:4" x14ac:dyDescent="0.3">
      <c r="A226" s="13" t="s">
        <v>331</v>
      </c>
      <c r="B226" s="6">
        <f>IFERROR(VLOOKUP(LEFT(A226,FIND("-",A226)-1),[1]Departments!$A:$B,2,FALSE),"")</f>
        <v>2</v>
      </c>
      <c r="C226" s="6">
        <v>3</v>
      </c>
      <c r="D226" s="6">
        <v>18</v>
      </c>
    </row>
    <row r="227" spans="1:4" x14ac:dyDescent="0.3">
      <c r="A227" s="13" t="s">
        <v>332</v>
      </c>
      <c r="B227" s="6">
        <f>IFERROR(VLOOKUP(LEFT(A227,FIND("-",A227)-1),[1]Departments!$A:$B,2,FALSE),"")</f>
        <v>2</v>
      </c>
      <c r="C227" s="6">
        <v>3</v>
      </c>
      <c r="D227" s="6">
        <v>18</v>
      </c>
    </row>
    <row r="228" spans="1:4" x14ac:dyDescent="0.3">
      <c r="A228" s="13" t="s">
        <v>333</v>
      </c>
      <c r="B228" s="6">
        <f>IFERROR(VLOOKUP(LEFT(A228,FIND("-",A228)-1),[1]Departments!$A:$B,2,FALSE),"")</f>
        <v>2</v>
      </c>
      <c r="C228" s="6">
        <v>3</v>
      </c>
      <c r="D228" s="6">
        <v>18</v>
      </c>
    </row>
    <row r="229" spans="1:4" x14ac:dyDescent="0.3">
      <c r="A229" s="13" t="s">
        <v>334</v>
      </c>
      <c r="B229" s="6">
        <f>IFERROR(VLOOKUP(LEFT(A229,FIND("-",A229)-1),[1]Departments!$A:$B,2,FALSE),"")</f>
        <v>2</v>
      </c>
      <c r="C229" s="6">
        <v>3</v>
      </c>
      <c r="D229" s="6">
        <v>18</v>
      </c>
    </row>
    <row r="230" spans="1:4" x14ac:dyDescent="0.3">
      <c r="A230" s="13" t="s">
        <v>335</v>
      </c>
      <c r="B230" s="6">
        <f>IFERROR(VLOOKUP(LEFT(A230,FIND("-",A230)-1),[1]Departments!$A:$B,2,FALSE),"")</f>
        <v>5</v>
      </c>
      <c r="C230" s="6">
        <v>3</v>
      </c>
      <c r="D230" s="6">
        <v>18</v>
      </c>
    </row>
    <row r="231" spans="1:4" x14ac:dyDescent="0.3">
      <c r="A231" s="13" t="s">
        <v>336</v>
      </c>
      <c r="B231" s="6">
        <f>IFERROR(VLOOKUP(LEFT(A231,FIND("-",A231)-1),[1]Departments!$A:$B,2,FALSE),"")</f>
        <v>5</v>
      </c>
      <c r="C231" s="6">
        <v>3</v>
      </c>
      <c r="D231" s="6">
        <v>18</v>
      </c>
    </row>
    <row r="232" spans="1:4" x14ac:dyDescent="0.3">
      <c r="A232" s="13" t="s">
        <v>337</v>
      </c>
      <c r="B232" s="6">
        <f>IFERROR(VLOOKUP(LEFT(A232,FIND("-",A232)-1),[1]Departments!$A:$B,2,FALSE),"")</f>
        <v>5</v>
      </c>
      <c r="C232" s="6">
        <v>3</v>
      </c>
      <c r="D232" s="6">
        <v>18</v>
      </c>
    </row>
    <row r="233" spans="1:4" x14ac:dyDescent="0.3">
      <c r="A233" s="13" t="s">
        <v>338</v>
      </c>
      <c r="B233" s="6">
        <f>IFERROR(VLOOKUP(LEFT(A233,FIND("-",A233)-1),[1]Departments!$A:$B,2,FALSE),"")</f>
        <v>5</v>
      </c>
      <c r="C233" s="6">
        <v>3</v>
      </c>
      <c r="D233" s="6">
        <v>18</v>
      </c>
    </row>
    <row r="234" spans="1:4" x14ac:dyDescent="0.3">
      <c r="A234" s="13" t="s">
        <v>339</v>
      </c>
      <c r="B234" s="6">
        <f>IFERROR(VLOOKUP(LEFT(A234,FIND("-",A234)-1),[1]Departments!$A:$B,2,FALSE),"")</f>
        <v>5</v>
      </c>
      <c r="C234" s="6">
        <v>3</v>
      </c>
      <c r="D234" s="6">
        <v>18</v>
      </c>
    </row>
    <row r="235" spans="1:4" x14ac:dyDescent="0.3">
      <c r="A235" s="12" t="s">
        <v>340</v>
      </c>
      <c r="B235" s="6">
        <f>IFERROR(VLOOKUP(LEFT(A235,FIND("-",A235)-1),[1]Departments!$A:$B,2,FALSE),"")</f>
        <v>5</v>
      </c>
      <c r="C235" s="6">
        <v>3</v>
      </c>
      <c r="D235" s="6">
        <v>18</v>
      </c>
    </row>
    <row r="236" spans="1:4" x14ac:dyDescent="0.3">
      <c r="A236" s="13" t="s">
        <v>341</v>
      </c>
      <c r="B236" s="6">
        <f>IFERROR(VLOOKUP(LEFT(A236,FIND("-",A236)-1),[1]Departments!$A:$B,2,FALSE),"")</f>
        <v>1</v>
      </c>
      <c r="C236" s="6">
        <v>3</v>
      </c>
      <c r="D236" s="6">
        <v>18</v>
      </c>
    </row>
    <row r="237" spans="1:4" x14ac:dyDescent="0.3">
      <c r="A237" s="13" t="s">
        <v>342</v>
      </c>
      <c r="B237" s="6">
        <f>IFERROR(VLOOKUP(LEFT(A237,FIND("-",A237)-1),[1]Departments!$A:$B,2,FALSE),"")</f>
        <v>1</v>
      </c>
      <c r="C237" s="6">
        <v>3</v>
      </c>
      <c r="D237" s="6">
        <v>18</v>
      </c>
    </row>
    <row r="238" spans="1:4" x14ac:dyDescent="0.3">
      <c r="A238" s="13" t="s">
        <v>343</v>
      </c>
      <c r="B238" s="6">
        <f>IFERROR(VLOOKUP(LEFT(A238,FIND("-",A238)-1),[1]Departments!$A:$B,2,FALSE),"")</f>
        <v>1</v>
      </c>
      <c r="C238" s="6">
        <v>3</v>
      </c>
      <c r="D238" s="6">
        <v>18</v>
      </c>
    </row>
    <row r="239" spans="1:4" x14ac:dyDescent="0.3">
      <c r="A239" s="12" t="s">
        <v>344</v>
      </c>
      <c r="B239" s="6">
        <f>IFERROR(VLOOKUP(LEFT(A239,FIND("-",A239)-1),[1]Departments!$A:$B,2,FALSE),"")</f>
        <v>1</v>
      </c>
      <c r="C239" s="6">
        <v>3</v>
      </c>
      <c r="D239" s="6">
        <v>18</v>
      </c>
    </row>
    <row r="240" spans="1:4" x14ac:dyDescent="0.3">
      <c r="A240" s="12" t="s">
        <v>345</v>
      </c>
      <c r="B240" s="6">
        <f>IFERROR(VLOOKUP(LEFT(A240,FIND("-",A240)-1),[1]Departments!$A:$B,2,FALSE),"")</f>
        <v>5</v>
      </c>
      <c r="C240" s="6">
        <v>3</v>
      </c>
      <c r="D240" s="6">
        <v>18</v>
      </c>
    </row>
    <row r="241" spans="1:4" x14ac:dyDescent="0.3">
      <c r="A241" s="12" t="s">
        <v>346</v>
      </c>
      <c r="B241" s="6">
        <f>IFERROR(VLOOKUP(LEFT(A241,FIND("-",A241)-1),[1]Departments!$A:$B,2,FALSE),"")</f>
        <v>5</v>
      </c>
      <c r="C241" s="6">
        <v>3</v>
      </c>
      <c r="D241" s="6">
        <v>18</v>
      </c>
    </row>
    <row r="242" spans="1:4" x14ac:dyDescent="0.3">
      <c r="A242" s="12" t="s">
        <v>347</v>
      </c>
      <c r="B242" s="6">
        <f>IFERROR(VLOOKUP(LEFT(A242,FIND("-",A242)-1),[1]Departments!$A:$B,2,FALSE),"")</f>
        <v>5</v>
      </c>
      <c r="C242" s="6">
        <v>3</v>
      </c>
      <c r="D242" s="6">
        <v>18</v>
      </c>
    </row>
    <row r="243" spans="1:4" x14ac:dyDescent="0.3">
      <c r="A243" s="12" t="s">
        <v>348</v>
      </c>
      <c r="B243" s="6">
        <f>IFERROR(VLOOKUP(LEFT(A243,FIND("-",A243)-1),[1]Departments!$A:$B,2,FALSE),"")</f>
        <v>5</v>
      </c>
      <c r="C243" s="6">
        <v>3</v>
      </c>
      <c r="D243" s="6">
        <v>18</v>
      </c>
    </row>
    <row r="244" spans="1:4" x14ac:dyDescent="0.3">
      <c r="A244" s="12" t="s">
        <v>349</v>
      </c>
      <c r="B244" s="6">
        <f>IFERROR(VLOOKUP(LEFT(A244,FIND("-",A244)-1),[1]Departments!$A:$B,2,FALSE),"")</f>
        <v>5</v>
      </c>
      <c r="C244" s="6">
        <v>3</v>
      </c>
      <c r="D244" s="6">
        <v>18</v>
      </c>
    </row>
    <row r="245" spans="1:4" x14ac:dyDescent="0.3">
      <c r="A245" s="13" t="s">
        <v>350</v>
      </c>
      <c r="B245" s="6">
        <f>IFERROR(VLOOKUP(LEFT(A245,FIND("-",A245)-1),[1]Departments!$A:$B,2,FALSE),"")</f>
        <v>4</v>
      </c>
      <c r="C245" s="6">
        <v>3</v>
      </c>
      <c r="D245" s="6">
        <v>18</v>
      </c>
    </row>
    <row r="246" spans="1:4" x14ac:dyDescent="0.3">
      <c r="A246" s="13" t="s">
        <v>351</v>
      </c>
      <c r="B246" s="6">
        <f>IFERROR(VLOOKUP(LEFT(A246,FIND("-",A246)-1),[1]Departments!$A:$B,2,FALSE),"")</f>
        <v>4</v>
      </c>
      <c r="C246" s="6">
        <v>3</v>
      </c>
      <c r="D246" s="6">
        <v>18</v>
      </c>
    </row>
    <row r="247" spans="1:4" x14ac:dyDescent="0.3">
      <c r="A247" s="13" t="s">
        <v>352</v>
      </c>
      <c r="B247" s="6" t="str">
        <f>IFERROR(VLOOKUP(LEFT(A247,FIND("-",A247)-1),[1]Departments!$A:$B,2,FALSE),"")</f>
        <v/>
      </c>
      <c r="C247" s="6">
        <v>3</v>
      </c>
      <c r="D247" s="6">
        <v>18</v>
      </c>
    </row>
    <row r="248" spans="1:4" x14ac:dyDescent="0.3">
      <c r="A248" s="13" t="s">
        <v>353</v>
      </c>
      <c r="B248" s="6">
        <f>IFERROR(VLOOKUP(LEFT(A248,FIND("-",A248)-1),[1]Departments!$A:$B,2,FALSE),"")</f>
        <v>4</v>
      </c>
      <c r="C248" s="6">
        <v>3</v>
      </c>
      <c r="D248" s="6">
        <v>18</v>
      </c>
    </row>
    <row r="249" spans="1:4" x14ac:dyDescent="0.3">
      <c r="A249" s="13" t="s">
        <v>354</v>
      </c>
      <c r="B249" s="6">
        <f>IFERROR(VLOOKUP(LEFT(A249,FIND("-",A249)-1),[1]Departments!$A:$B,2,FALSE),"")</f>
        <v>4</v>
      </c>
      <c r="C249" s="6">
        <v>3</v>
      </c>
      <c r="D249" s="6">
        <v>18</v>
      </c>
    </row>
    <row r="250" spans="1:4" x14ac:dyDescent="0.3">
      <c r="A250" s="13" t="s">
        <v>355</v>
      </c>
      <c r="B250" s="6">
        <f>IFERROR(VLOOKUP(LEFT(A250,FIND("-",A250)-1),[1]Departments!$A:$B,2,FALSE),"")</f>
        <v>4</v>
      </c>
      <c r="C250" s="6">
        <v>3</v>
      </c>
      <c r="D250" s="6">
        <v>18</v>
      </c>
    </row>
    <row r="251" spans="1:4" x14ac:dyDescent="0.3">
      <c r="A251" s="13" t="s">
        <v>356</v>
      </c>
      <c r="B251" s="6">
        <f>IFERROR(VLOOKUP(LEFT(A251,FIND("-",A251)-1),[1]Departments!$A:$B,2,FALSE),"")</f>
        <v>4</v>
      </c>
      <c r="C251" s="6">
        <v>3</v>
      </c>
      <c r="D251" s="6">
        <v>18</v>
      </c>
    </row>
    <row r="252" spans="1:4" x14ac:dyDescent="0.3">
      <c r="A252" s="13" t="s">
        <v>357</v>
      </c>
      <c r="B252" s="6">
        <f>IFERROR(VLOOKUP(LEFT(A252,FIND("-",A252)-1),[1]Departments!$A:$B,2,FALSE),"")</f>
        <v>4</v>
      </c>
      <c r="C252" s="6">
        <v>3</v>
      </c>
      <c r="D252" s="6">
        <v>18</v>
      </c>
    </row>
    <row r="253" spans="1:4" x14ac:dyDescent="0.3">
      <c r="A253" s="13" t="s">
        <v>358</v>
      </c>
      <c r="B253" s="6">
        <f>IFERROR(VLOOKUP(LEFT(A253,FIND("-",A253)-1),[1]Departments!$A:$B,2,FALSE),"")</f>
        <v>4</v>
      </c>
      <c r="C253" s="6">
        <v>3</v>
      </c>
      <c r="D253" s="6">
        <v>18</v>
      </c>
    </row>
    <row r="254" spans="1:4" x14ac:dyDescent="0.3">
      <c r="A254" s="13" t="s">
        <v>359</v>
      </c>
      <c r="B254" s="6">
        <f>IFERROR(VLOOKUP(LEFT(A254,FIND("-",A254)-1),[1]Departments!$A:$B,2,FALSE),"")</f>
        <v>4</v>
      </c>
      <c r="C254" s="6">
        <v>3</v>
      </c>
      <c r="D254" s="6">
        <v>18</v>
      </c>
    </row>
    <row r="255" spans="1:4" x14ac:dyDescent="0.3">
      <c r="A255" s="13" t="s">
        <v>360</v>
      </c>
      <c r="B255" s="6">
        <f>IFERROR(VLOOKUP(LEFT(A255,FIND("-",A255)-1),[1]Departments!$A:$B,2,FALSE),"")</f>
        <v>4</v>
      </c>
      <c r="C255" s="6">
        <v>3</v>
      </c>
      <c r="D255" s="6">
        <v>18</v>
      </c>
    </row>
    <row r="256" spans="1:4" x14ac:dyDescent="0.3">
      <c r="A256" s="13" t="s">
        <v>361</v>
      </c>
      <c r="B256" s="6">
        <f>IFERROR(VLOOKUP(LEFT(A256,FIND("-",A256)-1),[1]Departments!$A:$B,2,FALSE),"")</f>
        <v>4</v>
      </c>
      <c r="C256" s="6">
        <v>3</v>
      </c>
      <c r="D256" s="6">
        <v>18</v>
      </c>
    </row>
    <row r="257" spans="1:4" x14ac:dyDescent="0.3">
      <c r="A257" s="13" t="s">
        <v>362</v>
      </c>
      <c r="B257" s="6">
        <f>IFERROR(VLOOKUP(LEFT(A257,FIND("-",A257)-1),[1]Departments!$A:$B,2,FALSE),"")</f>
        <v>4</v>
      </c>
      <c r="C257" s="6">
        <v>3</v>
      </c>
      <c r="D257" s="6">
        <v>18</v>
      </c>
    </row>
    <row r="258" spans="1:4" x14ac:dyDescent="0.3">
      <c r="A258" s="13" t="s">
        <v>363</v>
      </c>
      <c r="B258" s="6">
        <f>IFERROR(VLOOKUP(LEFT(A258,FIND("-",A258)-1),[1]Departments!$A:$B,2,FALSE),"")</f>
        <v>4</v>
      </c>
      <c r="C258" s="6">
        <v>3</v>
      </c>
      <c r="D258" s="6">
        <v>18</v>
      </c>
    </row>
    <row r="259" spans="1:4" x14ac:dyDescent="0.3">
      <c r="A259" s="13" t="s">
        <v>364</v>
      </c>
      <c r="B259" s="6">
        <f>IFERROR(VLOOKUP(LEFT(A259,FIND("-",A259)-1),[1]Departments!$A:$B,2,FALSE),"")</f>
        <v>4</v>
      </c>
      <c r="C259" s="6">
        <v>3</v>
      </c>
      <c r="D259" s="6">
        <v>18</v>
      </c>
    </row>
    <row r="260" spans="1:4" x14ac:dyDescent="0.3">
      <c r="A260" s="13" t="s">
        <v>365</v>
      </c>
      <c r="B260" s="6">
        <f>IFERROR(VLOOKUP(LEFT(A260,FIND("-",A260)-1),[1]Departments!$A:$B,2,FALSE),"")</f>
        <v>4</v>
      </c>
      <c r="C260" s="6">
        <v>3</v>
      </c>
      <c r="D260" s="6">
        <v>18</v>
      </c>
    </row>
    <row r="261" spans="1:4" x14ac:dyDescent="0.3">
      <c r="A261" s="13" t="s">
        <v>366</v>
      </c>
      <c r="B261" s="6">
        <f>IFERROR(VLOOKUP(LEFT(A261,FIND("-",A261)-1),[1]Departments!$A:$B,2,FALSE),"")</f>
        <v>4</v>
      </c>
      <c r="C261" s="6">
        <v>3</v>
      </c>
      <c r="D261" s="6">
        <v>18</v>
      </c>
    </row>
    <row r="262" spans="1:4" x14ac:dyDescent="0.3">
      <c r="A262" s="13" t="s">
        <v>367</v>
      </c>
      <c r="B262" s="6">
        <f>IFERROR(VLOOKUP(LEFT(A262,FIND("-",A262)-1),[1]Departments!$A:$B,2,FALSE),"")</f>
        <v>4</v>
      </c>
      <c r="C262" s="6">
        <v>3</v>
      </c>
      <c r="D262" s="6">
        <v>18</v>
      </c>
    </row>
    <row r="263" spans="1:4" x14ac:dyDescent="0.3">
      <c r="A263" s="13" t="s">
        <v>368</v>
      </c>
      <c r="B263" s="6">
        <f>IFERROR(VLOOKUP(LEFT(A263,FIND("-",A263)-1),[1]Departments!$A:$B,2,FALSE),"")</f>
        <v>4</v>
      </c>
      <c r="C263" s="6">
        <v>3</v>
      </c>
      <c r="D263" s="6">
        <v>18</v>
      </c>
    </row>
    <row r="264" spans="1:4" x14ac:dyDescent="0.3">
      <c r="A264" s="13" t="s">
        <v>369</v>
      </c>
      <c r="B264" s="6">
        <f>IFERROR(VLOOKUP(LEFT(A264,FIND("-",A264)-1),[1]Departments!$A:$B,2,FALSE),"")</f>
        <v>4</v>
      </c>
      <c r="C264" s="6">
        <v>3</v>
      </c>
      <c r="D264" s="6">
        <v>18</v>
      </c>
    </row>
    <row r="265" spans="1:4" x14ac:dyDescent="0.3">
      <c r="A265" s="13" t="s">
        <v>370</v>
      </c>
      <c r="B265" s="6">
        <f>IFERROR(VLOOKUP(LEFT(A265,FIND("-",A265)-1),[1]Departments!$A:$B,2,FALSE),"")</f>
        <v>4</v>
      </c>
      <c r="C265" s="6">
        <v>3</v>
      </c>
      <c r="D265" s="6">
        <v>18</v>
      </c>
    </row>
    <row r="266" spans="1:4" x14ac:dyDescent="0.3">
      <c r="A266" s="13" t="s">
        <v>371</v>
      </c>
      <c r="B266" s="6">
        <f>IFERROR(VLOOKUP(LEFT(A266,FIND("-",A266)-1),[1]Departments!$A:$B,2,FALSE),"")</f>
        <v>4</v>
      </c>
      <c r="C266" s="6">
        <v>3</v>
      </c>
      <c r="D266" s="6">
        <v>18</v>
      </c>
    </row>
    <row r="267" spans="1:4" x14ac:dyDescent="0.3">
      <c r="A267" s="13" t="s">
        <v>372</v>
      </c>
      <c r="B267" s="6">
        <f>IFERROR(VLOOKUP(LEFT(A267,FIND("-",A267)-1),[1]Departments!$A:$B,2,FALSE),"")</f>
        <v>4</v>
      </c>
      <c r="C267" s="6">
        <v>3</v>
      </c>
      <c r="D267" s="6">
        <v>18</v>
      </c>
    </row>
    <row r="268" spans="1:4" x14ac:dyDescent="0.3">
      <c r="A268" s="13" t="s">
        <v>373</v>
      </c>
      <c r="B268" s="6">
        <f>IFERROR(VLOOKUP(LEFT(A268,FIND("-",A268)-1),[1]Departments!$A:$B,2,FALSE),"")</f>
        <v>4</v>
      </c>
      <c r="C268" s="6">
        <v>3</v>
      </c>
      <c r="D268" s="6">
        <v>18</v>
      </c>
    </row>
    <row r="269" spans="1:4" x14ac:dyDescent="0.3">
      <c r="A269" s="13" t="s">
        <v>374</v>
      </c>
      <c r="B269" s="6">
        <f>IFERROR(VLOOKUP(LEFT(A269,FIND("-",A269)-1),[1]Departments!$A:$B,2,FALSE),"")</f>
        <v>4</v>
      </c>
      <c r="C269" s="6">
        <v>3</v>
      </c>
      <c r="D269" s="6">
        <v>18</v>
      </c>
    </row>
    <row r="270" spans="1:4" x14ac:dyDescent="0.3">
      <c r="A270" s="13" t="s">
        <v>375</v>
      </c>
      <c r="B270" s="6">
        <f>IFERROR(VLOOKUP(LEFT(A270,FIND("-",A270)-1),[1]Departments!$A:$B,2,FALSE),"")</f>
        <v>4</v>
      </c>
      <c r="C270" s="6">
        <v>3</v>
      </c>
      <c r="D270" s="6">
        <v>18</v>
      </c>
    </row>
    <row r="271" spans="1:4" x14ac:dyDescent="0.3">
      <c r="A271" s="13" t="s">
        <v>376</v>
      </c>
      <c r="B271" s="6">
        <f>IFERROR(VLOOKUP(LEFT(A271,FIND("-",A271)-1),[1]Departments!$A:$B,2,FALSE),"")</f>
        <v>4</v>
      </c>
      <c r="C271" s="6">
        <v>3</v>
      </c>
      <c r="D271" s="6">
        <v>18</v>
      </c>
    </row>
    <row r="272" spans="1:4" x14ac:dyDescent="0.3">
      <c r="A272" s="13" t="s">
        <v>377</v>
      </c>
      <c r="B272" s="6">
        <f>IFERROR(VLOOKUP(LEFT(A272,FIND("-",A272)-1),[1]Departments!$A:$B,2,FALSE),"")</f>
        <v>4</v>
      </c>
      <c r="C272" s="6">
        <v>3</v>
      </c>
      <c r="D272" s="6">
        <v>18</v>
      </c>
    </row>
    <row r="275" spans="1:1" x14ac:dyDescent="0.3">
      <c r="A275" s="14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13"/>
  <sheetViews>
    <sheetView topLeftCell="A102" zoomScaleNormal="85" workbookViewId="0">
      <selection activeCell="A101" sqref="A101"/>
    </sheetView>
  </sheetViews>
  <sheetFormatPr defaultRowHeight="14.4" x14ac:dyDescent="0.3"/>
  <cols>
    <col min="1" max="1" width="35.6640625" style="1" customWidth="1"/>
    <col min="2" max="2" width="15.33203125" customWidth="1"/>
    <col min="3" max="3" width="24.6640625" customWidth="1"/>
    <col min="4" max="4" width="13.5546875" customWidth="1"/>
  </cols>
  <sheetData>
    <row r="1" spans="1:5" ht="51.75" customHeight="1" x14ac:dyDescent="0.3">
      <c r="A1" s="5" t="s">
        <v>723</v>
      </c>
      <c r="B1" s="5" t="s">
        <v>379</v>
      </c>
      <c r="C1" s="5" t="s">
        <v>380</v>
      </c>
      <c r="D1" s="5" t="s">
        <v>381</v>
      </c>
      <c r="E1" s="5" t="s">
        <v>483</v>
      </c>
    </row>
    <row r="2" spans="1:5" ht="15.6" x14ac:dyDescent="0.3">
      <c r="A2" s="6" t="s">
        <v>382</v>
      </c>
      <c r="B2" s="6">
        <v>114</v>
      </c>
      <c r="C2" s="6" t="s">
        <v>484</v>
      </c>
      <c r="D2" s="6" t="s">
        <v>104</v>
      </c>
      <c r="E2" s="6">
        <v>3</v>
      </c>
    </row>
    <row r="3" spans="1:5" ht="15.6" x14ac:dyDescent="0.3">
      <c r="A3" s="6" t="s">
        <v>383</v>
      </c>
      <c r="B3" s="6">
        <v>108</v>
      </c>
      <c r="C3" s="6" t="s">
        <v>484</v>
      </c>
      <c r="D3" s="6" t="s">
        <v>104</v>
      </c>
      <c r="E3" s="6">
        <v>2</v>
      </c>
    </row>
    <row r="4" spans="1:5" ht="15.6" x14ac:dyDescent="0.3">
      <c r="A4" s="6" t="s">
        <v>384</v>
      </c>
      <c r="B4" s="6">
        <v>140</v>
      </c>
      <c r="C4" s="6" t="s">
        <v>484</v>
      </c>
      <c r="D4" s="6" t="s">
        <v>104</v>
      </c>
      <c r="E4" s="6">
        <v>3</v>
      </c>
    </row>
    <row r="5" spans="1:5" ht="15.6" x14ac:dyDescent="0.3">
      <c r="A5" s="6" t="s">
        <v>385</v>
      </c>
      <c r="B5" s="6">
        <v>80</v>
      </c>
      <c r="C5" s="6" t="s">
        <v>484</v>
      </c>
      <c r="D5" s="6" t="s">
        <v>104</v>
      </c>
      <c r="E5" s="6">
        <v>3</v>
      </c>
    </row>
    <row r="6" spans="1:5" ht="15.6" x14ac:dyDescent="0.3">
      <c r="A6" s="6" t="s">
        <v>386</v>
      </c>
      <c r="B6" s="6">
        <v>60</v>
      </c>
      <c r="C6" s="6" t="s">
        <v>484</v>
      </c>
      <c r="D6" s="6" t="s">
        <v>104</v>
      </c>
      <c r="E6" s="6">
        <v>3</v>
      </c>
    </row>
    <row r="7" spans="1:5" ht="15.6" x14ac:dyDescent="0.3">
      <c r="A7" s="6" t="s">
        <v>387</v>
      </c>
      <c r="B7" s="6">
        <v>60</v>
      </c>
      <c r="C7" s="6" t="s">
        <v>484</v>
      </c>
      <c r="D7" s="6" t="s">
        <v>104</v>
      </c>
      <c r="E7" s="6">
        <v>2</v>
      </c>
    </row>
    <row r="8" spans="1:5" ht="15.6" x14ac:dyDescent="0.3">
      <c r="A8" s="6" t="s">
        <v>388</v>
      </c>
      <c r="B8" s="6">
        <v>60</v>
      </c>
      <c r="C8" s="6" t="s">
        <v>484</v>
      </c>
      <c r="D8" s="6" t="s">
        <v>104</v>
      </c>
      <c r="E8" s="6">
        <v>2</v>
      </c>
    </row>
    <row r="9" spans="1:5" ht="15.6" x14ac:dyDescent="0.3">
      <c r="A9" s="6" t="s">
        <v>389</v>
      </c>
      <c r="B9" s="6">
        <v>60</v>
      </c>
      <c r="C9" s="6" t="s">
        <v>484</v>
      </c>
      <c r="D9" s="6" t="s">
        <v>104</v>
      </c>
      <c r="E9" s="6">
        <v>2</v>
      </c>
    </row>
    <row r="10" spans="1:5" ht="15.6" x14ac:dyDescent="0.3">
      <c r="A10" s="6" t="s">
        <v>390</v>
      </c>
      <c r="B10" s="6">
        <v>60</v>
      </c>
      <c r="C10" s="6" t="s">
        <v>484</v>
      </c>
      <c r="D10" s="6" t="s">
        <v>104</v>
      </c>
      <c r="E10" s="6">
        <v>1</v>
      </c>
    </row>
    <row r="11" spans="1:5" ht="15.6" x14ac:dyDescent="0.3">
      <c r="A11" s="6" t="s">
        <v>391</v>
      </c>
      <c r="B11" s="6">
        <v>50</v>
      </c>
      <c r="C11" s="6" t="s">
        <v>484</v>
      </c>
      <c r="D11" s="6" t="s">
        <v>104</v>
      </c>
      <c r="E11" s="6">
        <v>3</v>
      </c>
    </row>
    <row r="12" spans="1:5" ht="15.6" x14ac:dyDescent="0.3">
      <c r="A12" s="6" t="s">
        <v>392</v>
      </c>
      <c r="B12" s="6">
        <v>50</v>
      </c>
      <c r="C12" s="6" t="s">
        <v>484</v>
      </c>
      <c r="D12" s="6" t="s">
        <v>104</v>
      </c>
      <c r="E12" s="6">
        <v>3</v>
      </c>
    </row>
    <row r="13" spans="1:5" ht="15.6" x14ac:dyDescent="0.3">
      <c r="A13" s="6" t="s">
        <v>393</v>
      </c>
      <c r="B13" s="6">
        <v>49</v>
      </c>
      <c r="C13" s="6" t="s">
        <v>484</v>
      </c>
      <c r="D13" s="6" t="s">
        <v>104</v>
      </c>
      <c r="E13" s="6">
        <v>2</v>
      </c>
    </row>
    <row r="14" spans="1:5" ht="15.6" x14ac:dyDescent="0.3">
      <c r="A14" s="6" t="s">
        <v>394</v>
      </c>
      <c r="B14" s="6">
        <v>40</v>
      </c>
      <c r="C14" s="6" t="s">
        <v>484</v>
      </c>
      <c r="D14" s="6" t="s">
        <v>104</v>
      </c>
      <c r="E14" s="6">
        <v>2</v>
      </c>
    </row>
    <row r="15" spans="1:5" ht="15.6" x14ac:dyDescent="0.3">
      <c r="A15" s="6" t="s">
        <v>395</v>
      </c>
      <c r="B15" s="6">
        <v>40</v>
      </c>
      <c r="C15" s="6" t="s">
        <v>484</v>
      </c>
      <c r="D15" s="6" t="s">
        <v>104</v>
      </c>
      <c r="E15" s="6">
        <v>2</v>
      </c>
    </row>
    <row r="16" spans="1:5" ht="15.6" x14ac:dyDescent="0.3">
      <c r="A16" s="6" t="s">
        <v>396</v>
      </c>
      <c r="B16" s="6">
        <v>40</v>
      </c>
      <c r="C16" s="6" t="s">
        <v>484</v>
      </c>
      <c r="D16" s="6" t="s">
        <v>104</v>
      </c>
      <c r="E16" s="6">
        <v>1</v>
      </c>
    </row>
    <row r="17" spans="1:5" ht="15.6" x14ac:dyDescent="0.3">
      <c r="A17" s="6" t="s">
        <v>397</v>
      </c>
      <c r="B17" s="6">
        <v>40</v>
      </c>
      <c r="C17" s="6" t="s">
        <v>484</v>
      </c>
      <c r="D17" s="6" t="s">
        <v>104</v>
      </c>
      <c r="E17" s="6">
        <v>2</v>
      </c>
    </row>
    <row r="18" spans="1:5" ht="15.6" x14ac:dyDescent="0.3">
      <c r="A18" s="6" t="s">
        <v>398</v>
      </c>
      <c r="B18" s="6">
        <v>40</v>
      </c>
      <c r="C18" s="6" t="s">
        <v>484</v>
      </c>
      <c r="D18" s="6" t="s">
        <v>104</v>
      </c>
      <c r="E18" s="6">
        <v>2</v>
      </c>
    </row>
    <row r="19" spans="1:5" ht="15.6" x14ac:dyDescent="0.3">
      <c r="A19" s="6" t="s">
        <v>399</v>
      </c>
      <c r="B19" s="6">
        <v>40</v>
      </c>
      <c r="C19" s="6" t="s">
        <v>484</v>
      </c>
      <c r="D19" s="6" t="s">
        <v>104</v>
      </c>
      <c r="E19" s="6">
        <v>2</v>
      </c>
    </row>
    <row r="20" spans="1:5" ht="15.6" x14ac:dyDescent="0.3">
      <c r="A20" s="6" t="s">
        <v>400</v>
      </c>
      <c r="B20" s="6">
        <v>40</v>
      </c>
      <c r="C20" s="6" t="s">
        <v>484</v>
      </c>
      <c r="D20" s="6" t="s">
        <v>104</v>
      </c>
      <c r="E20" s="6">
        <v>2</v>
      </c>
    </row>
    <row r="21" spans="1:5" ht="15.6" x14ac:dyDescent="0.3">
      <c r="A21" s="6" t="s">
        <v>401</v>
      </c>
      <c r="B21" s="6">
        <v>40</v>
      </c>
      <c r="C21" s="6" t="s">
        <v>484</v>
      </c>
      <c r="D21" s="6" t="s">
        <v>104</v>
      </c>
      <c r="E21" s="6">
        <v>2</v>
      </c>
    </row>
    <row r="22" spans="1:5" ht="15.6" x14ac:dyDescent="0.3">
      <c r="A22" s="6" t="s">
        <v>402</v>
      </c>
      <c r="B22" s="6">
        <v>40</v>
      </c>
      <c r="C22" s="6" t="s">
        <v>484</v>
      </c>
      <c r="D22" s="6" t="s">
        <v>104</v>
      </c>
      <c r="E22" s="6">
        <v>2</v>
      </c>
    </row>
    <row r="23" spans="1:5" ht="15.6" x14ac:dyDescent="0.3">
      <c r="A23" s="6" t="s">
        <v>403</v>
      </c>
      <c r="B23" s="6">
        <v>40</v>
      </c>
      <c r="C23" s="6" t="s">
        <v>484</v>
      </c>
      <c r="D23" s="6" t="s">
        <v>104</v>
      </c>
      <c r="E23" s="6">
        <v>2</v>
      </c>
    </row>
    <row r="24" spans="1:5" ht="15.6" x14ac:dyDescent="0.3">
      <c r="A24" s="6" t="s">
        <v>404</v>
      </c>
      <c r="B24" s="6">
        <v>40</v>
      </c>
      <c r="C24" s="6" t="s">
        <v>484</v>
      </c>
      <c r="D24" s="6" t="s">
        <v>104</v>
      </c>
      <c r="E24" s="6">
        <v>2</v>
      </c>
    </row>
    <row r="25" spans="1:5" ht="15.6" x14ac:dyDescent="0.3">
      <c r="A25" s="6" t="s">
        <v>405</v>
      </c>
      <c r="B25" s="6">
        <v>40</v>
      </c>
      <c r="C25" s="6" t="s">
        <v>484</v>
      </c>
      <c r="D25" s="6" t="s">
        <v>104</v>
      </c>
      <c r="E25" s="6">
        <v>2</v>
      </c>
    </row>
    <row r="26" spans="1:5" ht="15.6" x14ac:dyDescent="0.3">
      <c r="A26" s="6" t="s">
        <v>406</v>
      </c>
      <c r="B26" s="6">
        <v>30</v>
      </c>
      <c r="C26" s="6" t="s">
        <v>485</v>
      </c>
      <c r="D26" s="6" t="s">
        <v>104</v>
      </c>
      <c r="E26" s="6">
        <v>2</v>
      </c>
    </row>
    <row r="27" spans="1:5" ht="15.6" x14ac:dyDescent="0.3">
      <c r="A27" s="6" t="s">
        <v>407</v>
      </c>
      <c r="B27" s="6">
        <v>20</v>
      </c>
      <c r="C27" s="6" t="s">
        <v>485</v>
      </c>
      <c r="D27" s="6" t="s">
        <v>104</v>
      </c>
      <c r="E27" s="6">
        <v>2</v>
      </c>
    </row>
    <row r="28" spans="1:5" ht="15.6" x14ac:dyDescent="0.3">
      <c r="A28" s="6" t="s">
        <v>408</v>
      </c>
      <c r="B28" s="6">
        <v>20</v>
      </c>
      <c r="C28" s="6" t="s">
        <v>485</v>
      </c>
      <c r="D28" s="6" t="s">
        <v>104</v>
      </c>
      <c r="E28" s="6">
        <v>2</v>
      </c>
    </row>
    <row r="29" spans="1:5" ht="15.6" x14ac:dyDescent="0.3">
      <c r="A29" s="6" t="s">
        <v>409</v>
      </c>
      <c r="B29" s="6">
        <v>20</v>
      </c>
      <c r="C29" s="6" t="s">
        <v>485</v>
      </c>
      <c r="D29" s="6" t="s">
        <v>104</v>
      </c>
      <c r="E29" s="6">
        <v>2</v>
      </c>
    </row>
    <row r="30" spans="1:5" ht="15.6" x14ac:dyDescent="0.3">
      <c r="A30" s="6" t="s">
        <v>410</v>
      </c>
      <c r="B30" s="6">
        <v>20</v>
      </c>
      <c r="C30" s="6" t="s">
        <v>485</v>
      </c>
      <c r="D30" s="6" t="s">
        <v>104</v>
      </c>
      <c r="E30" s="6">
        <v>2</v>
      </c>
    </row>
    <row r="31" spans="1:5" ht="15.6" x14ac:dyDescent="0.3">
      <c r="A31" s="6" t="s">
        <v>411</v>
      </c>
      <c r="B31" s="6">
        <v>20</v>
      </c>
      <c r="C31" s="6" t="s">
        <v>485</v>
      </c>
      <c r="D31" s="6" t="s">
        <v>104</v>
      </c>
      <c r="E31" s="6">
        <v>2</v>
      </c>
    </row>
    <row r="32" spans="1:5" ht="15.6" x14ac:dyDescent="0.3">
      <c r="A32" s="6" t="s">
        <v>412</v>
      </c>
      <c r="B32" s="6">
        <v>20</v>
      </c>
      <c r="C32" s="6" t="s">
        <v>485</v>
      </c>
      <c r="D32" s="6" t="s">
        <v>104</v>
      </c>
      <c r="E32" s="6">
        <v>2</v>
      </c>
    </row>
    <row r="33" spans="1:5" ht="15.6" x14ac:dyDescent="0.3">
      <c r="A33" s="6" t="s">
        <v>413</v>
      </c>
      <c r="B33" s="6">
        <v>20</v>
      </c>
      <c r="C33" s="6" t="s">
        <v>485</v>
      </c>
      <c r="D33" s="6" t="s">
        <v>104</v>
      </c>
      <c r="E33" s="6">
        <v>2</v>
      </c>
    </row>
    <row r="34" spans="1:5" ht="15.6" x14ac:dyDescent="0.3">
      <c r="A34" s="6" t="s">
        <v>414</v>
      </c>
      <c r="B34" s="6">
        <v>20</v>
      </c>
      <c r="C34" s="6" t="s">
        <v>485</v>
      </c>
      <c r="D34" s="6" t="s">
        <v>104</v>
      </c>
      <c r="E34" s="6">
        <v>2</v>
      </c>
    </row>
    <row r="35" spans="1:5" ht="15.6" x14ac:dyDescent="0.3">
      <c r="A35" s="6" t="s">
        <v>415</v>
      </c>
      <c r="B35" s="6">
        <v>20</v>
      </c>
      <c r="C35" s="6" t="s">
        <v>485</v>
      </c>
      <c r="D35" s="6" t="s">
        <v>104</v>
      </c>
      <c r="E35" s="6">
        <v>2</v>
      </c>
    </row>
    <row r="36" spans="1:5" ht="15.6" x14ac:dyDescent="0.3">
      <c r="A36" s="6" t="s">
        <v>416</v>
      </c>
      <c r="B36" s="6">
        <v>20</v>
      </c>
      <c r="C36" s="6" t="s">
        <v>485</v>
      </c>
      <c r="D36" s="6" t="s">
        <v>104</v>
      </c>
      <c r="E36" s="6">
        <v>2</v>
      </c>
    </row>
    <row r="37" spans="1:5" ht="15.6" x14ac:dyDescent="0.3">
      <c r="A37" s="6" t="s">
        <v>417</v>
      </c>
      <c r="B37" s="6">
        <v>20</v>
      </c>
      <c r="C37" s="6" t="s">
        <v>485</v>
      </c>
      <c r="D37" s="6" t="s">
        <v>104</v>
      </c>
      <c r="E37" s="6">
        <v>2</v>
      </c>
    </row>
    <row r="38" spans="1:5" ht="15.6" x14ac:dyDescent="0.3">
      <c r="A38" s="6" t="s">
        <v>418</v>
      </c>
      <c r="B38" s="6">
        <v>20</v>
      </c>
      <c r="C38" s="6" t="s">
        <v>485</v>
      </c>
      <c r="D38" s="6" t="s">
        <v>104</v>
      </c>
      <c r="E38" s="6">
        <v>2</v>
      </c>
    </row>
    <row r="39" spans="1:5" ht="15.6" x14ac:dyDescent="0.3">
      <c r="A39" s="6" t="s">
        <v>419</v>
      </c>
      <c r="B39" s="6">
        <v>20</v>
      </c>
      <c r="C39" s="6" t="s">
        <v>485</v>
      </c>
      <c r="D39" s="6" t="s">
        <v>104</v>
      </c>
      <c r="E39" s="6">
        <v>2</v>
      </c>
    </row>
    <row r="40" spans="1:5" ht="15.6" x14ac:dyDescent="0.3">
      <c r="A40" s="6" t="s">
        <v>420</v>
      </c>
      <c r="B40" s="6">
        <v>20</v>
      </c>
      <c r="C40" s="6" t="s">
        <v>485</v>
      </c>
      <c r="D40" s="6" t="s">
        <v>104</v>
      </c>
      <c r="E40" s="6">
        <v>2</v>
      </c>
    </row>
    <row r="41" spans="1:5" ht="15.6" x14ac:dyDescent="0.3">
      <c r="A41" s="6" t="s">
        <v>421</v>
      </c>
      <c r="B41" s="6">
        <v>20</v>
      </c>
      <c r="C41" s="6" t="s">
        <v>485</v>
      </c>
      <c r="D41" s="6" t="s">
        <v>104</v>
      </c>
      <c r="E41" s="6">
        <v>2</v>
      </c>
    </row>
    <row r="42" spans="1:5" ht="15.6" x14ac:dyDescent="0.3">
      <c r="A42" s="6" t="s">
        <v>422</v>
      </c>
      <c r="B42" s="6">
        <v>20</v>
      </c>
      <c r="C42" s="6" t="s">
        <v>485</v>
      </c>
      <c r="D42" s="6" t="s">
        <v>104</v>
      </c>
      <c r="E42" s="6">
        <v>3</v>
      </c>
    </row>
    <row r="43" spans="1:5" ht="15.6" x14ac:dyDescent="0.3">
      <c r="A43" s="6" t="s">
        <v>423</v>
      </c>
      <c r="B43" s="6">
        <v>20</v>
      </c>
      <c r="C43" s="6" t="s">
        <v>485</v>
      </c>
      <c r="D43" s="6" t="s">
        <v>104</v>
      </c>
      <c r="E43" s="6">
        <v>3</v>
      </c>
    </row>
    <row r="44" spans="1:5" ht="15.6" x14ac:dyDescent="0.3">
      <c r="A44" s="6" t="s">
        <v>424</v>
      </c>
      <c r="B44" s="6">
        <v>20</v>
      </c>
      <c r="C44" s="6" t="s">
        <v>485</v>
      </c>
      <c r="D44" s="6" t="s">
        <v>104</v>
      </c>
      <c r="E44" s="6">
        <v>3</v>
      </c>
    </row>
    <row r="45" spans="1:5" ht="15.6" x14ac:dyDescent="0.3">
      <c r="A45" s="6" t="s">
        <v>425</v>
      </c>
      <c r="B45" s="6">
        <v>20</v>
      </c>
      <c r="C45" s="6" t="s">
        <v>485</v>
      </c>
      <c r="D45" s="6" t="s">
        <v>104</v>
      </c>
      <c r="E45" s="6">
        <v>3</v>
      </c>
    </row>
    <row r="46" spans="1:5" ht="15.6" x14ac:dyDescent="0.3">
      <c r="A46" s="6" t="s">
        <v>426</v>
      </c>
      <c r="B46" s="6">
        <v>20</v>
      </c>
      <c r="C46" s="6" t="s">
        <v>485</v>
      </c>
      <c r="D46" s="6" t="s">
        <v>104</v>
      </c>
      <c r="E46" s="6">
        <v>3</v>
      </c>
    </row>
    <row r="47" spans="1:5" ht="15.6" x14ac:dyDescent="0.3">
      <c r="A47" s="6" t="s">
        <v>725</v>
      </c>
      <c r="B47" s="6">
        <v>20</v>
      </c>
      <c r="C47" s="6" t="s">
        <v>485</v>
      </c>
      <c r="D47" s="6" t="s">
        <v>104</v>
      </c>
      <c r="E47" s="6">
        <v>2</v>
      </c>
    </row>
    <row r="48" spans="1:5" ht="15.6" x14ac:dyDescent="0.3">
      <c r="A48" s="6" t="s">
        <v>427</v>
      </c>
      <c r="B48" s="6">
        <v>20</v>
      </c>
      <c r="C48" s="6" t="s">
        <v>485</v>
      </c>
      <c r="D48" s="6" t="s">
        <v>104</v>
      </c>
      <c r="E48" s="6">
        <v>3</v>
      </c>
    </row>
    <row r="49" spans="1:5" ht="15.6" x14ac:dyDescent="0.3">
      <c r="A49" s="6" t="s">
        <v>428</v>
      </c>
      <c r="B49" s="6">
        <v>20</v>
      </c>
      <c r="C49" s="6" t="s">
        <v>485</v>
      </c>
      <c r="D49" s="6" t="s">
        <v>104</v>
      </c>
      <c r="E49" s="6">
        <v>3</v>
      </c>
    </row>
    <row r="50" spans="1:5" ht="15.6" x14ac:dyDescent="0.3">
      <c r="A50" s="6" t="s">
        <v>429</v>
      </c>
      <c r="B50" s="6">
        <v>20</v>
      </c>
      <c r="C50" s="6" t="s">
        <v>485</v>
      </c>
      <c r="D50" s="6" t="s">
        <v>104</v>
      </c>
      <c r="E50" s="6">
        <v>3</v>
      </c>
    </row>
    <row r="51" spans="1:5" ht="15.6" x14ac:dyDescent="0.3">
      <c r="A51" s="6" t="s">
        <v>430</v>
      </c>
      <c r="B51" s="6">
        <v>20</v>
      </c>
      <c r="C51" s="6" t="s">
        <v>485</v>
      </c>
      <c r="D51" s="6" t="s">
        <v>104</v>
      </c>
      <c r="E51" s="6">
        <v>2</v>
      </c>
    </row>
    <row r="52" spans="1:5" ht="15.6" x14ac:dyDescent="0.3">
      <c r="A52" s="6" t="s">
        <v>431</v>
      </c>
      <c r="B52" s="6">
        <v>20</v>
      </c>
      <c r="C52" s="6" t="s">
        <v>485</v>
      </c>
      <c r="D52" s="6" t="s">
        <v>104</v>
      </c>
      <c r="E52" s="6">
        <v>2</v>
      </c>
    </row>
    <row r="53" spans="1:5" ht="15.6" x14ac:dyDescent="0.3">
      <c r="A53" s="6" t="s">
        <v>432</v>
      </c>
      <c r="B53" s="6">
        <v>20</v>
      </c>
      <c r="C53" s="6" t="s">
        <v>485</v>
      </c>
      <c r="D53" s="6" t="s">
        <v>104</v>
      </c>
      <c r="E53" s="6">
        <v>2</v>
      </c>
    </row>
    <row r="54" spans="1:5" ht="15.6" x14ac:dyDescent="0.3">
      <c r="A54" s="6" t="s">
        <v>433</v>
      </c>
      <c r="B54" s="6">
        <v>20</v>
      </c>
      <c r="C54" s="6" t="s">
        <v>485</v>
      </c>
      <c r="D54" s="6" t="s">
        <v>104</v>
      </c>
      <c r="E54" s="6">
        <v>2</v>
      </c>
    </row>
    <row r="55" spans="1:5" ht="15.6" x14ac:dyDescent="0.3">
      <c r="A55" s="6" t="s">
        <v>434</v>
      </c>
      <c r="B55" s="6">
        <v>20</v>
      </c>
      <c r="C55" s="6" t="s">
        <v>485</v>
      </c>
      <c r="D55" s="6" t="s">
        <v>104</v>
      </c>
      <c r="E55" s="6">
        <v>2</v>
      </c>
    </row>
    <row r="56" spans="1:5" ht="15.6" x14ac:dyDescent="0.3">
      <c r="A56" s="6" t="s">
        <v>435</v>
      </c>
      <c r="B56" s="6">
        <v>20</v>
      </c>
      <c r="C56" s="6" t="s">
        <v>485</v>
      </c>
      <c r="D56" s="6" t="s">
        <v>104</v>
      </c>
      <c r="E56" s="6">
        <v>2</v>
      </c>
    </row>
    <row r="57" spans="1:5" ht="15.6" x14ac:dyDescent="0.3">
      <c r="A57" s="6" t="s">
        <v>436</v>
      </c>
      <c r="B57" s="6">
        <v>20</v>
      </c>
      <c r="C57" s="6" t="s">
        <v>485</v>
      </c>
      <c r="D57" s="6" t="s">
        <v>104</v>
      </c>
      <c r="E57" s="6">
        <v>2</v>
      </c>
    </row>
    <row r="58" spans="1:5" ht="15.6" x14ac:dyDescent="0.3">
      <c r="A58" s="6" t="s">
        <v>437</v>
      </c>
      <c r="B58" s="6">
        <v>20</v>
      </c>
      <c r="C58" s="6" t="s">
        <v>485</v>
      </c>
      <c r="D58" s="6" t="s">
        <v>104</v>
      </c>
      <c r="E58" s="6">
        <v>2</v>
      </c>
    </row>
    <row r="59" spans="1:5" ht="15.6" x14ac:dyDescent="0.3">
      <c r="A59" s="6" t="s">
        <v>438</v>
      </c>
      <c r="B59" s="6">
        <v>20</v>
      </c>
      <c r="C59" s="6" t="s">
        <v>485</v>
      </c>
      <c r="D59" s="6" t="s">
        <v>104</v>
      </c>
      <c r="E59" s="6">
        <v>2</v>
      </c>
    </row>
    <row r="60" spans="1:5" ht="15.6" x14ac:dyDescent="0.3">
      <c r="A60" s="6" t="s">
        <v>439</v>
      </c>
      <c r="B60" s="6">
        <v>20</v>
      </c>
      <c r="C60" s="6" t="s">
        <v>485</v>
      </c>
      <c r="D60" s="6" t="s">
        <v>104</v>
      </c>
      <c r="E60" s="6">
        <v>2</v>
      </c>
    </row>
    <row r="61" spans="1:5" ht="15.6" x14ac:dyDescent="0.3">
      <c r="A61" s="6" t="s">
        <v>440</v>
      </c>
      <c r="B61" s="6">
        <v>20</v>
      </c>
      <c r="C61" s="6" t="s">
        <v>485</v>
      </c>
      <c r="D61" s="6" t="s">
        <v>104</v>
      </c>
      <c r="E61" s="6">
        <v>2</v>
      </c>
    </row>
    <row r="62" spans="1:5" ht="15.6" x14ac:dyDescent="0.3">
      <c r="A62" s="6" t="s">
        <v>441</v>
      </c>
      <c r="B62" s="6">
        <v>20</v>
      </c>
      <c r="C62" s="6" t="s">
        <v>485</v>
      </c>
      <c r="D62" s="6" t="s">
        <v>104</v>
      </c>
      <c r="E62" s="6">
        <v>3</v>
      </c>
    </row>
    <row r="63" spans="1:5" ht="15.6" x14ac:dyDescent="0.3">
      <c r="A63" s="6" t="s">
        <v>442</v>
      </c>
      <c r="B63" s="6">
        <v>25</v>
      </c>
      <c r="C63" s="6" t="s">
        <v>485</v>
      </c>
      <c r="D63" s="6" t="s">
        <v>104</v>
      </c>
      <c r="E63" s="6">
        <v>3</v>
      </c>
    </row>
    <row r="64" spans="1:5" ht="15.6" x14ac:dyDescent="0.3">
      <c r="A64" s="6" t="s">
        <v>443</v>
      </c>
      <c r="B64" s="6">
        <v>20</v>
      </c>
      <c r="C64" s="6" t="s">
        <v>485</v>
      </c>
      <c r="D64" s="6" t="s">
        <v>104</v>
      </c>
      <c r="E64" s="6">
        <v>3</v>
      </c>
    </row>
    <row r="65" spans="1:5" ht="15.6" x14ac:dyDescent="0.3">
      <c r="A65" s="6" t="s">
        <v>718</v>
      </c>
      <c r="B65" s="6">
        <v>20</v>
      </c>
      <c r="C65" s="6" t="s">
        <v>485</v>
      </c>
      <c r="D65" s="6" t="s">
        <v>104</v>
      </c>
      <c r="E65" s="6">
        <v>3</v>
      </c>
    </row>
    <row r="66" spans="1:5" ht="15.6" x14ac:dyDescent="0.3">
      <c r="A66" s="6" t="s">
        <v>444</v>
      </c>
      <c r="B66" s="6">
        <v>20</v>
      </c>
      <c r="C66" s="6" t="s">
        <v>485</v>
      </c>
      <c r="D66" s="6" t="s">
        <v>104</v>
      </c>
      <c r="E66" s="6">
        <v>3</v>
      </c>
    </row>
    <row r="67" spans="1:5" ht="15.6" x14ac:dyDescent="0.3">
      <c r="A67" s="6" t="s">
        <v>445</v>
      </c>
      <c r="B67" s="6">
        <v>20</v>
      </c>
      <c r="C67" s="6" t="s">
        <v>485</v>
      </c>
      <c r="D67" s="6" t="s">
        <v>104</v>
      </c>
      <c r="E67" s="6">
        <v>3</v>
      </c>
    </row>
    <row r="68" spans="1:5" ht="15.6" x14ac:dyDescent="0.3">
      <c r="A68" s="15" t="s">
        <v>446</v>
      </c>
      <c r="B68" s="6">
        <v>10</v>
      </c>
      <c r="C68" s="6" t="s">
        <v>485</v>
      </c>
      <c r="D68" s="6" t="s">
        <v>104</v>
      </c>
      <c r="E68" s="6">
        <v>2</v>
      </c>
    </row>
    <row r="69" spans="1:5" ht="15.6" x14ac:dyDescent="0.3">
      <c r="A69" s="6" t="s">
        <v>447</v>
      </c>
      <c r="B69" s="6">
        <v>20</v>
      </c>
      <c r="C69" s="6" t="s">
        <v>486</v>
      </c>
      <c r="D69" s="6" t="s">
        <v>104</v>
      </c>
      <c r="E69" s="6">
        <v>2</v>
      </c>
    </row>
    <row r="70" spans="1:5" ht="15.6" x14ac:dyDescent="0.3">
      <c r="A70" s="6" t="s">
        <v>719</v>
      </c>
      <c r="B70" s="6">
        <v>20</v>
      </c>
      <c r="C70" s="6" t="s">
        <v>486</v>
      </c>
      <c r="D70" s="6" t="s">
        <v>104</v>
      </c>
      <c r="E70" s="6">
        <v>2</v>
      </c>
    </row>
    <row r="71" spans="1:5" ht="15.6" x14ac:dyDescent="0.3">
      <c r="A71" s="6" t="s">
        <v>448</v>
      </c>
      <c r="B71" s="6">
        <v>20</v>
      </c>
      <c r="C71" s="6" t="s">
        <v>486</v>
      </c>
      <c r="D71" s="6" t="s">
        <v>104</v>
      </c>
      <c r="E71" s="6">
        <v>2</v>
      </c>
    </row>
    <row r="72" spans="1:5" ht="15.6" x14ac:dyDescent="0.3">
      <c r="A72" s="6" t="s">
        <v>720</v>
      </c>
      <c r="B72" s="6">
        <v>20</v>
      </c>
      <c r="C72" s="6" t="s">
        <v>486</v>
      </c>
      <c r="D72" s="6" t="s">
        <v>104</v>
      </c>
      <c r="E72" s="6">
        <v>2</v>
      </c>
    </row>
    <row r="73" spans="1:5" ht="15.6" x14ac:dyDescent="0.3">
      <c r="A73" s="6" t="s">
        <v>449</v>
      </c>
      <c r="B73" s="6">
        <v>20</v>
      </c>
      <c r="C73" s="6" t="s">
        <v>486</v>
      </c>
      <c r="D73" s="6" t="s">
        <v>104</v>
      </c>
      <c r="E73" s="6">
        <v>2</v>
      </c>
    </row>
    <row r="74" spans="1:5" ht="15.6" x14ac:dyDescent="0.3">
      <c r="A74" s="6" t="s">
        <v>450</v>
      </c>
      <c r="B74" s="6">
        <v>20</v>
      </c>
      <c r="C74" s="6" t="s">
        <v>486</v>
      </c>
      <c r="D74" s="6" t="s">
        <v>104</v>
      </c>
      <c r="E74" s="6">
        <v>2</v>
      </c>
    </row>
    <row r="75" spans="1:5" ht="15.6" x14ac:dyDescent="0.3">
      <c r="A75" s="6" t="s">
        <v>451</v>
      </c>
      <c r="B75" s="6">
        <v>20</v>
      </c>
      <c r="C75" s="6" t="s">
        <v>486</v>
      </c>
      <c r="D75" s="6" t="s">
        <v>104</v>
      </c>
      <c r="E75" s="6">
        <v>2</v>
      </c>
    </row>
    <row r="76" spans="1:5" ht="15.6" x14ac:dyDescent="0.3">
      <c r="A76" s="6" t="s">
        <v>452</v>
      </c>
      <c r="B76" s="6">
        <v>20</v>
      </c>
      <c r="C76" s="6" t="s">
        <v>486</v>
      </c>
      <c r="D76" s="6" t="s">
        <v>104</v>
      </c>
      <c r="E76" s="6">
        <v>2</v>
      </c>
    </row>
    <row r="77" spans="1:5" ht="15.6" x14ac:dyDescent="0.3">
      <c r="A77" s="6" t="s">
        <v>453</v>
      </c>
      <c r="B77" s="6">
        <v>20</v>
      </c>
      <c r="C77" s="6" t="s">
        <v>486</v>
      </c>
      <c r="D77" s="6" t="s">
        <v>104</v>
      </c>
      <c r="E77" s="6">
        <v>3</v>
      </c>
    </row>
    <row r="78" spans="1:5" ht="15.6" x14ac:dyDescent="0.3">
      <c r="A78" s="6" t="s">
        <v>454</v>
      </c>
      <c r="B78" s="6">
        <v>20</v>
      </c>
      <c r="C78" s="6" t="s">
        <v>486</v>
      </c>
      <c r="D78" s="6" t="s">
        <v>104</v>
      </c>
      <c r="E78" s="6">
        <v>3</v>
      </c>
    </row>
    <row r="79" spans="1:5" ht="15.6" x14ac:dyDescent="0.3">
      <c r="A79" s="6" t="s">
        <v>455</v>
      </c>
      <c r="B79" s="6">
        <v>20</v>
      </c>
      <c r="C79" s="6" t="s">
        <v>486</v>
      </c>
      <c r="D79" s="6" t="s">
        <v>104</v>
      </c>
      <c r="E79" s="6">
        <v>3</v>
      </c>
    </row>
    <row r="80" spans="1:5" ht="15.6" x14ac:dyDescent="0.3">
      <c r="A80" s="6" t="s">
        <v>456</v>
      </c>
      <c r="B80" s="6">
        <v>20</v>
      </c>
      <c r="C80" s="6" t="s">
        <v>486</v>
      </c>
      <c r="D80" s="6" t="s">
        <v>104</v>
      </c>
      <c r="E80" s="6">
        <v>3</v>
      </c>
    </row>
    <row r="81" spans="1:5" ht="15.6" x14ac:dyDescent="0.3">
      <c r="A81" s="6" t="s">
        <v>457</v>
      </c>
      <c r="B81" s="6">
        <v>20</v>
      </c>
      <c r="C81" s="6" t="s">
        <v>486</v>
      </c>
      <c r="D81" s="6" t="s">
        <v>104</v>
      </c>
      <c r="E81" s="6">
        <v>3</v>
      </c>
    </row>
    <row r="82" spans="1:5" ht="15.6" x14ac:dyDescent="0.3">
      <c r="A82" s="6" t="s">
        <v>458</v>
      </c>
      <c r="B82" s="6">
        <v>20</v>
      </c>
      <c r="C82" s="6" t="s">
        <v>486</v>
      </c>
      <c r="D82" s="6" t="s">
        <v>104</v>
      </c>
      <c r="E82" s="6">
        <v>3</v>
      </c>
    </row>
    <row r="83" spans="1:5" ht="15.6" x14ac:dyDescent="0.3">
      <c r="A83" s="6" t="s">
        <v>459</v>
      </c>
      <c r="B83" s="6">
        <v>20</v>
      </c>
      <c r="C83" s="6" t="s">
        <v>486</v>
      </c>
      <c r="D83" s="6" t="s">
        <v>104</v>
      </c>
      <c r="E83" s="6">
        <v>3</v>
      </c>
    </row>
    <row r="84" spans="1:5" ht="15.6" x14ac:dyDescent="0.3">
      <c r="A84" s="6" t="s">
        <v>460</v>
      </c>
      <c r="B84" s="6">
        <v>20</v>
      </c>
      <c r="C84" s="6" t="s">
        <v>486</v>
      </c>
      <c r="D84" s="6" t="s">
        <v>104</v>
      </c>
      <c r="E84" s="6">
        <v>3</v>
      </c>
    </row>
    <row r="85" spans="1:5" ht="15.6" x14ac:dyDescent="0.3">
      <c r="A85" s="6" t="s">
        <v>461</v>
      </c>
      <c r="B85" s="6">
        <v>20</v>
      </c>
      <c r="C85" s="6" t="s">
        <v>486</v>
      </c>
      <c r="D85" s="6" t="s">
        <v>104</v>
      </c>
      <c r="E85" s="6">
        <v>3</v>
      </c>
    </row>
    <row r="86" spans="1:5" ht="15.6" x14ac:dyDescent="0.3">
      <c r="A86" s="6" t="s">
        <v>462</v>
      </c>
      <c r="B86" s="6">
        <v>20</v>
      </c>
      <c r="C86" s="6" t="s">
        <v>486</v>
      </c>
      <c r="D86" s="6" t="s">
        <v>104</v>
      </c>
      <c r="E86" s="6">
        <v>3</v>
      </c>
    </row>
    <row r="87" spans="1:5" ht="15.6" x14ac:dyDescent="0.3">
      <c r="A87" s="6" t="s">
        <v>463</v>
      </c>
      <c r="B87" s="6">
        <v>20</v>
      </c>
      <c r="C87" s="6" t="s">
        <v>486</v>
      </c>
      <c r="D87" s="6" t="s">
        <v>104</v>
      </c>
      <c r="E87" s="6">
        <v>2</v>
      </c>
    </row>
    <row r="88" spans="1:5" ht="15.6" x14ac:dyDescent="0.3">
      <c r="A88" s="6" t="s">
        <v>464</v>
      </c>
      <c r="B88" s="6">
        <v>20</v>
      </c>
      <c r="C88" s="6" t="s">
        <v>486</v>
      </c>
      <c r="D88" s="6" t="s">
        <v>104</v>
      </c>
      <c r="E88" s="6">
        <v>2</v>
      </c>
    </row>
    <row r="89" spans="1:5" ht="15.6" x14ac:dyDescent="0.3">
      <c r="A89" s="6" t="s">
        <v>465</v>
      </c>
      <c r="B89" s="6">
        <v>20</v>
      </c>
      <c r="C89" s="6" t="s">
        <v>486</v>
      </c>
      <c r="D89" s="6" t="s">
        <v>104</v>
      </c>
      <c r="E89" s="6">
        <v>2</v>
      </c>
    </row>
    <row r="90" spans="1:5" ht="15.6" x14ac:dyDescent="0.3">
      <c r="A90" s="6" t="s">
        <v>466</v>
      </c>
      <c r="B90" s="6">
        <v>20</v>
      </c>
      <c r="C90" s="6" t="s">
        <v>486</v>
      </c>
      <c r="D90" s="6" t="s">
        <v>104</v>
      </c>
      <c r="E90" s="6">
        <v>2</v>
      </c>
    </row>
    <row r="91" spans="1:5" ht="15.6" x14ac:dyDescent="0.3">
      <c r="A91" s="6" t="s">
        <v>467</v>
      </c>
      <c r="B91" s="6">
        <v>20</v>
      </c>
      <c r="C91" s="6" t="s">
        <v>486</v>
      </c>
      <c r="D91" s="6" t="s">
        <v>104</v>
      </c>
      <c r="E91" s="6">
        <v>2</v>
      </c>
    </row>
    <row r="92" spans="1:5" ht="15.6" x14ac:dyDescent="0.3">
      <c r="A92" s="6" t="s">
        <v>468</v>
      </c>
      <c r="B92" s="6">
        <v>20</v>
      </c>
      <c r="C92" s="6" t="s">
        <v>486</v>
      </c>
      <c r="D92" s="6" t="s">
        <v>104</v>
      </c>
      <c r="E92" s="6">
        <v>2</v>
      </c>
    </row>
    <row r="93" spans="1:5" ht="15.6" x14ac:dyDescent="0.3">
      <c r="A93" s="6" t="s">
        <v>469</v>
      </c>
      <c r="B93" s="6">
        <v>20</v>
      </c>
      <c r="C93" s="6" t="s">
        <v>486</v>
      </c>
      <c r="D93" s="6" t="s">
        <v>104</v>
      </c>
      <c r="E93" s="6">
        <v>2</v>
      </c>
    </row>
    <row r="94" spans="1:5" ht="15.6" x14ac:dyDescent="0.3">
      <c r="A94" s="6" t="s">
        <v>470</v>
      </c>
      <c r="B94" s="6">
        <v>20</v>
      </c>
      <c r="C94" s="6" t="s">
        <v>486</v>
      </c>
      <c r="D94" s="6" t="s">
        <v>104</v>
      </c>
      <c r="E94" s="6">
        <v>2</v>
      </c>
    </row>
    <row r="95" spans="1:5" ht="15.6" x14ac:dyDescent="0.3">
      <c r="A95" s="6" t="s">
        <v>471</v>
      </c>
      <c r="B95" s="6">
        <v>20</v>
      </c>
      <c r="C95" s="6" t="s">
        <v>486</v>
      </c>
      <c r="D95" s="6" t="s">
        <v>104</v>
      </c>
      <c r="E95" s="6">
        <v>2</v>
      </c>
    </row>
    <row r="96" spans="1:5" ht="15.6" x14ac:dyDescent="0.3">
      <c r="A96" s="6" t="s">
        <v>472</v>
      </c>
      <c r="B96" s="6">
        <v>20</v>
      </c>
      <c r="C96" s="6" t="s">
        <v>486</v>
      </c>
      <c r="D96" s="6" t="s">
        <v>104</v>
      </c>
      <c r="E96" s="6">
        <v>2</v>
      </c>
    </row>
    <row r="97" spans="1:5" ht="15.6" x14ac:dyDescent="0.3">
      <c r="A97" s="6" t="s">
        <v>473</v>
      </c>
      <c r="B97" s="6">
        <v>20</v>
      </c>
      <c r="C97" s="6" t="s">
        <v>486</v>
      </c>
      <c r="D97" s="6" t="s">
        <v>104</v>
      </c>
      <c r="E97" s="6">
        <v>2</v>
      </c>
    </row>
    <row r="98" spans="1:5" ht="15.6" x14ac:dyDescent="0.3">
      <c r="A98" s="6" t="s">
        <v>474</v>
      </c>
      <c r="B98" s="6">
        <v>20</v>
      </c>
      <c r="C98" s="6" t="s">
        <v>486</v>
      </c>
      <c r="D98" s="6" t="s">
        <v>104</v>
      </c>
      <c r="E98" s="6">
        <v>3</v>
      </c>
    </row>
    <row r="99" spans="1:5" ht="15.6" x14ac:dyDescent="0.3">
      <c r="A99" s="6" t="s">
        <v>731</v>
      </c>
      <c r="B99" s="6">
        <v>20</v>
      </c>
      <c r="C99" s="6" t="s">
        <v>486</v>
      </c>
      <c r="D99" s="6" t="s">
        <v>104</v>
      </c>
      <c r="E99" s="6">
        <v>1</v>
      </c>
    </row>
    <row r="100" spans="1:5" ht="15.6" x14ac:dyDescent="0.3">
      <c r="A100" s="6" t="s">
        <v>732</v>
      </c>
      <c r="B100" s="6">
        <v>20</v>
      </c>
      <c r="C100" s="6" t="s">
        <v>726</v>
      </c>
      <c r="D100" s="6" t="s">
        <v>104</v>
      </c>
      <c r="E100" s="6">
        <v>2</v>
      </c>
    </row>
    <row r="101" spans="1:5" ht="15.6" x14ac:dyDescent="0.3">
      <c r="A101" s="6" t="s">
        <v>733</v>
      </c>
      <c r="B101" s="6">
        <v>20</v>
      </c>
      <c r="C101" s="6" t="s">
        <v>726</v>
      </c>
      <c r="D101" s="6" t="s">
        <v>104</v>
      </c>
      <c r="E101" s="6">
        <v>1</v>
      </c>
    </row>
    <row r="102" spans="1:5" ht="15.6" x14ac:dyDescent="0.3">
      <c r="A102" s="6" t="s">
        <v>727</v>
      </c>
      <c r="B102" s="6">
        <v>20</v>
      </c>
      <c r="C102" s="6" t="s">
        <v>726</v>
      </c>
      <c r="D102" s="6" t="s">
        <v>104</v>
      </c>
      <c r="E102" s="6">
        <v>1</v>
      </c>
    </row>
    <row r="103" spans="1:5" ht="15.6" x14ac:dyDescent="0.3">
      <c r="A103" s="6" t="s">
        <v>728</v>
      </c>
      <c r="B103" s="6">
        <v>20</v>
      </c>
      <c r="C103" s="6" t="s">
        <v>726</v>
      </c>
      <c r="D103" s="6" t="s">
        <v>104</v>
      </c>
      <c r="E103" s="6">
        <v>1</v>
      </c>
    </row>
    <row r="104" spans="1:5" ht="15.6" x14ac:dyDescent="0.3">
      <c r="A104" s="6" t="s">
        <v>729</v>
      </c>
      <c r="B104" s="6">
        <v>20</v>
      </c>
      <c r="C104" s="6" t="s">
        <v>726</v>
      </c>
      <c r="D104" s="6" t="s">
        <v>104</v>
      </c>
      <c r="E104" s="6">
        <v>3</v>
      </c>
    </row>
    <row r="105" spans="1:5" ht="15.6" x14ac:dyDescent="0.3">
      <c r="A105" s="6" t="s">
        <v>730</v>
      </c>
      <c r="B105" s="6">
        <v>20</v>
      </c>
      <c r="C105" s="6" t="s">
        <v>726</v>
      </c>
      <c r="D105" s="6" t="s">
        <v>104</v>
      </c>
      <c r="E105" s="6">
        <v>3</v>
      </c>
    </row>
    <row r="106" spans="1:5" ht="15.6" x14ac:dyDescent="0.3">
      <c r="A106" s="6" t="s">
        <v>475</v>
      </c>
      <c r="B106" s="6">
        <v>20</v>
      </c>
      <c r="C106" s="6" t="s">
        <v>486</v>
      </c>
      <c r="D106" s="6" t="s">
        <v>104</v>
      </c>
      <c r="E106" s="6">
        <v>3</v>
      </c>
    </row>
    <row r="107" spans="1:5" ht="15.6" x14ac:dyDescent="0.3">
      <c r="A107" s="6" t="s">
        <v>476</v>
      </c>
      <c r="B107" s="6">
        <v>20</v>
      </c>
      <c r="C107" s="6" t="s">
        <v>486</v>
      </c>
      <c r="D107" s="6" t="s">
        <v>104</v>
      </c>
      <c r="E107" s="6">
        <v>3</v>
      </c>
    </row>
    <row r="108" spans="1:5" ht="15.6" x14ac:dyDescent="0.3">
      <c r="A108" s="6" t="s">
        <v>477</v>
      </c>
      <c r="B108" s="6">
        <v>20</v>
      </c>
      <c r="C108" s="6" t="s">
        <v>486</v>
      </c>
      <c r="D108" s="6" t="s">
        <v>104</v>
      </c>
      <c r="E108" s="6">
        <v>3</v>
      </c>
    </row>
    <row r="109" spans="1:5" ht="15.6" x14ac:dyDescent="0.3">
      <c r="A109" s="6" t="s">
        <v>478</v>
      </c>
      <c r="B109" s="6">
        <v>20</v>
      </c>
      <c r="C109" s="6" t="s">
        <v>486</v>
      </c>
      <c r="D109" s="6" t="s">
        <v>104</v>
      </c>
      <c r="E109" s="6">
        <v>3</v>
      </c>
    </row>
    <row r="110" spans="1:5" ht="15.6" x14ac:dyDescent="0.3">
      <c r="A110" s="6" t="s">
        <v>479</v>
      </c>
      <c r="B110" s="6">
        <v>20</v>
      </c>
      <c r="C110" s="6" t="s">
        <v>486</v>
      </c>
      <c r="D110" s="6" t="s">
        <v>104</v>
      </c>
      <c r="E110" s="6">
        <v>3</v>
      </c>
    </row>
    <row r="111" spans="1:5" ht="15.6" x14ac:dyDescent="0.3">
      <c r="A111" s="6" t="s">
        <v>480</v>
      </c>
      <c r="B111" s="6">
        <v>20</v>
      </c>
      <c r="C111" s="6" t="s">
        <v>486</v>
      </c>
      <c r="D111" s="6" t="s">
        <v>104</v>
      </c>
      <c r="E111" s="6">
        <v>3</v>
      </c>
    </row>
    <row r="112" spans="1:5" ht="15.6" x14ac:dyDescent="0.3">
      <c r="A112" s="6" t="s">
        <v>481</v>
      </c>
      <c r="B112" s="6">
        <v>20</v>
      </c>
      <c r="C112" s="6" t="s">
        <v>486</v>
      </c>
      <c r="D112" s="6" t="s">
        <v>104</v>
      </c>
      <c r="E112" s="6">
        <v>3</v>
      </c>
    </row>
    <row r="113" spans="1:5" ht="15.6" x14ac:dyDescent="0.3">
      <c r="A113" s="6" t="s">
        <v>482</v>
      </c>
      <c r="B113" s="6">
        <v>20</v>
      </c>
      <c r="C113" s="6" t="s">
        <v>486</v>
      </c>
      <c r="D113" s="6" t="s">
        <v>104</v>
      </c>
      <c r="E113" s="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zoomScaleNormal="100" workbookViewId="0">
      <selection activeCell="C24" sqref="A1:XFD1048576"/>
    </sheetView>
  </sheetViews>
  <sheetFormatPr defaultColWidth="9.109375" defaultRowHeight="15.6" x14ac:dyDescent="0.3"/>
  <cols>
    <col min="1" max="1" width="12" style="10" customWidth="1"/>
    <col min="2" max="2" width="13.5546875" style="10" customWidth="1"/>
    <col min="3" max="3" width="10.88671875" style="10" customWidth="1"/>
    <col min="4" max="4" width="12" style="10" customWidth="1"/>
    <col min="5" max="5" width="10" style="10" customWidth="1"/>
    <col min="6" max="16384" width="9.109375" style="10"/>
  </cols>
  <sheetData>
    <row r="1" spans="1:5" ht="54.75" customHeight="1" x14ac:dyDescent="0.3">
      <c r="A1" s="5" t="s">
        <v>487</v>
      </c>
      <c r="B1" s="5" t="s">
        <v>488</v>
      </c>
      <c r="C1" s="5" t="s">
        <v>489</v>
      </c>
      <c r="D1" s="5" t="s">
        <v>490</v>
      </c>
      <c r="E1" s="5" t="s">
        <v>491</v>
      </c>
    </row>
    <row r="2" spans="1:5" x14ac:dyDescent="0.3">
      <c r="A2" s="6" t="s">
        <v>492</v>
      </c>
      <c r="B2" s="6" t="s">
        <v>564</v>
      </c>
      <c r="C2" s="6">
        <v>1</v>
      </c>
      <c r="D2" s="16">
        <v>0.33333333333333331</v>
      </c>
      <c r="E2" s="16">
        <v>0.36805555555555558</v>
      </c>
    </row>
    <row r="3" spans="1:5" x14ac:dyDescent="0.3">
      <c r="A3" s="6" t="s">
        <v>493</v>
      </c>
      <c r="B3" s="6" t="s">
        <v>564</v>
      </c>
      <c r="C3" s="6">
        <f>1+C2</f>
        <v>2</v>
      </c>
      <c r="D3" s="16">
        <v>0.375</v>
      </c>
      <c r="E3" s="16">
        <v>0.40972222222222221</v>
      </c>
    </row>
    <row r="4" spans="1:5" x14ac:dyDescent="0.3">
      <c r="A4" s="6" t="s">
        <v>494</v>
      </c>
      <c r="B4" s="6" t="s">
        <v>564</v>
      </c>
      <c r="C4" s="6">
        <f>1+C3</f>
        <v>3</v>
      </c>
      <c r="D4" s="16">
        <v>0.41666666666666669</v>
      </c>
      <c r="E4" s="16">
        <v>0.4513888888888889</v>
      </c>
    </row>
    <row r="5" spans="1:5" x14ac:dyDescent="0.3">
      <c r="A5" s="6" t="s">
        <v>495</v>
      </c>
      <c r="B5" s="6" t="s">
        <v>564</v>
      </c>
      <c r="C5" s="6">
        <f t="shared" ref="C5:C68" si="0">1+C4</f>
        <v>4</v>
      </c>
      <c r="D5" s="16">
        <v>0.45833333333333331</v>
      </c>
      <c r="E5" s="16">
        <v>0.49305555555555558</v>
      </c>
    </row>
    <row r="6" spans="1:5" x14ac:dyDescent="0.3">
      <c r="A6" s="6" t="s">
        <v>496</v>
      </c>
      <c r="B6" s="6" t="s">
        <v>564</v>
      </c>
      <c r="C6" s="6">
        <f t="shared" si="0"/>
        <v>5</v>
      </c>
      <c r="D6" s="16">
        <v>0.5</v>
      </c>
      <c r="E6" s="16">
        <v>0.53472222222222221</v>
      </c>
    </row>
    <row r="7" spans="1:5" x14ac:dyDescent="0.3">
      <c r="A7" s="6" t="s">
        <v>497</v>
      </c>
      <c r="B7" s="6" t="s">
        <v>564</v>
      </c>
      <c r="C7" s="6">
        <f t="shared" si="0"/>
        <v>6</v>
      </c>
      <c r="D7" s="16">
        <v>0.54166666666666663</v>
      </c>
      <c r="E7" s="16">
        <v>0.57638888888888884</v>
      </c>
    </row>
    <row r="8" spans="1:5" x14ac:dyDescent="0.3">
      <c r="A8" s="6" t="s">
        <v>498</v>
      </c>
      <c r="B8" s="6" t="s">
        <v>564</v>
      </c>
      <c r="C8" s="6">
        <f t="shared" si="0"/>
        <v>7</v>
      </c>
      <c r="D8" s="16">
        <v>0.58333333333333337</v>
      </c>
      <c r="E8" s="16">
        <v>0.61805555555555558</v>
      </c>
    </row>
    <row r="9" spans="1:5" x14ac:dyDescent="0.3">
      <c r="A9" s="6" t="s">
        <v>499</v>
      </c>
      <c r="B9" s="6" t="s">
        <v>564</v>
      </c>
      <c r="C9" s="6">
        <f t="shared" si="0"/>
        <v>8</v>
      </c>
      <c r="D9" s="16">
        <v>0.625</v>
      </c>
      <c r="E9" s="16">
        <v>0.65972222222222221</v>
      </c>
    </row>
    <row r="10" spans="1:5" x14ac:dyDescent="0.3">
      <c r="A10" s="6" t="s">
        <v>500</v>
      </c>
      <c r="B10" s="6" t="s">
        <v>564</v>
      </c>
      <c r="C10" s="6">
        <f t="shared" si="0"/>
        <v>9</v>
      </c>
      <c r="D10" s="16">
        <v>0.66666666666666663</v>
      </c>
      <c r="E10" s="16">
        <v>0.70138888888888884</v>
      </c>
    </row>
    <row r="11" spans="1:5" x14ac:dyDescent="0.3">
      <c r="A11" s="6" t="s">
        <v>501</v>
      </c>
      <c r="B11" s="6" t="s">
        <v>564</v>
      </c>
      <c r="C11" s="6">
        <f t="shared" si="0"/>
        <v>10</v>
      </c>
      <c r="D11" s="16">
        <v>0.70833333333333337</v>
      </c>
      <c r="E11" s="16">
        <v>0.74305555555555558</v>
      </c>
    </row>
    <row r="12" spans="1:5" x14ac:dyDescent="0.3">
      <c r="A12" s="6" t="s">
        <v>502</v>
      </c>
      <c r="B12" s="6" t="s">
        <v>564</v>
      </c>
      <c r="C12" s="6">
        <f t="shared" si="0"/>
        <v>11</v>
      </c>
      <c r="D12" s="16">
        <v>0.75</v>
      </c>
      <c r="E12" s="16">
        <v>0.78472222222222221</v>
      </c>
    </row>
    <row r="13" spans="1:5" x14ac:dyDescent="0.3">
      <c r="A13" s="6" t="s">
        <v>503</v>
      </c>
      <c r="B13" s="6" t="s">
        <v>564</v>
      </c>
      <c r="C13" s="6">
        <f t="shared" si="0"/>
        <v>12</v>
      </c>
      <c r="D13" s="16">
        <v>0.79166666666666663</v>
      </c>
      <c r="E13" s="16">
        <v>0.82638888888888884</v>
      </c>
    </row>
    <row r="14" spans="1:5" x14ac:dyDescent="0.3">
      <c r="A14" s="6" t="s">
        <v>504</v>
      </c>
      <c r="B14" s="6" t="s">
        <v>568</v>
      </c>
      <c r="C14" s="6">
        <f t="shared" si="0"/>
        <v>13</v>
      </c>
      <c r="D14" s="16">
        <v>0.33333333333333331</v>
      </c>
      <c r="E14" s="16">
        <v>0.36805555555555558</v>
      </c>
    </row>
    <row r="15" spans="1:5" x14ac:dyDescent="0.3">
      <c r="A15" s="6" t="s">
        <v>505</v>
      </c>
      <c r="B15" s="6" t="s">
        <v>568</v>
      </c>
      <c r="C15" s="6">
        <f t="shared" si="0"/>
        <v>14</v>
      </c>
      <c r="D15" s="16">
        <v>0.375</v>
      </c>
      <c r="E15" s="16">
        <v>0.40972222222222221</v>
      </c>
    </row>
    <row r="16" spans="1:5" x14ac:dyDescent="0.3">
      <c r="A16" s="6" t="s">
        <v>506</v>
      </c>
      <c r="B16" s="6" t="s">
        <v>568</v>
      </c>
      <c r="C16" s="6">
        <f t="shared" si="0"/>
        <v>15</v>
      </c>
      <c r="D16" s="16">
        <v>0.41666666666666669</v>
      </c>
      <c r="E16" s="16">
        <v>0.4513888888888889</v>
      </c>
    </row>
    <row r="17" spans="1:5" x14ac:dyDescent="0.3">
      <c r="A17" s="6" t="s">
        <v>507</v>
      </c>
      <c r="B17" s="6" t="s">
        <v>568</v>
      </c>
      <c r="C17" s="6">
        <f t="shared" si="0"/>
        <v>16</v>
      </c>
      <c r="D17" s="16">
        <v>0.45833333333333331</v>
      </c>
      <c r="E17" s="16">
        <v>0.49305555555555558</v>
      </c>
    </row>
    <row r="18" spans="1:5" x14ac:dyDescent="0.3">
      <c r="A18" s="6" t="s">
        <v>508</v>
      </c>
      <c r="B18" s="6" t="s">
        <v>568</v>
      </c>
      <c r="C18" s="6">
        <f t="shared" si="0"/>
        <v>17</v>
      </c>
      <c r="D18" s="16">
        <v>0.5</v>
      </c>
      <c r="E18" s="16">
        <v>0.53472222222222221</v>
      </c>
    </row>
    <row r="19" spans="1:5" x14ac:dyDescent="0.3">
      <c r="A19" s="6" t="s">
        <v>509</v>
      </c>
      <c r="B19" s="6" t="s">
        <v>568</v>
      </c>
      <c r="C19" s="6">
        <f t="shared" si="0"/>
        <v>18</v>
      </c>
      <c r="D19" s="16">
        <v>0.54166666666666663</v>
      </c>
      <c r="E19" s="16">
        <v>0.57638888888888884</v>
      </c>
    </row>
    <row r="20" spans="1:5" x14ac:dyDescent="0.3">
      <c r="A20" s="6" t="s">
        <v>510</v>
      </c>
      <c r="B20" s="6" t="s">
        <v>568</v>
      </c>
      <c r="C20" s="6">
        <f t="shared" si="0"/>
        <v>19</v>
      </c>
      <c r="D20" s="16">
        <v>0.58333333333333337</v>
      </c>
      <c r="E20" s="16">
        <v>0.61805555555555558</v>
      </c>
    </row>
    <row r="21" spans="1:5" x14ac:dyDescent="0.3">
      <c r="A21" s="6" t="s">
        <v>511</v>
      </c>
      <c r="B21" s="6" t="s">
        <v>568</v>
      </c>
      <c r="C21" s="6">
        <f t="shared" si="0"/>
        <v>20</v>
      </c>
      <c r="D21" s="16">
        <v>0.625</v>
      </c>
      <c r="E21" s="16">
        <v>0.65972222222222221</v>
      </c>
    </row>
    <row r="22" spans="1:5" x14ac:dyDescent="0.3">
      <c r="A22" s="6" t="s">
        <v>512</v>
      </c>
      <c r="B22" s="6" t="s">
        <v>568</v>
      </c>
      <c r="C22" s="6">
        <f t="shared" si="0"/>
        <v>21</v>
      </c>
      <c r="D22" s="16">
        <v>0.66666666666666663</v>
      </c>
      <c r="E22" s="16">
        <v>0.70138888888888884</v>
      </c>
    </row>
    <row r="23" spans="1:5" x14ac:dyDescent="0.3">
      <c r="A23" s="6" t="s">
        <v>513</v>
      </c>
      <c r="B23" s="6" t="s">
        <v>568</v>
      </c>
      <c r="C23" s="6">
        <f t="shared" si="0"/>
        <v>22</v>
      </c>
      <c r="D23" s="16">
        <v>0.70833333333333337</v>
      </c>
      <c r="E23" s="16">
        <v>0.74305555555555558</v>
      </c>
    </row>
    <row r="24" spans="1:5" x14ac:dyDescent="0.3">
      <c r="A24" s="6" t="s">
        <v>514</v>
      </c>
      <c r="B24" s="6" t="s">
        <v>568</v>
      </c>
      <c r="C24" s="6">
        <f t="shared" si="0"/>
        <v>23</v>
      </c>
      <c r="D24" s="16">
        <v>0.75</v>
      </c>
      <c r="E24" s="16">
        <v>0.78472222222222221</v>
      </c>
    </row>
    <row r="25" spans="1:5" x14ac:dyDescent="0.3">
      <c r="A25" s="6" t="s">
        <v>515</v>
      </c>
      <c r="B25" s="6" t="s">
        <v>568</v>
      </c>
      <c r="C25" s="6">
        <f t="shared" si="0"/>
        <v>24</v>
      </c>
      <c r="D25" s="16">
        <v>0.79166666666666663</v>
      </c>
      <c r="E25" s="16">
        <v>0.82638888888888884</v>
      </c>
    </row>
    <row r="26" spans="1:5" x14ac:dyDescent="0.3">
      <c r="A26" s="6" t="s">
        <v>516</v>
      </c>
      <c r="B26" s="6" t="s">
        <v>565</v>
      </c>
      <c r="C26" s="6">
        <f t="shared" si="0"/>
        <v>25</v>
      </c>
      <c r="D26" s="16">
        <v>0.33333333333333331</v>
      </c>
      <c r="E26" s="16">
        <v>0.36805555555555558</v>
      </c>
    </row>
    <row r="27" spans="1:5" x14ac:dyDescent="0.3">
      <c r="A27" s="6" t="s">
        <v>517</v>
      </c>
      <c r="B27" s="6" t="s">
        <v>565</v>
      </c>
      <c r="C27" s="6">
        <f t="shared" si="0"/>
        <v>26</v>
      </c>
      <c r="D27" s="16">
        <v>0.375</v>
      </c>
      <c r="E27" s="16">
        <v>0.40972222222222221</v>
      </c>
    </row>
    <row r="28" spans="1:5" x14ac:dyDescent="0.3">
      <c r="A28" s="6" t="s">
        <v>518</v>
      </c>
      <c r="B28" s="6" t="s">
        <v>565</v>
      </c>
      <c r="C28" s="6">
        <f t="shared" si="0"/>
        <v>27</v>
      </c>
      <c r="D28" s="16">
        <v>0.41666666666666669</v>
      </c>
      <c r="E28" s="16">
        <v>0.4513888888888889</v>
      </c>
    </row>
    <row r="29" spans="1:5" x14ac:dyDescent="0.3">
      <c r="A29" s="6" t="s">
        <v>519</v>
      </c>
      <c r="B29" s="6" t="s">
        <v>565</v>
      </c>
      <c r="C29" s="6">
        <f t="shared" si="0"/>
        <v>28</v>
      </c>
      <c r="D29" s="16">
        <v>0.45833333333333331</v>
      </c>
      <c r="E29" s="16">
        <v>0.49305555555555558</v>
      </c>
    </row>
    <row r="30" spans="1:5" x14ac:dyDescent="0.3">
      <c r="A30" s="6" t="s">
        <v>520</v>
      </c>
      <c r="B30" s="6" t="s">
        <v>565</v>
      </c>
      <c r="C30" s="6">
        <f t="shared" si="0"/>
        <v>29</v>
      </c>
      <c r="D30" s="16">
        <v>0.5</v>
      </c>
      <c r="E30" s="16">
        <v>0.53472222222222221</v>
      </c>
    </row>
    <row r="31" spans="1:5" x14ac:dyDescent="0.3">
      <c r="A31" s="6" t="s">
        <v>521</v>
      </c>
      <c r="B31" s="6" t="s">
        <v>565</v>
      </c>
      <c r="C31" s="6">
        <f t="shared" si="0"/>
        <v>30</v>
      </c>
      <c r="D31" s="16">
        <v>0.54166666666666663</v>
      </c>
      <c r="E31" s="16">
        <v>0.57638888888888884</v>
      </c>
    </row>
    <row r="32" spans="1:5" x14ac:dyDescent="0.3">
      <c r="A32" s="6" t="s">
        <v>522</v>
      </c>
      <c r="B32" s="6" t="s">
        <v>565</v>
      </c>
      <c r="C32" s="6">
        <f t="shared" si="0"/>
        <v>31</v>
      </c>
      <c r="D32" s="16">
        <v>0.58333333333333337</v>
      </c>
      <c r="E32" s="16">
        <v>0.61805555555555558</v>
      </c>
    </row>
    <row r="33" spans="1:5" x14ac:dyDescent="0.3">
      <c r="A33" s="6" t="s">
        <v>523</v>
      </c>
      <c r="B33" s="6" t="s">
        <v>565</v>
      </c>
      <c r="C33" s="6">
        <f t="shared" si="0"/>
        <v>32</v>
      </c>
      <c r="D33" s="16">
        <v>0.625</v>
      </c>
      <c r="E33" s="16">
        <v>0.65972222222222221</v>
      </c>
    </row>
    <row r="34" spans="1:5" x14ac:dyDescent="0.3">
      <c r="A34" s="6" t="s">
        <v>524</v>
      </c>
      <c r="B34" s="6" t="s">
        <v>565</v>
      </c>
      <c r="C34" s="6">
        <f t="shared" si="0"/>
        <v>33</v>
      </c>
      <c r="D34" s="16">
        <v>0.66666666666666663</v>
      </c>
      <c r="E34" s="16">
        <v>0.70138888888888884</v>
      </c>
    </row>
    <row r="35" spans="1:5" x14ac:dyDescent="0.3">
      <c r="A35" s="6" t="s">
        <v>525</v>
      </c>
      <c r="B35" s="6" t="s">
        <v>565</v>
      </c>
      <c r="C35" s="6">
        <f t="shared" si="0"/>
        <v>34</v>
      </c>
      <c r="D35" s="16">
        <v>0.70833333333333337</v>
      </c>
      <c r="E35" s="16">
        <v>0.74305555555555558</v>
      </c>
    </row>
    <row r="36" spans="1:5" x14ac:dyDescent="0.3">
      <c r="A36" s="6" t="s">
        <v>526</v>
      </c>
      <c r="B36" s="6" t="s">
        <v>565</v>
      </c>
      <c r="C36" s="6">
        <f t="shared" si="0"/>
        <v>35</v>
      </c>
      <c r="D36" s="16">
        <v>0.75</v>
      </c>
      <c r="E36" s="16">
        <v>0.78472222222222221</v>
      </c>
    </row>
    <row r="37" spans="1:5" x14ac:dyDescent="0.3">
      <c r="A37" s="6" t="s">
        <v>527</v>
      </c>
      <c r="B37" s="6" t="s">
        <v>565</v>
      </c>
      <c r="C37" s="6">
        <f t="shared" si="0"/>
        <v>36</v>
      </c>
      <c r="D37" s="16">
        <v>0.79166666666666663</v>
      </c>
      <c r="E37" s="16">
        <v>0.82638888888888884</v>
      </c>
    </row>
    <row r="38" spans="1:5" x14ac:dyDescent="0.3">
      <c r="A38" s="6" t="s">
        <v>528</v>
      </c>
      <c r="B38" s="6" t="s">
        <v>569</v>
      </c>
      <c r="C38" s="6">
        <f t="shared" si="0"/>
        <v>37</v>
      </c>
      <c r="D38" s="16">
        <v>0.33333333333333331</v>
      </c>
      <c r="E38" s="16">
        <v>0.36805555555555558</v>
      </c>
    </row>
    <row r="39" spans="1:5" x14ac:dyDescent="0.3">
      <c r="A39" s="6" t="s">
        <v>529</v>
      </c>
      <c r="B39" s="6" t="s">
        <v>569</v>
      </c>
      <c r="C39" s="6">
        <f t="shared" si="0"/>
        <v>38</v>
      </c>
      <c r="D39" s="16">
        <v>0.375</v>
      </c>
      <c r="E39" s="16">
        <v>0.40972222222222221</v>
      </c>
    </row>
    <row r="40" spans="1:5" x14ac:dyDescent="0.3">
      <c r="A40" s="6" t="s">
        <v>530</v>
      </c>
      <c r="B40" s="6" t="s">
        <v>569</v>
      </c>
      <c r="C40" s="6">
        <f t="shared" si="0"/>
        <v>39</v>
      </c>
      <c r="D40" s="16">
        <v>0.41666666666666669</v>
      </c>
      <c r="E40" s="16">
        <v>0.4513888888888889</v>
      </c>
    </row>
    <row r="41" spans="1:5" x14ac:dyDescent="0.3">
      <c r="A41" s="6" t="s">
        <v>531</v>
      </c>
      <c r="B41" s="6" t="s">
        <v>569</v>
      </c>
      <c r="C41" s="6">
        <f t="shared" si="0"/>
        <v>40</v>
      </c>
      <c r="D41" s="16">
        <v>0.45833333333333331</v>
      </c>
      <c r="E41" s="16">
        <v>0.49305555555555558</v>
      </c>
    </row>
    <row r="42" spans="1:5" x14ac:dyDescent="0.3">
      <c r="A42" s="6" t="s">
        <v>532</v>
      </c>
      <c r="B42" s="6" t="s">
        <v>569</v>
      </c>
      <c r="C42" s="6">
        <f t="shared" si="0"/>
        <v>41</v>
      </c>
      <c r="D42" s="16">
        <v>0.5</v>
      </c>
      <c r="E42" s="16">
        <v>0.53472222222222221</v>
      </c>
    </row>
    <row r="43" spans="1:5" x14ac:dyDescent="0.3">
      <c r="A43" s="6" t="s">
        <v>533</v>
      </c>
      <c r="B43" s="6" t="s">
        <v>569</v>
      </c>
      <c r="C43" s="6">
        <f t="shared" si="0"/>
        <v>42</v>
      </c>
      <c r="D43" s="16">
        <v>0.54166666666666663</v>
      </c>
      <c r="E43" s="16">
        <v>0.57638888888888884</v>
      </c>
    </row>
    <row r="44" spans="1:5" x14ac:dyDescent="0.3">
      <c r="A44" s="6" t="s">
        <v>534</v>
      </c>
      <c r="B44" s="6" t="s">
        <v>569</v>
      </c>
      <c r="C44" s="6">
        <f t="shared" si="0"/>
        <v>43</v>
      </c>
      <c r="D44" s="16">
        <v>0.58333333333333337</v>
      </c>
      <c r="E44" s="16">
        <v>0.61805555555555558</v>
      </c>
    </row>
    <row r="45" spans="1:5" x14ac:dyDescent="0.3">
      <c r="A45" s="6" t="s">
        <v>535</v>
      </c>
      <c r="B45" s="6" t="s">
        <v>569</v>
      </c>
      <c r="C45" s="6">
        <f t="shared" si="0"/>
        <v>44</v>
      </c>
      <c r="D45" s="16">
        <v>0.625</v>
      </c>
      <c r="E45" s="16">
        <v>0.65972222222222221</v>
      </c>
    </row>
    <row r="46" spans="1:5" x14ac:dyDescent="0.3">
      <c r="A46" s="6" t="s">
        <v>536</v>
      </c>
      <c r="B46" s="6" t="s">
        <v>569</v>
      </c>
      <c r="C46" s="6">
        <f t="shared" si="0"/>
        <v>45</v>
      </c>
      <c r="D46" s="16">
        <v>0.66666666666666663</v>
      </c>
      <c r="E46" s="16">
        <v>0.70138888888888884</v>
      </c>
    </row>
    <row r="47" spans="1:5" x14ac:dyDescent="0.3">
      <c r="A47" s="6" t="s">
        <v>537</v>
      </c>
      <c r="B47" s="6" t="s">
        <v>569</v>
      </c>
      <c r="C47" s="6">
        <f t="shared" si="0"/>
        <v>46</v>
      </c>
      <c r="D47" s="16">
        <v>0.70833333333333337</v>
      </c>
      <c r="E47" s="16">
        <v>0.74305555555555558</v>
      </c>
    </row>
    <row r="48" spans="1:5" x14ac:dyDescent="0.3">
      <c r="A48" s="6" t="s">
        <v>538</v>
      </c>
      <c r="B48" s="6" t="s">
        <v>569</v>
      </c>
      <c r="C48" s="6">
        <f t="shared" si="0"/>
        <v>47</v>
      </c>
      <c r="D48" s="16">
        <v>0.75</v>
      </c>
      <c r="E48" s="16">
        <v>0.78472222222222221</v>
      </c>
    </row>
    <row r="49" spans="1:5" x14ac:dyDescent="0.3">
      <c r="A49" s="6" t="s">
        <v>539</v>
      </c>
      <c r="B49" s="6" t="s">
        <v>569</v>
      </c>
      <c r="C49" s="6">
        <f t="shared" si="0"/>
        <v>48</v>
      </c>
      <c r="D49" s="16">
        <v>0.79166666666666663</v>
      </c>
      <c r="E49" s="16">
        <v>0.82638888888888884</v>
      </c>
    </row>
    <row r="50" spans="1:5" x14ac:dyDescent="0.3">
      <c r="A50" s="6" t="s">
        <v>540</v>
      </c>
      <c r="B50" s="6" t="s">
        <v>566</v>
      </c>
      <c r="C50" s="6">
        <f t="shared" si="0"/>
        <v>49</v>
      </c>
      <c r="D50" s="16">
        <v>0.33333333333333331</v>
      </c>
      <c r="E50" s="16">
        <v>0.36805555555555558</v>
      </c>
    </row>
    <row r="51" spans="1:5" x14ac:dyDescent="0.3">
      <c r="A51" s="6" t="s">
        <v>541</v>
      </c>
      <c r="B51" s="6" t="s">
        <v>566</v>
      </c>
      <c r="C51" s="6">
        <f t="shared" si="0"/>
        <v>50</v>
      </c>
      <c r="D51" s="16">
        <v>0.375</v>
      </c>
      <c r="E51" s="16">
        <v>0.40972222222222221</v>
      </c>
    </row>
    <row r="52" spans="1:5" x14ac:dyDescent="0.3">
      <c r="A52" s="6" t="s">
        <v>542</v>
      </c>
      <c r="B52" s="6" t="s">
        <v>566</v>
      </c>
      <c r="C52" s="6">
        <f t="shared" si="0"/>
        <v>51</v>
      </c>
      <c r="D52" s="16">
        <v>0.41666666666666669</v>
      </c>
      <c r="E52" s="16">
        <v>0.4513888888888889</v>
      </c>
    </row>
    <row r="53" spans="1:5" x14ac:dyDescent="0.3">
      <c r="A53" s="6" t="s">
        <v>543</v>
      </c>
      <c r="B53" s="6" t="s">
        <v>566</v>
      </c>
      <c r="C53" s="6">
        <f t="shared" si="0"/>
        <v>52</v>
      </c>
      <c r="D53" s="16">
        <v>0.45833333333333331</v>
      </c>
      <c r="E53" s="16">
        <v>0.49305555555555558</v>
      </c>
    </row>
    <row r="54" spans="1:5" x14ac:dyDescent="0.3">
      <c r="A54" s="6" t="s">
        <v>544</v>
      </c>
      <c r="B54" s="6" t="s">
        <v>566</v>
      </c>
      <c r="C54" s="6">
        <f t="shared" si="0"/>
        <v>53</v>
      </c>
      <c r="D54" s="16">
        <v>0.5</v>
      </c>
      <c r="E54" s="16">
        <v>0.53472222222222221</v>
      </c>
    </row>
    <row r="55" spans="1:5" x14ac:dyDescent="0.3">
      <c r="A55" s="6" t="s">
        <v>545</v>
      </c>
      <c r="B55" s="6" t="s">
        <v>566</v>
      </c>
      <c r="C55" s="6">
        <f t="shared" si="0"/>
        <v>54</v>
      </c>
      <c r="D55" s="16">
        <v>0.54166666666666663</v>
      </c>
      <c r="E55" s="16">
        <v>0.57638888888888884</v>
      </c>
    </row>
    <row r="56" spans="1:5" x14ac:dyDescent="0.3">
      <c r="A56" s="6" t="s">
        <v>546</v>
      </c>
      <c r="B56" s="6" t="s">
        <v>566</v>
      </c>
      <c r="C56" s="6">
        <f t="shared" si="0"/>
        <v>55</v>
      </c>
      <c r="D56" s="16">
        <v>0.58333333333333337</v>
      </c>
      <c r="E56" s="16">
        <v>0.61805555555555558</v>
      </c>
    </row>
    <row r="57" spans="1:5" x14ac:dyDescent="0.3">
      <c r="A57" s="6" t="s">
        <v>547</v>
      </c>
      <c r="B57" s="6" t="s">
        <v>566</v>
      </c>
      <c r="C57" s="6">
        <f t="shared" si="0"/>
        <v>56</v>
      </c>
      <c r="D57" s="16">
        <v>0.625</v>
      </c>
      <c r="E57" s="16">
        <v>0.65972222222222221</v>
      </c>
    </row>
    <row r="58" spans="1:5" x14ac:dyDescent="0.3">
      <c r="A58" s="6" t="s">
        <v>548</v>
      </c>
      <c r="B58" s="6" t="s">
        <v>566</v>
      </c>
      <c r="C58" s="6">
        <f t="shared" si="0"/>
        <v>57</v>
      </c>
      <c r="D58" s="16">
        <v>0.66666666666666663</v>
      </c>
      <c r="E58" s="16">
        <v>0.70138888888888884</v>
      </c>
    </row>
    <row r="59" spans="1:5" x14ac:dyDescent="0.3">
      <c r="A59" s="6" t="s">
        <v>549</v>
      </c>
      <c r="B59" s="6" t="s">
        <v>566</v>
      </c>
      <c r="C59" s="6">
        <f t="shared" si="0"/>
        <v>58</v>
      </c>
      <c r="D59" s="16">
        <v>0.70833333333333337</v>
      </c>
      <c r="E59" s="16">
        <v>0.74305555555555558</v>
      </c>
    </row>
    <row r="60" spans="1:5" x14ac:dyDescent="0.3">
      <c r="A60" s="6" t="s">
        <v>550</v>
      </c>
      <c r="B60" s="6" t="s">
        <v>566</v>
      </c>
      <c r="C60" s="6">
        <f t="shared" si="0"/>
        <v>59</v>
      </c>
      <c r="D60" s="16">
        <v>0.75</v>
      </c>
      <c r="E60" s="16">
        <v>0.78472222222222221</v>
      </c>
    </row>
    <row r="61" spans="1:5" x14ac:dyDescent="0.3">
      <c r="A61" s="6" t="s">
        <v>551</v>
      </c>
      <c r="B61" s="6" t="s">
        <v>566</v>
      </c>
      <c r="C61" s="6">
        <f t="shared" si="0"/>
        <v>60</v>
      </c>
      <c r="D61" s="16">
        <v>0.79166666666666663</v>
      </c>
      <c r="E61" s="16">
        <v>0.82638888888888884</v>
      </c>
    </row>
    <row r="62" spans="1:5" x14ac:dyDescent="0.3">
      <c r="A62" s="6" t="s">
        <v>552</v>
      </c>
      <c r="B62" s="6" t="s">
        <v>567</v>
      </c>
      <c r="C62" s="6">
        <f t="shared" si="0"/>
        <v>61</v>
      </c>
      <c r="D62" s="16">
        <v>0.33333333333333331</v>
      </c>
      <c r="E62" s="16">
        <v>0.36805555555555558</v>
      </c>
    </row>
    <row r="63" spans="1:5" x14ac:dyDescent="0.3">
      <c r="A63" s="6" t="s">
        <v>553</v>
      </c>
      <c r="B63" s="6" t="s">
        <v>567</v>
      </c>
      <c r="C63" s="6">
        <f t="shared" si="0"/>
        <v>62</v>
      </c>
      <c r="D63" s="16">
        <v>0.375</v>
      </c>
      <c r="E63" s="16">
        <v>0.40972222222222221</v>
      </c>
    </row>
    <row r="64" spans="1:5" x14ac:dyDescent="0.3">
      <c r="A64" s="6" t="s">
        <v>554</v>
      </c>
      <c r="B64" s="6" t="s">
        <v>567</v>
      </c>
      <c r="C64" s="6">
        <f t="shared" si="0"/>
        <v>63</v>
      </c>
      <c r="D64" s="16">
        <v>0.41666666666666669</v>
      </c>
      <c r="E64" s="16">
        <v>0.4513888888888889</v>
      </c>
    </row>
    <row r="65" spans="1:5" x14ac:dyDescent="0.3">
      <c r="A65" s="6" t="s">
        <v>555</v>
      </c>
      <c r="B65" s="6" t="s">
        <v>567</v>
      </c>
      <c r="C65" s="6">
        <f t="shared" si="0"/>
        <v>64</v>
      </c>
      <c r="D65" s="16">
        <v>0.45833333333333331</v>
      </c>
      <c r="E65" s="16">
        <v>0.49305555555555558</v>
      </c>
    </row>
    <row r="66" spans="1:5" x14ac:dyDescent="0.3">
      <c r="A66" s="6" t="s">
        <v>556</v>
      </c>
      <c r="B66" s="6" t="s">
        <v>567</v>
      </c>
      <c r="C66" s="6">
        <f t="shared" si="0"/>
        <v>65</v>
      </c>
      <c r="D66" s="16">
        <v>0.5</v>
      </c>
      <c r="E66" s="16">
        <v>0.53472222222222221</v>
      </c>
    </row>
    <row r="67" spans="1:5" x14ac:dyDescent="0.3">
      <c r="A67" s="6" t="s">
        <v>557</v>
      </c>
      <c r="B67" s="6" t="s">
        <v>567</v>
      </c>
      <c r="C67" s="6">
        <f t="shared" si="0"/>
        <v>66</v>
      </c>
      <c r="D67" s="16">
        <v>0.54166666666666663</v>
      </c>
      <c r="E67" s="16">
        <v>0.57638888888888884</v>
      </c>
    </row>
    <row r="68" spans="1:5" x14ac:dyDescent="0.3">
      <c r="A68" s="6" t="s">
        <v>558</v>
      </c>
      <c r="B68" s="6" t="s">
        <v>567</v>
      </c>
      <c r="C68" s="6">
        <f t="shared" si="0"/>
        <v>67</v>
      </c>
      <c r="D68" s="16">
        <v>0.58333333333333337</v>
      </c>
      <c r="E68" s="16">
        <v>0.61805555555555558</v>
      </c>
    </row>
    <row r="69" spans="1:5" x14ac:dyDescent="0.3">
      <c r="A69" s="6" t="s">
        <v>559</v>
      </c>
      <c r="B69" s="6" t="s">
        <v>567</v>
      </c>
      <c r="C69" s="6">
        <f t="shared" ref="C69:C73" si="1">1+C68</f>
        <v>68</v>
      </c>
      <c r="D69" s="16">
        <v>0.625</v>
      </c>
      <c r="E69" s="16">
        <v>0.65972222222222221</v>
      </c>
    </row>
    <row r="70" spans="1:5" x14ac:dyDescent="0.3">
      <c r="A70" s="6" t="s">
        <v>560</v>
      </c>
      <c r="B70" s="6" t="s">
        <v>567</v>
      </c>
      <c r="C70" s="6">
        <f t="shared" si="1"/>
        <v>69</v>
      </c>
      <c r="D70" s="16">
        <v>0.66666666666666663</v>
      </c>
      <c r="E70" s="16">
        <v>0.70138888888888884</v>
      </c>
    </row>
    <row r="71" spans="1:5" x14ac:dyDescent="0.3">
      <c r="A71" s="6" t="s">
        <v>561</v>
      </c>
      <c r="B71" s="6" t="s">
        <v>567</v>
      </c>
      <c r="C71" s="6">
        <f t="shared" si="1"/>
        <v>70</v>
      </c>
      <c r="D71" s="16">
        <v>0.70833333333333337</v>
      </c>
      <c r="E71" s="16">
        <v>0.74305555555555558</v>
      </c>
    </row>
    <row r="72" spans="1:5" x14ac:dyDescent="0.3">
      <c r="A72" s="6" t="s">
        <v>562</v>
      </c>
      <c r="B72" s="6" t="s">
        <v>567</v>
      </c>
      <c r="C72" s="6">
        <f t="shared" si="1"/>
        <v>71</v>
      </c>
      <c r="D72" s="16">
        <v>0.75</v>
      </c>
      <c r="E72" s="16">
        <v>0.78472222222222221</v>
      </c>
    </row>
    <row r="73" spans="1:5" x14ac:dyDescent="0.3">
      <c r="A73" s="6" t="s">
        <v>563</v>
      </c>
      <c r="B73" s="6" t="s">
        <v>567</v>
      </c>
      <c r="C73" s="6">
        <f t="shared" si="1"/>
        <v>72</v>
      </c>
      <c r="D73" s="16">
        <v>0.79166666666666663</v>
      </c>
      <c r="E73" s="16">
        <v>0.82638888888888884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topLeftCell="A32" zoomScaleNormal="100" workbookViewId="0">
      <selection activeCell="A53" sqref="A53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721</v>
      </c>
      <c r="H2" s="6" t="s">
        <v>104</v>
      </c>
    </row>
    <row r="3" spans="1:8" ht="15.6" x14ac:dyDescent="0.3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105</v>
      </c>
      <c r="H3" s="6" t="s">
        <v>104</v>
      </c>
    </row>
    <row r="4" spans="1:8" ht="15.6" x14ac:dyDescent="0.3">
      <c r="A4" s="6" t="s">
        <v>599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721</v>
      </c>
      <c r="H4" s="6" t="s">
        <v>104</v>
      </c>
    </row>
    <row r="5" spans="1:8" ht="15.6" x14ac:dyDescent="0.3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105</v>
      </c>
      <c r="H5" s="6" t="s">
        <v>104</v>
      </c>
    </row>
    <row r="6" spans="1:8" ht="15.6" x14ac:dyDescent="0.3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721</v>
      </c>
      <c r="H6" s="6" t="s">
        <v>104</v>
      </c>
    </row>
    <row r="7" spans="1:8" ht="15.6" x14ac:dyDescent="0.3">
      <c r="A7" s="6" t="s">
        <v>24</v>
      </c>
      <c r="B7" s="9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9">
        <v>1</v>
      </c>
      <c r="C8" s="9">
        <v>5</v>
      </c>
      <c r="D8" s="9">
        <v>20</v>
      </c>
      <c r="E8" s="9">
        <v>30</v>
      </c>
      <c r="F8" s="6"/>
      <c r="G8" s="6" t="s">
        <v>721</v>
      </c>
      <c r="H8" s="6" t="s">
        <v>104</v>
      </c>
    </row>
    <row r="9" spans="1:8" ht="15.6" x14ac:dyDescent="0.3">
      <c r="A9" s="6" t="s">
        <v>22</v>
      </c>
      <c r="B9" s="9">
        <v>2</v>
      </c>
      <c r="C9" s="9">
        <v>2</v>
      </c>
      <c r="D9" s="9">
        <v>10</v>
      </c>
      <c r="E9" s="9">
        <v>10</v>
      </c>
      <c r="F9" s="6"/>
      <c r="G9" s="6" t="s">
        <v>721</v>
      </c>
      <c r="H9" s="6" t="s">
        <v>104</v>
      </c>
    </row>
    <row r="10" spans="1:8" ht="15.6" x14ac:dyDescent="0.3">
      <c r="A10" s="6" t="s">
        <v>19</v>
      </c>
      <c r="B10" s="9">
        <v>2</v>
      </c>
      <c r="C10" s="9">
        <v>2</v>
      </c>
      <c r="D10" s="7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25</v>
      </c>
      <c r="B11" s="9">
        <v>2</v>
      </c>
      <c r="C11" s="9">
        <v>5</v>
      </c>
      <c r="D11" s="7"/>
      <c r="E11" s="9">
        <v>50</v>
      </c>
      <c r="F11" s="6"/>
      <c r="G11" s="6" t="s">
        <v>105</v>
      </c>
      <c r="H11" s="6" t="s">
        <v>104</v>
      </c>
    </row>
    <row r="12" spans="1:8" ht="15.6" x14ac:dyDescent="0.3">
      <c r="A12" s="6" t="s">
        <v>9</v>
      </c>
      <c r="B12" s="9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595</v>
      </c>
      <c r="B13" s="9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16</v>
      </c>
      <c r="B14" s="9">
        <v>2</v>
      </c>
      <c r="C14" s="9">
        <v>5</v>
      </c>
      <c r="D14" s="9">
        <v>30</v>
      </c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592</v>
      </c>
      <c r="B15" s="9">
        <v>2</v>
      </c>
      <c r="C15" s="9">
        <v>5</v>
      </c>
      <c r="D15" s="9">
        <v>20</v>
      </c>
      <c r="E15" s="9">
        <v>30</v>
      </c>
      <c r="F15" s="6"/>
      <c r="G15" s="6" t="s">
        <v>721</v>
      </c>
      <c r="H15" s="6" t="s">
        <v>104</v>
      </c>
    </row>
    <row r="16" spans="1:8" ht="15.6" x14ac:dyDescent="0.3">
      <c r="A16" s="6" t="s">
        <v>21</v>
      </c>
      <c r="B16" s="9">
        <v>3</v>
      </c>
      <c r="C16" s="9">
        <v>2</v>
      </c>
      <c r="D16" s="9">
        <v>10</v>
      </c>
      <c r="E16" s="9">
        <v>10</v>
      </c>
      <c r="F16" s="6"/>
      <c r="G16" s="6" t="s">
        <v>721</v>
      </c>
      <c r="H16" s="6" t="s">
        <v>104</v>
      </c>
    </row>
    <row r="17" spans="1:8" ht="15.6" x14ac:dyDescent="0.3">
      <c r="A17" s="6" t="s">
        <v>20</v>
      </c>
      <c r="B17" s="9">
        <v>3</v>
      </c>
      <c r="C17" s="9">
        <v>2</v>
      </c>
      <c r="D17" s="9">
        <v>10</v>
      </c>
      <c r="E17" s="9">
        <v>10</v>
      </c>
      <c r="F17" s="6"/>
      <c r="G17" s="6" t="s">
        <v>721</v>
      </c>
      <c r="H17" s="6" t="s">
        <v>104</v>
      </c>
    </row>
    <row r="18" spans="1:8" ht="15.6" x14ac:dyDescent="0.3">
      <c r="A18" s="6" t="s">
        <v>19</v>
      </c>
      <c r="B18" s="9">
        <v>3</v>
      </c>
      <c r="C18" s="9">
        <v>2</v>
      </c>
      <c r="D18" s="7"/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10</v>
      </c>
      <c r="B19" s="9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7</v>
      </c>
      <c r="B20" s="9">
        <v>3</v>
      </c>
      <c r="C20" s="9">
        <v>5</v>
      </c>
      <c r="D20" s="9">
        <v>20</v>
      </c>
      <c r="E20" s="9">
        <v>30</v>
      </c>
      <c r="F20" s="6"/>
      <c r="G20" s="6" t="s">
        <v>721</v>
      </c>
      <c r="H20" s="6" t="s">
        <v>104</v>
      </c>
    </row>
    <row r="21" spans="1:8" ht="15.6" x14ac:dyDescent="0.3">
      <c r="A21" s="6" t="s">
        <v>17</v>
      </c>
      <c r="B21" s="9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104</v>
      </c>
    </row>
    <row r="22" spans="1:8" ht="15.6" x14ac:dyDescent="0.3">
      <c r="A22" s="6" t="s">
        <v>600</v>
      </c>
      <c r="B22" s="9">
        <v>4</v>
      </c>
      <c r="C22" s="9">
        <v>5</v>
      </c>
      <c r="D22" s="7"/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9">
        <v>4</v>
      </c>
      <c r="C23" s="9">
        <v>2</v>
      </c>
      <c r="D23" s="7"/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75</v>
      </c>
      <c r="B24" s="9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602</v>
      </c>
      <c r="B25" s="9">
        <v>4</v>
      </c>
      <c r="C25" s="9">
        <v>5</v>
      </c>
      <c r="D25" s="9">
        <v>20</v>
      </c>
      <c r="E25" s="9">
        <v>30</v>
      </c>
      <c r="F25" s="6"/>
      <c r="G25" s="6" t="s">
        <v>721</v>
      </c>
      <c r="H25" s="6" t="s">
        <v>104</v>
      </c>
    </row>
    <row r="26" spans="1:8" ht="15.6" x14ac:dyDescent="0.3">
      <c r="A26" s="6" t="s">
        <v>79</v>
      </c>
      <c r="B26" s="9">
        <v>4</v>
      </c>
      <c r="C26" s="9">
        <v>5</v>
      </c>
      <c r="D26" s="9">
        <v>30</v>
      </c>
      <c r="E26" s="9">
        <v>20</v>
      </c>
      <c r="F26" s="6"/>
      <c r="G26" s="6" t="s">
        <v>721</v>
      </c>
      <c r="H26" s="6" t="s">
        <v>104</v>
      </c>
    </row>
    <row r="27" spans="1:8" ht="15.6" x14ac:dyDescent="0.3">
      <c r="A27" s="6" t="s">
        <v>80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9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50</v>
      </c>
      <c r="B29" s="9">
        <v>5</v>
      </c>
      <c r="C29" s="9">
        <v>5</v>
      </c>
      <c r="D29" s="9">
        <v>30</v>
      </c>
      <c r="E29" s="9">
        <v>20</v>
      </c>
      <c r="F29" s="6"/>
      <c r="G29" s="6" t="s">
        <v>105</v>
      </c>
      <c r="H29" s="6" t="s">
        <v>104</v>
      </c>
    </row>
    <row r="30" spans="1:8" ht="15.6" x14ac:dyDescent="0.3">
      <c r="A30" s="6" t="s">
        <v>55</v>
      </c>
      <c r="B30" s="9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104</v>
      </c>
    </row>
    <row r="31" spans="1:8" ht="15.6" x14ac:dyDescent="0.3">
      <c r="A31" s="6" t="s">
        <v>603</v>
      </c>
      <c r="B31" s="9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47</v>
      </c>
      <c r="B32" s="9">
        <v>5</v>
      </c>
      <c r="C32" s="9">
        <v>5</v>
      </c>
      <c r="D32" s="9">
        <v>30</v>
      </c>
      <c r="E32" s="9">
        <v>20</v>
      </c>
      <c r="F32" s="6"/>
      <c r="G32" s="6" t="s">
        <v>105</v>
      </c>
      <c r="H32" s="6" t="s">
        <v>104</v>
      </c>
    </row>
    <row r="33" spans="1:8" ht="15.6" x14ac:dyDescent="0.3">
      <c r="A33" s="6" t="s">
        <v>67</v>
      </c>
      <c r="B33" s="9">
        <v>6</v>
      </c>
      <c r="C33" s="9">
        <v>5</v>
      </c>
      <c r="D33" s="9">
        <v>30</v>
      </c>
      <c r="E33" s="9">
        <v>20</v>
      </c>
      <c r="F33" s="6"/>
      <c r="G33" s="6" t="s">
        <v>721</v>
      </c>
      <c r="H33" s="6" t="s">
        <v>104</v>
      </c>
    </row>
    <row r="34" spans="1:8" ht="15.6" x14ac:dyDescent="0.3">
      <c r="A34" s="6" t="s">
        <v>58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604</v>
      </c>
      <c r="B35" s="9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606</v>
      </c>
      <c r="B36" s="9">
        <v>6</v>
      </c>
      <c r="C36" s="9">
        <v>4</v>
      </c>
      <c r="D36" s="9">
        <v>20</v>
      </c>
      <c r="E36" s="9">
        <v>20</v>
      </c>
      <c r="F36" s="6"/>
      <c r="G36" s="6" t="s">
        <v>105</v>
      </c>
      <c r="H36" s="6" t="s">
        <v>104</v>
      </c>
    </row>
    <row r="37" spans="1:8" ht="15.6" x14ac:dyDescent="0.3">
      <c r="A37" s="6" t="s">
        <v>607</v>
      </c>
      <c r="B37" s="9">
        <v>6</v>
      </c>
      <c r="C37" s="9">
        <v>5</v>
      </c>
      <c r="D37" s="9">
        <v>30</v>
      </c>
      <c r="E37" s="9">
        <v>20</v>
      </c>
      <c r="F37" s="6"/>
      <c r="G37" s="6" t="s">
        <v>105</v>
      </c>
      <c r="H37" s="6" t="s">
        <v>104</v>
      </c>
    </row>
    <row r="38" spans="1:8" ht="15.6" x14ac:dyDescent="0.3">
      <c r="A38" s="6" t="s">
        <v>100</v>
      </c>
      <c r="B38" s="9">
        <v>7</v>
      </c>
      <c r="C38" s="9">
        <v>5</v>
      </c>
      <c r="D38" s="9">
        <v>20</v>
      </c>
      <c r="E38" s="9">
        <v>30</v>
      </c>
      <c r="F38" s="6"/>
      <c r="G38" s="6" t="s">
        <v>721</v>
      </c>
      <c r="H38" s="6" t="s">
        <v>104</v>
      </c>
    </row>
    <row r="39" spans="1:8" ht="15.6" x14ac:dyDescent="0.3">
      <c r="A39" s="6" t="s">
        <v>46</v>
      </c>
      <c r="B39" s="9">
        <v>7</v>
      </c>
      <c r="C39" s="9">
        <v>5</v>
      </c>
      <c r="D39" s="9">
        <v>20</v>
      </c>
      <c r="E39" s="9">
        <v>30</v>
      </c>
      <c r="F39" s="6"/>
      <c r="G39" s="6" t="s">
        <v>721</v>
      </c>
      <c r="H39" s="6" t="s">
        <v>104</v>
      </c>
    </row>
    <row r="40" spans="1:8" ht="15.6" x14ac:dyDescent="0.3">
      <c r="A40" s="6" t="s">
        <v>608</v>
      </c>
      <c r="B40" s="9">
        <v>7</v>
      </c>
      <c r="C40" s="9">
        <v>5</v>
      </c>
      <c r="D40" s="9">
        <v>30</v>
      </c>
      <c r="E40" s="9">
        <v>20</v>
      </c>
      <c r="F40" s="6"/>
      <c r="G40" s="6" t="s">
        <v>105</v>
      </c>
      <c r="H40" s="6" t="s">
        <v>104</v>
      </c>
    </row>
    <row r="41" spans="1:8" ht="15.6" x14ac:dyDescent="0.3">
      <c r="A41" s="6" t="s">
        <v>609</v>
      </c>
      <c r="B41" s="9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610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104</v>
      </c>
    </row>
    <row r="43" spans="1:8" ht="15.6" x14ac:dyDescent="0.3">
      <c r="A43" s="6" t="s">
        <v>611</v>
      </c>
      <c r="B43" s="9">
        <v>7</v>
      </c>
      <c r="C43" s="9">
        <v>5</v>
      </c>
      <c r="D43" s="9">
        <v>30</v>
      </c>
      <c r="E43" s="9">
        <v>20</v>
      </c>
      <c r="F43" s="6"/>
      <c r="G43" s="6" t="s">
        <v>105</v>
      </c>
      <c r="H43" s="6" t="s">
        <v>104</v>
      </c>
    </row>
    <row r="44" spans="1:8" ht="15.6" x14ac:dyDescent="0.3">
      <c r="A44" s="6" t="s">
        <v>605</v>
      </c>
      <c r="B44" s="9">
        <v>8</v>
      </c>
      <c r="C44" s="9">
        <v>4</v>
      </c>
      <c r="D44" s="9">
        <v>20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98</v>
      </c>
      <c r="B45" s="9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612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105</v>
      </c>
      <c r="H46" s="6" t="s">
        <v>104</v>
      </c>
    </row>
    <row r="47" spans="1:8" ht="15.6" x14ac:dyDescent="0.3">
      <c r="A47" s="6" t="s">
        <v>613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614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105</v>
      </c>
      <c r="H48" s="6" t="s">
        <v>104</v>
      </c>
    </row>
    <row r="49" spans="1:8" ht="15.6" x14ac:dyDescent="0.3">
      <c r="A49" s="6" t="s">
        <v>615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zoomScale="75" zoomScaleNormal="55" workbookViewId="0">
      <selection activeCell="A22" sqref="A22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721</v>
      </c>
      <c r="H2" s="6" t="s">
        <v>104</v>
      </c>
    </row>
    <row r="3" spans="1:8" ht="15.6" x14ac:dyDescent="0.3">
      <c r="A3" s="6" t="s">
        <v>599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721</v>
      </c>
      <c r="H3" s="6" t="s">
        <v>104</v>
      </c>
    </row>
    <row r="4" spans="1:8" ht="15.6" x14ac:dyDescent="0.3">
      <c r="A4" s="6" t="s">
        <v>33</v>
      </c>
      <c r="B4" s="6">
        <v>1</v>
      </c>
      <c r="C4" s="9">
        <v>5</v>
      </c>
      <c r="D4" s="9" t="s">
        <v>571</v>
      </c>
      <c r="E4" s="9">
        <v>50</v>
      </c>
      <c r="F4" s="6"/>
      <c r="G4" s="6" t="s">
        <v>105</v>
      </c>
      <c r="H4" s="6" t="s">
        <v>104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721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24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677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22</v>
      </c>
      <c r="B10" s="6">
        <v>2</v>
      </c>
      <c r="C10" s="9">
        <v>2</v>
      </c>
      <c r="D10" s="7">
        <v>10</v>
      </c>
      <c r="E10" s="9">
        <v>10</v>
      </c>
      <c r="F10" s="6"/>
      <c r="G10" s="6" t="s">
        <v>721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 t="s">
        <v>571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16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9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678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105</v>
      </c>
      <c r="H14" s="6" t="s">
        <v>104</v>
      </c>
    </row>
    <row r="15" spans="1:8" ht="15.6" x14ac:dyDescent="0.3">
      <c r="A15" s="6" t="s">
        <v>592</v>
      </c>
      <c r="B15" s="6">
        <v>2</v>
      </c>
      <c r="C15" s="9">
        <v>5</v>
      </c>
      <c r="D15" s="9">
        <v>20</v>
      </c>
      <c r="E15" s="9">
        <v>30</v>
      </c>
      <c r="F15" s="6"/>
      <c r="G15" s="6" t="s">
        <v>721</v>
      </c>
      <c r="H15" s="6" t="s">
        <v>104</v>
      </c>
    </row>
    <row r="16" spans="1:8" ht="15.6" x14ac:dyDescent="0.3">
      <c r="A16" s="6" t="s">
        <v>21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721</v>
      </c>
      <c r="H16" s="6" t="s">
        <v>104</v>
      </c>
    </row>
    <row r="17" spans="1:8" ht="15.6" x14ac:dyDescent="0.3">
      <c r="A17" s="6" t="s">
        <v>20</v>
      </c>
      <c r="B17" s="6">
        <v>3</v>
      </c>
      <c r="C17" s="9">
        <v>2</v>
      </c>
      <c r="D17" s="9">
        <v>10</v>
      </c>
      <c r="E17" s="9">
        <v>10</v>
      </c>
      <c r="F17" s="6"/>
      <c r="G17" s="6" t="s">
        <v>721</v>
      </c>
      <c r="H17" s="6" t="s">
        <v>104</v>
      </c>
    </row>
    <row r="18" spans="1:8" ht="15.6" x14ac:dyDescent="0.3">
      <c r="A18" s="6" t="s">
        <v>19</v>
      </c>
      <c r="B18" s="6">
        <v>3</v>
      </c>
      <c r="C18" s="9">
        <v>2</v>
      </c>
      <c r="D18" s="7" t="s">
        <v>571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595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12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721</v>
      </c>
      <c r="H20" s="6" t="s">
        <v>104</v>
      </c>
    </row>
    <row r="21" spans="1:8" ht="15.6" x14ac:dyDescent="0.3">
      <c r="A21" s="6" t="s">
        <v>7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721</v>
      </c>
      <c r="H21" s="6" t="s">
        <v>104</v>
      </c>
    </row>
    <row r="22" spans="1:8" ht="15.6" x14ac:dyDescent="0.3">
      <c r="A22" s="6" t="s">
        <v>600</v>
      </c>
      <c r="B22" s="6">
        <v>4</v>
      </c>
      <c r="C22" s="9">
        <v>5</v>
      </c>
      <c r="D22" s="7" t="s">
        <v>571</v>
      </c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23</v>
      </c>
      <c r="B24" s="6">
        <v>4</v>
      </c>
      <c r="C24" s="9">
        <v>5</v>
      </c>
      <c r="D24" s="9">
        <v>20</v>
      </c>
      <c r="E24" s="9">
        <v>30</v>
      </c>
      <c r="F24" s="6"/>
      <c r="G24" s="6" t="s">
        <v>721</v>
      </c>
      <c r="H24" s="6" t="s">
        <v>104</v>
      </c>
    </row>
    <row r="25" spans="1:8" ht="15.6" x14ac:dyDescent="0.3">
      <c r="A25" s="6" t="s">
        <v>682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687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43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721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56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679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721</v>
      </c>
      <c r="H30" s="6" t="s">
        <v>104</v>
      </c>
    </row>
    <row r="31" spans="1:8" ht="15.6" x14ac:dyDescent="0.3">
      <c r="A31" s="6" t="s">
        <v>48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680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683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50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684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685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721</v>
      </c>
      <c r="H37" s="6" t="s">
        <v>104</v>
      </c>
    </row>
    <row r="38" spans="1:8" ht="15.6" x14ac:dyDescent="0.3">
      <c r="A38" s="6" t="s">
        <v>67</v>
      </c>
      <c r="B38" s="6">
        <v>7</v>
      </c>
      <c r="C38" s="9">
        <v>5</v>
      </c>
      <c r="D38" s="9">
        <v>30</v>
      </c>
      <c r="E38" s="9">
        <v>20</v>
      </c>
      <c r="F38" s="6"/>
      <c r="G38" s="6" t="s">
        <v>721</v>
      </c>
      <c r="H38" s="6" t="s">
        <v>104</v>
      </c>
    </row>
    <row r="39" spans="1:8" ht="15.6" x14ac:dyDescent="0.3">
      <c r="A39" s="6" t="s">
        <v>644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721</v>
      </c>
      <c r="H39" s="6" t="s">
        <v>104</v>
      </c>
    </row>
    <row r="40" spans="1:8" ht="15.6" x14ac:dyDescent="0.3">
      <c r="A40" s="6" t="s">
        <v>688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46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42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690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681</v>
      </c>
      <c r="B44" s="6">
        <v>8</v>
      </c>
      <c r="C44" s="9">
        <v>5</v>
      </c>
      <c r="D44" s="9">
        <v>30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686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52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721</v>
      </c>
      <c r="H46" s="6" t="s">
        <v>104</v>
      </c>
    </row>
    <row r="47" spans="1:8" ht="15.6" x14ac:dyDescent="0.3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689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691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H49"/>
  <sheetViews>
    <sheetView zoomScale="85" zoomScaleNormal="85" workbookViewId="0"/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599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721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 t="s">
        <v>571</v>
      </c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721</v>
      </c>
      <c r="H4" s="6" t="s">
        <v>104</v>
      </c>
    </row>
    <row r="5" spans="1:8" ht="15.6" x14ac:dyDescent="0.3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721</v>
      </c>
      <c r="H5" s="6" t="s">
        <v>104</v>
      </c>
    </row>
    <row r="6" spans="1:8" ht="15.6" x14ac:dyDescent="0.3">
      <c r="A6" s="6" t="s">
        <v>19</v>
      </c>
      <c r="B6" s="6">
        <v>1</v>
      </c>
      <c r="C6" s="9">
        <v>2</v>
      </c>
      <c r="D6" s="9" t="s">
        <v>571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24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26</v>
      </c>
      <c r="B8" s="6">
        <v>1</v>
      </c>
      <c r="C8" s="9">
        <v>5</v>
      </c>
      <c r="D8" s="9">
        <v>20</v>
      </c>
      <c r="E8" s="9">
        <v>30</v>
      </c>
      <c r="F8" s="6"/>
      <c r="G8" s="6" t="s">
        <v>721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 t="s">
        <v>571</v>
      </c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7" t="s">
        <v>571</v>
      </c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22</v>
      </c>
      <c r="B11" s="6">
        <v>2</v>
      </c>
      <c r="C11" s="9">
        <v>2</v>
      </c>
      <c r="D11" s="7">
        <v>10</v>
      </c>
      <c r="E11" s="9">
        <v>10</v>
      </c>
      <c r="F11" s="6"/>
      <c r="G11" s="6" t="s">
        <v>721</v>
      </c>
      <c r="H11" s="6" t="s">
        <v>104</v>
      </c>
    </row>
    <row r="12" spans="1:8" ht="15.6" x14ac:dyDescent="0.3">
      <c r="A12" s="6" t="s">
        <v>16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9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12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721</v>
      </c>
      <c r="H14" s="6" t="s">
        <v>104</v>
      </c>
    </row>
    <row r="15" spans="1:8" ht="15.6" x14ac:dyDescent="0.3">
      <c r="A15" s="6" t="s">
        <v>592</v>
      </c>
      <c r="B15" s="6">
        <v>2</v>
      </c>
      <c r="C15" s="9">
        <v>5</v>
      </c>
      <c r="D15" s="9">
        <v>20</v>
      </c>
      <c r="E15" s="9">
        <v>30</v>
      </c>
      <c r="F15" s="6"/>
      <c r="G15" s="6" t="s">
        <v>721</v>
      </c>
      <c r="H15" s="6" t="s">
        <v>104</v>
      </c>
    </row>
    <row r="16" spans="1:8" ht="15.6" x14ac:dyDescent="0.3">
      <c r="A16" s="6" t="s">
        <v>20</v>
      </c>
      <c r="B16" s="6">
        <v>3</v>
      </c>
      <c r="C16" s="9">
        <v>2</v>
      </c>
      <c r="D16" s="9">
        <v>10</v>
      </c>
      <c r="E16" s="9">
        <v>10</v>
      </c>
      <c r="F16" s="6"/>
      <c r="G16" s="6" t="s">
        <v>721</v>
      </c>
      <c r="H16" s="6" t="s">
        <v>104</v>
      </c>
    </row>
    <row r="17" spans="1:8" ht="15.6" x14ac:dyDescent="0.3">
      <c r="A17" s="6" t="s">
        <v>19</v>
      </c>
      <c r="B17" s="6">
        <v>3</v>
      </c>
      <c r="C17" s="9">
        <v>2</v>
      </c>
      <c r="D17" s="9" t="s">
        <v>571</v>
      </c>
      <c r="E17" s="9">
        <v>20</v>
      </c>
      <c r="F17" s="6"/>
      <c r="G17" s="6" t="s">
        <v>105</v>
      </c>
      <c r="H17" s="6" t="s">
        <v>104</v>
      </c>
    </row>
    <row r="18" spans="1:8" ht="15.6" x14ac:dyDescent="0.3">
      <c r="A18" s="6" t="s">
        <v>21</v>
      </c>
      <c r="B18" s="6">
        <v>3</v>
      </c>
      <c r="C18" s="9">
        <v>2</v>
      </c>
      <c r="D18" s="7">
        <v>10</v>
      </c>
      <c r="E18" s="9">
        <v>10</v>
      </c>
      <c r="F18" s="6"/>
      <c r="G18" s="6" t="s">
        <v>721</v>
      </c>
      <c r="H18" s="6" t="s">
        <v>104</v>
      </c>
    </row>
    <row r="19" spans="1:8" ht="15.6" x14ac:dyDescent="0.3">
      <c r="A19" s="6" t="s">
        <v>7</v>
      </c>
      <c r="B19" s="6">
        <v>3</v>
      </c>
      <c r="C19" s="9">
        <v>5</v>
      </c>
      <c r="D19" s="9">
        <v>20</v>
      </c>
      <c r="E19" s="9">
        <v>30</v>
      </c>
      <c r="F19" s="6"/>
      <c r="G19" s="6" t="s">
        <v>721</v>
      </c>
      <c r="H19" s="6" t="s">
        <v>104</v>
      </c>
    </row>
    <row r="20" spans="1:8" ht="15.6" x14ac:dyDescent="0.3">
      <c r="A20" s="6" t="s">
        <v>595</v>
      </c>
      <c r="B20" s="6">
        <v>3</v>
      </c>
      <c r="C20" s="9">
        <v>5</v>
      </c>
      <c r="D20" s="9">
        <v>30</v>
      </c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23</v>
      </c>
      <c r="B21" s="6">
        <v>3</v>
      </c>
      <c r="C21" s="9">
        <v>5</v>
      </c>
      <c r="D21" s="9">
        <v>20</v>
      </c>
      <c r="E21" s="9">
        <v>30</v>
      </c>
      <c r="F21" s="6"/>
      <c r="G21" s="6" t="s">
        <v>721</v>
      </c>
      <c r="H21" s="6" t="s">
        <v>104</v>
      </c>
    </row>
    <row r="22" spans="1:8" ht="15.6" x14ac:dyDescent="0.3">
      <c r="A22" s="6" t="s">
        <v>617</v>
      </c>
      <c r="B22" s="6">
        <v>4</v>
      </c>
      <c r="C22" s="9">
        <v>5</v>
      </c>
      <c r="D22" s="7" t="s">
        <v>571</v>
      </c>
      <c r="E22" s="9">
        <v>50</v>
      </c>
      <c r="F22" s="6"/>
      <c r="G22" s="6" t="s">
        <v>105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50</v>
      </c>
      <c r="B24" s="6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56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692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104</v>
      </c>
    </row>
    <row r="27" spans="1:8" ht="15.6" x14ac:dyDescent="0.3">
      <c r="A27" s="6" t="s">
        <v>43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721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683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105</v>
      </c>
      <c r="H30" s="6" t="s">
        <v>104</v>
      </c>
    </row>
    <row r="31" spans="1:8" ht="15.6" x14ac:dyDescent="0.3">
      <c r="A31" s="6" t="s">
        <v>694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695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67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721</v>
      </c>
      <c r="H33" s="6" t="s">
        <v>104</v>
      </c>
    </row>
    <row r="34" spans="1:8" ht="15.6" x14ac:dyDescent="0.3">
      <c r="A34" s="6" t="s">
        <v>58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679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721</v>
      </c>
      <c r="H35" s="6" t="s">
        <v>104</v>
      </c>
    </row>
    <row r="36" spans="1:8" ht="15.6" x14ac:dyDescent="0.3">
      <c r="A36" s="6" t="s">
        <v>696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701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598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721</v>
      </c>
      <c r="H38" s="6" t="s">
        <v>104</v>
      </c>
    </row>
    <row r="39" spans="1:8" ht="15.6" x14ac:dyDescent="0.3">
      <c r="A39" s="6" t="s">
        <v>52</v>
      </c>
      <c r="B39" s="6">
        <v>7</v>
      </c>
      <c r="C39" s="9">
        <v>4</v>
      </c>
      <c r="D39" s="9">
        <v>20</v>
      </c>
      <c r="E39" s="9">
        <v>20</v>
      </c>
      <c r="F39" s="6"/>
      <c r="G39" s="6" t="s">
        <v>721</v>
      </c>
      <c r="H39" s="6" t="s">
        <v>104</v>
      </c>
    </row>
    <row r="40" spans="1:8" ht="15.6" x14ac:dyDescent="0.3">
      <c r="A40" s="6" t="s">
        <v>693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697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702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703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698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699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105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700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704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686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zoomScale="85" zoomScaleNormal="85" workbookViewId="0">
      <selection activeCell="A33" sqref="A33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721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721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16</v>
      </c>
      <c r="B6" s="6">
        <v>1</v>
      </c>
      <c r="C6" s="9">
        <v>5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621</v>
      </c>
      <c r="B7" s="6">
        <v>1</v>
      </c>
      <c r="C7" s="9">
        <v>5</v>
      </c>
      <c r="D7" s="9">
        <v>30</v>
      </c>
      <c r="E7" s="9">
        <v>20</v>
      </c>
      <c r="F7" s="6"/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9"/>
      <c r="E8" s="9">
        <v>50</v>
      </c>
      <c r="F8" s="6"/>
      <c r="G8" s="6" t="s">
        <v>105</v>
      </c>
      <c r="H8" s="6" t="s">
        <v>104</v>
      </c>
    </row>
    <row r="9" spans="1:8" ht="15.6" x14ac:dyDescent="0.3">
      <c r="A9" s="6" t="s">
        <v>11</v>
      </c>
      <c r="B9" s="6">
        <v>2</v>
      </c>
      <c r="C9" s="9">
        <v>2</v>
      </c>
      <c r="D9" s="9">
        <v>10</v>
      </c>
      <c r="E9" s="9">
        <v>10</v>
      </c>
      <c r="F9" s="6"/>
      <c r="G9" s="6" t="s">
        <v>721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7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23</v>
      </c>
      <c r="B12" s="6">
        <v>2</v>
      </c>
      <c r="C12" s="9">
        <v>5</v>
      </c>
      <c r="D12" s="9">
        <v>20</v>
      </c>
      <c r="E12" s="9">
        <v>30</v>
      </c>
      <c r="F12" s="6"/>
      <c r="G12" s="6" t="s">
        <v>721</v>
      </c>
      <c r="H12" s="6" t="s">
        <v>104</v>
      </c>
    </row>
    <row r="13" spans="1:8" ht="15.6" x14ac:dyDescent="0.3">
      <c r="A13" s="6" t="s">
        <v>622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721</v>
      </c>
      <c r="H13" s="6" t="s">
        <v>104</v>
      </c>
    </row>
    <row r="14" spans="1:8" ht="15.6" x14ac:dyDescent="0.3">
      <c r="A14" s="6" t="s">
        <v>19</v>
      </c>
      <c r="B14" s="6">
        <v>3</v>
      </c>
      <c r="C14" s="9">
        <v>2</v>
      </c>
      <c r="D14" s="7"/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24</v>
      </c>
      <c r="B15" s="6">
        <v>3</v>
      </c>
      <c r="C15" s="9">
        <v>5</v>
      </c>
      <c r="D15" s="9">
        <v>30</v>
      </c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56</v>
      </c>
      <c r="B16" s="6">
        <v>3</v>
      </c>
      <c r="C16" s="9">
        <v>5</v>
      </c>
      <c r="D16" s="9">
        <v>20</v>
      </c>
      <c r="E16" s="9">
        <v>30</v>
      </c>
      <c r="F16" s="6"/>
      <c r="G16" s="6" t="s">
        <v>105</v>
      </c>
      <c r="H16" s="6" t="s">
        <v>104</v>
      </c>
    </row>
    <row r="17" spans="1:8" ht="15.6" x14ac:dyDescent="0.3">
      <c r="A17" s="6" t="s">
        <v>7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721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623</v>
      </c>
      <c r="B19" s="6">
        <v>3</v>
      </c>
      <c r="C19" s="9">
        <v>5</v>
      </c>
      <c r="D19" s="9">
        <v>20</v>
      </c>
      <c r="E19" s="9">
        <v>30</v>
      </c>
      <c r="F19" s="6"/>
      <c r="G19" s="6" t="s">
        <v>105</v>
      </c>
      <c r="H19" s="6" t="s">
        <v>104</v>
      </c>
    </row>
    <row r="20" spans="1:8" ht="15.6" x14ac:dyDescent="0.3">
      <c r="A20" s="6" t="s">
        <v>19</v>
      </c>
      <c r="B20" s="6">
        <v>4</v>
      </c>
      <c r="C20" s="9">
        <v>2</v>
      </c>
      <c r="D20" s="9"/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617</v>
      </c>
      <c r="B21" s="6">
        <v>4</v>
      </c>
      <c r="C21" s="9">
        <v>5</v>
      </c>
      <c r="D21" s="9"/>
      <c r="E21" s="9">
        <v>50</v>
      </c>
      <c r="F21" s="6"/>
      <c r="G21" s="6" t="s">
        <v>105</v>
      </c>
      <c r="H21" s="6" t="s">
        <v>104</v>
      </c>
    </row>
    <row r="22" spans="1:8" ht="15.6" x14ac:dyDescent="0.3">
      <c r="A22" s="6" t="s">
        <v>43</v>
      </c>
      <c r="B22" s="6">
        <v>4</v>
      </c>
      <c r="C22" s="9">
        <v>5</v>
      </c>
      <c r="D22" s="9">
        <v>20</v>
      </c>
      <c r="E22" s="9">
        <v>30</v>
      </c>
      <c r="F22" s="6"/>
      <c r="G22" s="6" t="s">
        <v>721</v>
      </c>
      <c r="H22" s="6" t="s">
        <v>104</v>
      </c>
    </row>
    <row r="23" spans="1:8" ht="15.6" x14ac:dyDescent="0.3">
      <c r="A23" s="6" t="s">
        <v>76</v>
      </c>
      <c r="B23" s="6">
        <v>4</v>
      </c>
      <c r="C23" s="9">
        <v>5</v>
      </c>
      <c r="D23" s="7">
        <v>20</v>
      </c>
      <c r="E23" s="9">
        <v>30</v>
      </c>
      <c r="F23" s="6"/>
      <c r="G23" s="6" t="s">
        <v>105</v>
      </c>
      <c r="H23" s="6" t="s">
        <v>104</v>
      </c>
    </row>
    <row r="24" spans="1:8" ht="15.6" x14ac:dyDescent="0.3">
      <c r="A24" s="6" t="s">
        <v>624</v>
      </c>
      <c r="B24" s="6">
        <v>4</v>
      </c>
      <c r="C24" s="9">
        <v>5</v>
      </c>
      <c r="D24" s="9">
        <v>30</v>
      </c>
      <c r="E24" s="9">
        <v>20</v>
      </c>
      <c r="F24" s="6"/>
      <c r="G24" s="6" t="s">
        <v>105</v>
      </c>
      <c r="H24" s="6" t="s">
        <v>104</v>
      </c>
    </row>
    <row r="25" spans="1:8" ht="15.6" x14ac:dyDescent="0.3">
      <c r="A25" s="6" t="s">
        <v>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721</v>
      </c>
      <c r="H25" s="6" t="s">
        <v>104</v>
      </c>
    </row>
    <row r="26" spans="1:8" ht="15.6" x14ac:dyDescent="0.3">
      <c r="A26" s="6" t="s">
        <v>20</v>
      </c>
      <c r="B26" s="6">
        <v>5</v>
      </c>
      <c r="C26" s="9">
        <v>2</v>
      </c>
      <c r="D26" s="7">
        <v>10</v>
      </c>
      <c r="E26" s="9">
        <v>10</v>
      </c>
      <c r="F26" s="6"/>
      <c r="G26" s="6" t="s">
        <v>721</v>
      </c>
      <c r="H26" s="6" t="s">
        <v>104</v>
      </c>
    </row>
    <row r="27" spans="1:8" ht="15.6" x14ac:dyDescent="0.3">
      <c r="A27" s="6" t="s">
        <v>22</v>
      </c>
      <c r="B27" s="6">
        <v>5</v>
      </c>
      <c r="C27" s="9">
        <v>2</v>
      </c>
      <c r="D27" s="7">
        <v>10</v>
      </c>
      <c r="E27" s="9">
        <v>10</v>
      </c>
      <c r="F27" s="6"/>
      <c r="G27" s="6" t="s">
        <v>721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105</v>
      </c>
      <c r="H29" s="6" t="s">
        <v>104</v>
      </c>
    </row>
    <row r="30" spans="1:8" ht="15.6" x14ac:dyDescent="0.3">
      <c r="A30" s="6" t="s">
        <v>619</v>
      </c>
      <c r="B30" s="6">
        <v>5</v>
      </c>
      <c r="C30" s="9">
        <v>5</v>
      </c>
      <c r="D30" s="9">
        <v>30</v>
      </c>
      <c r="E30" s="9">
        <v>20</v>
      </c>
      <c r="F30" s="6"/>
      <c r="G30" s="6" t="s">
        <v>105</v>
      </c>
      <c r="H30" s="6" t="s">
        <v>104</v>
      </c>
    </row>
    <row r="31" spans="1:8" ht="15.6" x14ac:dyDescent="0.3">
      <c r="A31" s="6" t="s">
        <v>625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105</v>
      </c>
      <c r="H31" s="6" t="s">
        <v>104</v>
      </c>
    </row>
    <row r="32" spans="1:8" ht="15.6" x14ac:dyDescent="0.3">
      <c r="A32" s="6" t="s">
        <v>620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734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71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62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82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21</v>
      </c>
      <c r="B37" s="6">
        <v>7</v>
      </c>
      <c r="C37" s="9">
        <v>2</v>
      </c>
      <c r="D37" s="7">
        <v>10</v>
      </c>
      <c r="E37" s="9">
        <v>10</v>
      </c>
      <c r="F37" s="6"/>
      <c r="G37" s="6" t="s">
        <v>721</v>
      </c>
      <c r="H37" s="6" t="s">
        <v>104</v>
      </c>
    </row>
    <row r="38" spans="1:8" ht="15.6" x14ac:dyDescent="0.3">
      <c r="A38" s="6" t="s">
        <v>100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721</v>
      </c>
      <c r="H38" s="6" t="s">
        <v>104</v>
      </c>
    </row>
    <row r="39" spans="1:8" ht="15.6" x14ac:dyDescent="0.3">
      <c r="A39" s="6" t="s">
        <v>73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104</v>
      </c>
    </row>
    <row r="40" spans="1:8" ht="15.6" x14ac:dyDescent="0.3">
      <c r="A40" s="6" t="s">
        <v>38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58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86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81</v>
      </c>
      <c r="B43" s="6">
        <v>7</v>
      </c>
      <c r="C43" s="9">
        <v>4</v>
      </c>
      <c r="D43" s="9">
        <v>20</v>
      </c>
      <c r="E43" s="9">
        <v>20</v>
      </c>
      <c r="F43" s="6"/>
      <c r="G43" s="6" t="s">
        <v>105</v>
      </c>
      <c r="H43" s="6" t="s">
        <v>104</v>
      </c>
    </row>
    <row r="44" spans="1:8" ht="15.6" x14ac:dyDescent="0.3">
      <c r="A44" s="6" t="s">
        <v>67</v>
      </c>
      <c r="B44" s="6">
        <v>8</v>
      </c>
      <c r="C44" s="9">
        <v>5</v>
      </c>
      <c r="D44" s="9">
        <v>30</v>
      </c>
      <c r="E44" s="9">
        <v>20</v>
      </c>
      <c r="F44" s="6"/>
      <c r="G44" s="6" t="s">
        <v>721</v>
      </c>
      <c r="H44" s="6" t="s">
        <v>104</v>
      </c>
    </row>
    <row r="45" spans="1:8" ht="15.6" x14ac:dyDescent="0.3">
      <c r="A45" s="6" t="s">
        <v>626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721</v>
      </c>
      <c r="H48" s="6" t="s">
        <v>104</v>
      </c>
    </row>
    <row r="49" spans="1:8" ht="15.6" x14ac:dyDescent="0.3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721</v>
      </c>
      <c r="H49" s="6" t="s">
        <v>104</v>
      </c>
    </row>
  </sheetData>
  <sortState xmlns:xlrd2="http://schemas.microsoft.com/office/spreadsheetml/2017/richdata2" ref="A2:H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topLeftCell="A31" zoomScale="85" zoomScaleNormal="85" workbookViewId="0">
      <selection activeCell="A14" sqref="A14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 t="s">
        <v>571</v>
      </c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721</v>
      </c>
      <c r="H3" s="6" t="s">
        <v>104</v>
      </c>
    </row>
    <row r="4" spans="1:8" ht="15.6" x14ac:dyDescent="0.3">
      <c r="A4" s="6" t="s">
        <v>19</v>
      </c>
      <c r="B4" s="6">
        <v>1</v>
      </c>
      <c r="C4" s="9">
        <v>2</v>
      </c>
      <c r="D4" s="9" t="s">
        <v>571</v>
      </c>
      <c r="E4" s="9">
        <v>20</v>
      </c>
      <c r="F4" s="6"/>
      <c r="G4" s="6" t="s">
        <v>105</v>
      </c>
      <c r="H4" s="6" t="s">
        <v>104</v>
      </c>
    </row>
    <row r="5" spans="1:8" ht="15.6" x14ac:dyDescent="0.3">
      <c r="A5" s="6" t="s">
        <v>32</v>
      </c>
      <c r="B5" s="6">
        <v>1</v>
      </c>
      <c r="C5" s="9">
        <v>5</v>
      </c>
      <c r="D5" s="9">
        <v>20</v>
      </c>
      <c r="E5" s="9">
        <v>30</v>
      </c>
      <c r="F5" s="6"/>
      <c r="G5" s="6" t="s">
        <v>105</v>
      </c>
      <c r="H5" s="6" t="s">
        <v>104</v>
      </c>
    </row>
    <row r="6" spans="1:8" ht="15.6" x14ac:dyDescent="0.3">
      <c r="A6" s="6" t="s">
        <v>16</v>
      </c>
      <c r="B6" s="6">
        <v>1</v>
      </c>
      <c r="C6" s="9">
        <v>5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 t="s">
        <v>571</v>
      </c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25</v>
      </c>
      <c r="B8" s="6">
        <v>2</v>
      </c>
      <c r="C8" s="9">
        <v>5</v>
      </c>
      <c r="D8" s="7" t="s">
        <v>571</v>
      </c>
      <c r="E8" s="9">
        <v>50</v>
      </c>
      <c r="F8" s="6"/>
      <c r="G8" s="6" t="s">
        <v>105</v>
      </c>
      <c r="H8" s="6" t="s">
        <v>104</v>
      </c>
    </row>
    <row r="9" spans="1:8" ht="15.6" x14ac:dyDescent="0.3">
      <c r="A9" s="6" t="s">
        <v>11</v>
      </c>
      <c r="B9" s="6">
        <v>2</v>
      </c>
      <c r="C9" s="9">
        <v>2</v>
      </c>
      <c r="D9" s="9">
        <v>10</v>
      </c>
      <c r="E9" s="9">
        <v>10</v>
      </c>
      <c r="F9" s="6"/>
      <c r="G9" s="6" t="s">
        <v>721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 t="s">
        <v>571</v>
      </c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595</v>
      </c>
      <c r="B11" s="6">
        <v>2</v>
      </c>
      <c r="C11" s="9">
        <v>5</v>
      </c>
      <c r="D11" s="9">
        <v>30</v>
      </c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27</v>
      </c>
      <c r="B12" s="6">
        <v>2</v>
      </c>
      <c r="C12" s="9">
        <v>5</v>
      </c>
      <c r="D12" s="9">
        <v>20</v>
      </c>
      <c r="E12" s="9">
        <v>30</v>
      </c>
      <c r="F12" s="6"/>
      <c r="G12" s="6" t="s">
        <v>105</v>
      </c>
      <c r="H12" s="6" t="s">
        <v>104</v>
      </c>
    </row>
    <row r="13" spans="1:8" ht="15.6" x14ac:dyDescent="0.3">
      <c r="A13" s="6" t="s">
        <v>29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105</v>
      </c>
      <c r="H13" s="6" t="s">
        <v>104</v>
      </c>
    </row>
    <row r="14" spans="1:8" ht="15.6" x14ac:dyDescent="0.3">
      <c r="A14" s="6" t="s">
        <v>628</v>
      </c>
      <c r="B14" s="6">
        <v>2</v>
      </c>
      <c r="C14" s="9">
        <v>6</v>
      </c>
      <c r="D14" s="9" t="s">
        <v>571</v>
      </c>
      <c r="E14" s="9">
        <v>60</v>
      </c>
      <c r="F14" s="6"/>
      <c r="G14" s="6" t="s">
        <v>105</v>
      </c>
      <c r="H14" s="6" t="s">
        <v>104</v>
      </c>
    </row>
    <row r="15" spans="1:8" ht="15.6" x14ac:dyDescent="0.3">
      <c r="A15" s="6" t="s">
        <v>616</v>
      </c>
      <c r="B15" s="6">
        <v>3</v>
      </c>
      <c r="C15" s="9">
        <v>5</v>
      </c>
      <c r="D15" s="7">
        <v>30</v>
      </c>
      <c r="E15" s="9">
        <v>20</v>
      </c>
      <c r="F15" s="6"/>
      <c r="G15" s="6" t="s">
        <v>721</v>
      </c>
      <c r="H15" s="6" t="s">
        <v>104</v>
      </c>
    </row>
    <row r="16" spans="1:8" ht="15.6" x14ac:dyDescent="0.3">
      <c r="A16" s="6" t="s">
        <v>19</v>
      </c>
      <c r="B16" s="6">
        <v>3</v>
      </c>
      <c r="C16" s="9">
        <v>2</v>
      </c>
      <c r="D16" s="7" t="s">
        <v>571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23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721</v>
      </c>
      <c r="H17" s="6" t="s">
        <v>104</v>
      </c>
    </row>
    <row r="18" spans="1:8" ht="15.6" x14ac:dyDescent="0.3">
      <c r="A18" s="6" t="s">
        <v>31</v>
      </c>
      <c r="B18" s="6">
        <v>3</v>
      </c>
      <c r="C18" s="9">
        <v>5</v>
      </c>
      <c r="D18" s="9">
        <v>30</v>
      </c>
      <c r="E18" s="9">
        <v>20</v>
      </c>
      <c r="F18" s="6"/>
      <c r="G18" s="6" t="s">
        <v>105</v>
      </c>
      <c r="H18" s="6" t="s">
        <v>104</v>
      </c>
    </row>
    <row r="19" spans="1:8" ht="15.6" x14ac:dyDescent="0.3">
      <c r="A19" s="6" t="s">
        <v>618</v>
      </c>
      <c r="B19" s="6">
        <v>3</v>
      </c>
      <c r="C19" s="9">
        <v>5</v>
      </c>
      <c r="D19" s="9" t="s">
        <v>571</v>
      </c>
      <c r="E19" s="9">
        <v>50</v>
      </c>
      <c r="F19" s="6"/>
      <c r="G19" s="6" t="s">
        <v>105</v>
      </c>
      <c r="H19" s="6" t="s">
        <v>104</v>
      </c>
    </row>
    <row r="20" spans="1:8" ht="15.6" x14ac:dyDescent="0.3">
      <c r="A20" s="6" t="s">
        <v>8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21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721</v>
      </c>
      <c r="H21" s="6" t="s">
        <v>104</v>
      </c>
    </row>
    <row r="22" spans="1:8" ht="15.6" x14ac:dyDescent="0.3">
      <c r="A22" s="6" t="s">
        <v>20</v>
      </c>
      <c r="B22" s="6">
        <v>4</v>
      </c>
      <c r="C22" s="9">
        <v>2</v>
      </c>
      <c r="D22" s="9">
        <v>10</v>
      </c>
      <c r="E22" s="9">
        <v>10</v>
      </c>
      <c r="F22" s="6"/>
      <c r="G22" s="6" t="s">
        <v>721</v>
      </c>
      <c r="H22" s="6" t="s">
        <v>104</v>
      </c>
    </row>
    <row r="23" spans="1:8" ht="15.6" x14ac:dyDescent="0.3">
      <c r="A23" s="6" t="s">
        <v>19</v>
      </c>
      <c r="B23" s="6">
        <v>4</v>
      </c>
      <c r="C23" s="9">
        <v>2</v>
      </c>
      <c r="D23" s="7" t="s">
        <v>571</v>
      </c>
      <c r="E23" s="9">
        <v>20</v>
      </c>
      <c r="F23" s="6"/>
      <c r="G23" s="6" t="s">
        <v>105</v>
      </c>
      <c r="H23" s="6" t="s">
        <v>104</v>
      </c>
    </row>
    <row r="24" spans="1:8" ht="15.6" x14ac:dyDescent="0.3">
      <c r="A24" s="6" t="s">
        <v>617</v>
      </c>
      <c r="B24" s="6">
        <v>4</v>
      </c>
      <c r="C24" s="9">
        <v>5</v>
      </c>
      <c r="D24" s="7" t="s">
        <v>571</v>
      </c>
      <c r="E24" s="9">
        <v>50</v>
      </c>
      <c r="F24" s="6"/>
      <c r="G24" s="6" t="s">
        <v>105</v>
      </c>
      <c r="H24" s="6" t="s">
        <v>104</v>
      </c>
    </row>
    <row r="25" spans="1:8" ht="15.6" x14ac:dyDescent="0.3">
      <c r="A25" s="6" t="s">
        <v>43</v>
      </c>
      <c r="B25" s="6">
        <v>4</v>
      </c>
      <c r="C25" s="9">
        <v>5</v>
      </c>
      <c r="D25" s="7">
        <v>20</v>
      </c>
      <c r="E25" s="9">
        <v>30</v>
      </c>
      <c r="F25" s="6"/>
      <c r="G25" s="6" t="s">
        <v>721</v>
      </c>
      <c r="H25" s="6" t="s">
        <v>104</v>
      </c>
    </row>
    <row r="26" spans="1:8" ht="15.6" x14ac:dyDescent="0.3">
      <c r="A26" s="6" t="s">
        <v>70</v>
      </c>
      <c r="B26" s="6">
        <v>4</v>
      </c>
      <c r="C26" s="9">
        <v>5</v>
      </c>
      <c r="D26" s="9">
        <v>20</v>
      </c>
      <c r="E26" s="9">
        <v>30</v>
      </c>
      <c r="F26" s="6"/>
      <c r="G26" s="6" t="s">
        <v>105</v>
      </c>
      <c r="H26" s="6" t="s">
        <v>104</v>
      </c>
    </row>
    <row r="27" spans="1:8" ht="15.6" x14ac:dyDescent="0.3">
      <c r="A27" s="6" t="s">
        <v>74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 t="s">
        <v>571</v>
      </c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721</v>
      </c>
      <c r="H29" s="6" t="s">
        <v>104</v>
      </c>
    </row>
    <row r="30" spans="1:8" ht="15.6" x14ac:dyDescent="0.3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721</v>
      </c>
      <c r="H30" s="6" t="s">
        <v>104</v>
      </c>
    </row>
    <row r="31" spans="1:8" ht="15.6" x14ac:dyDescent="0.3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721</v>
      </c>
      <c r="H31" s="6" t="s">
        <v>104</v>
      </c>
    </row>
    <row r="32" spans="1:8" ht="15.6" x14ac:dyDescent="0.3">
      <c r="A32" s="6" t="s">
        <v>626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105</v>
      </c>
      <c r="H32" s="6" t="s">
        <v>104</v>
      </c>
    </row>
    <row r="33" spans="1:8" ht="15.6" x14ac:dyDescent="0.3">
      <c r="A33" s="6" t="s">
        <v>52</v>
      </c>
      <c r="B33" s="6">
        <v>5</v>
      </c>
      <c r="C33" s="9">
        <v>4</v>
      </c>
      <c r="D33" s="9">
        <v>20</v>
      </c>
      <c r="E33" s="9">
        <v>20</v>
      </c>
      <c r="F33" s="6"/>
      <c r="G33" s="6" t="s">
        <v>721</v>
      </c>
      <c r="H33" s="6" t="s">
        <v>104</v>
      </c>
    </row>
    <row r="34" spans="1:8" ht="15.6" x14ac:dyDescent="0.3">
      <c r="A34" s="6" t="s">
        <v>627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50</v>
      </c>
      <c r="B36" s="6">
        <v>6</v>
      </c>
      <c r="C36" s="9">
        <v>5</v>
      </c>
      <c r="D36" s="9">
        <v>30</v>
      </c>
      <c r="E36" s="9">
        <v>20</v>
      </c>
      <c r="F36" s="6"/>
      <c r="G36" s="6" t="s">
        <v>105</v>
      </c>
      <c r="H36" s="6" t="s">
        <v>104</v>
      </c>
    </row>
    <row r="37" spans="1:8" ht="15.6" x14ac:dyDescent="0.3">
      <c r="A37" s="6" t="s">
        <v>78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59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22</v>
      </c>
      <c r="B39" s="6">
        <v>7</v>
      </c>
      <c r="C39" s="9">
        <v>2</v>
      </c>
      <c r="D39" s="7">
        <v>10</v>
      </c>
      <c r="E39" s="9">
        <v>10</v>
      </c>
      <c r="F39" s="6"/>
      <c r="G39" s="6" t="s">
        <v>721</v>
      </c>
      <c r="H39" s="6" t="s">
        <v>104</v>
      </c>
    </row>
    <row r="40" spans="1:8" ht="15.6" x14ac:dyDescent="0.3">
      <c r="A40" s="6" t="s">
        <v>58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105</v>
      </c>
      <c r="H40" s="6" t="s">
        <v>104</v>
      </c>
    </row>
    <row r="41" spans="1:8" ht="15.6" x14ac:dyDescent="0.3">
      <c r="A41" s="6" t="s">
        <v>94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89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96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629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67</v>
      </c>
      <c r="B45" s="6">
        <v>8</v>
      </c>
      <c r="C45" s="9">
        <v>5</v>
      </c>
      <c r="D45" s="9">
        <v>30</v>
      </c>
      <c r="E45" s="9">
        <v>20</v>
      </c>
      <c r="F45" s="6"/>
      <c r="G45" s="6" t="s">
        <v>721</v>
      </c>
      <c r="H45" s="6" t="s">
        <v>104</v>
      </c>
    </row>
    <row r="46" spans="1:8" ht="15.6" x14ac:dyDescent="0.3">
      <c r="A46" s="6" t="s">
        <v>97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105</v>
      </c>
      <c r="H46" s="6" t="s">
        <v>104</v>
      </c>
    </row>
    <row r="47" spans="1:8" ht="15.6" x14ac:dyDescent="0.3">
      <c r="A47" s="6" t="s">
        <v>99</v>
      </c>
      <c r="B47" s="6">
        <v>8</v>
      </c>
      <c r="C47" s="9">
        <v>4</v>
      </c>
      <c r="D47" s="9">
        <v>20</v>
      </c>
      <c r="E47" s="9">
        <v>20</v>
      </c>
      <c r="F47" s="6"/>
      <c r="G47" s="6" t="s">
        <v>105</v>
      </c>
      <c r="H47" s="6" t="s">
        <v>104</v>
      </c>
    </row>
    <row r="48" spans="1:8" ht="15.6" x14ac:dyDescent="0.3">
      <c r="A48" s="6" t="s">
        <v>101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98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630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721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50"/>
  <sheetViews>
    <sheetView zoomScale="85" zoomScaleNormal="85" workbookViewId="0">
      <selection activeCell="A50" sqref="A50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721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721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34</v>
      </c>
      <c r="B6" s="6">
        <v>1</v>
      </c>
      <c r="C6" s="9">
        <v>5</v>
      </c>
      <c r="D6" s="9">
        <v>20</v>
      </c>
      <c r="E6" s="9">
        <v>30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/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621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721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721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631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23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721</v>
      </c>
      <c r="H13" s="6" t="s">
        <v>104</v>
      </c>
    </row>
    <row r="14" spans="1:8" ht="15.6" x14ac:dyDescent="0.3">
      <c r="A14" s="6" t="s">
        <v>622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721</v>
      </c>
      <c r="H14" s="6" t="s">
        <v>104</v>
      </c>
    </row>
    <row r="15" spans="1:8" ht="15.6" x14ac:dyDescent="0.3">
      <c r="A15" s="6" t="s">
        <v>19</v>
      </c>
      <c r="B15" s="6">
        <v>3</v>
      </c>
      <c r="C15" s="9">
        <v>2</v>
      </c>
      <c r="D15" s="7"/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632</v>
      </c>
      <c r="B16" s="6">
        <v>3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633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16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637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20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721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2</v>
      </c>
      <c r="D22" s="9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600</v>
      </c>
      <c r="B23" s="6">
        <v>4</v>
      </c>
      <c r="C23" s="9">
        <v>5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21</v>
      </c>
      <c r="B24" s="6">
        <v>4</v>
      </c>
      <c r="C24" s="9">
        <v>2</v>
      </c>
      <c r="D24" s="7">
        <v>10</v>
      </c>
      <c r="E24" s="9">
        <v>10</v>
      </c>
      <c r="F24" s="6"/>
      <c r="G24" s="6" t="s">
        <v>721</v>
      </c>
      <c r="H24" s="6" t="s">
        <v>104</v>
      </c>
    </row>
    <row r="25" spans="1:8" ht="15.6" x14ac:dyDescent="0.3">
      <c r="A25" s="6" t="s">
        <v>634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18</v>
      </c>
      <c r="B27" s="6">
        <v>4</v>
      </c>
      <c r="C27" s="9">
        <v>4</v>
      </c>
      <c r="D27" s="9">
        <v>20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22</v>
      </c>
      <c r="B28" s="6">
        <v>5</v>
      </c>
      <c r="C28" s="9">
        <v>2</v>
      </c>
      <c r="D28" s="7">
        <v>10</v>
      </c>
      <c r="E28" s="9">
        <v>10</v>
      </c>
      <c r="F28" s="6"/>
      <c r="G28" s="6" t="s">
        <v>721</v>
      </c>
      <c r="H28" s="6" t="s">
        <v>104</v>
      </c>
    </row>
    <row r="29" spans="1:8" ht="15.6" x14ac:dyDescent="0.3">
      <c r="A29" s="6" t="s">
        <v>601</v>
      </c>
      <c r="B29" s="6">
        <v>5</v>
      </c>
      <c r="C29" s="9">
        <v>5</v>
      </c>
      <c r="D29" s="7"/>
      <c r="E29" s="9">
        <v>50</v>
      </c>
      <c r="F29" s="6"/>
      <c r="G29" s="6" t="s">
        <v>105</v>
      </c>
      <c r="H29" s="6" t="s">
        <v>104</v>
      </c>
    </row>
    <row r="30" spans="1:8" ht="15.6" x14ac:dyDescent="0.3">
      <c r="A30" s="6" t="s">
        <v>12</v>
      </c>
      <c r="B30" s="6">
        <v>5</v>
      </c>
      <c r="C30" s="9">
        <v>5</v>
      </c>
      <c r="D30" s="7">
        <v>20</v>
      </c>
      <c r="E30" s="9">
        <v>30</v>
      </c>
      <c r="F30" s="6"/>
      <c r="G30" s="6" t="s">
        <v>721</v>
      </c>
      <c r="H30" s="6" t="s">
        <v>104</v>
      </c>
    </row>
    <row r="31" spans="1:8" ht="15.6" x14ac:dyDescent="0.3">
      <c r="A31" s="6" t="s">
        <v>635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638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721</v>
      </c>
      <c r="H32" s="6" t="s">
        <v>104</v>
      </c>
    </row>
    <row r="33" spans="1:8" ht="15.6" x14ac:dyDescent="0.3">
      <c r="A33" s="6" t="s">
        <v>72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620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61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40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639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641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/>
      <c r="G39" s="6" t="s">
        <v>721</v>
      </c>
      <c r="H39" s="6" t="s">
        <v>104</v>
      </c>
    </row>
    <row r="40" spans="1:8" ht="15.6" x14ac:dyDescent="0.3">
      <c r="A40" s="6" t="s">
        <v>100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721</v>
      </c>
      <c r="H40" s="6" t="s">
        <v>104</v>
      </c>
    </row>
    <row r="41" spans="1:8" ht="15.6" x14ac:dyDescent="0.3">
      <c r="A41" s="6" t="s">
        <v>636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58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640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105</v>
      </c>
      <c r="H45" s="6" t="s">
        <v>104</v>
      </c>
    </row>
    <row r="46" spans="1:8" ht="15.6" x14ac:dyDescent="0.3">
      <c r="A46" s="6" t="s">
        <v>66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95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643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50"/>
  <sheetViews>
    <sheetView zoomScale="85" zoomScaleNormal="85" workbookViewId="0">
      <selection activeCell="A8" sqref="A8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616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721</v>
      </c>
      <c r="H2" s="6" t="s">
        <v>104</v>
      </c>
    </row>
    <row r="3" spans="1:8" ht="15.6" x14ac:dyDescent="0.3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105</v>
      </c>
      <c r="H3" s="6" t="s">
        <v>104</v>
      </c>
    </row>
    <row r="4" spans="1:8" ht="15.6" x14ac:dyDescent="0.3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721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34</v>
      </c>
      <c r="B6" s="6">
        <v>1</v>
      </c>
      <c r="C6" s="9">
        <v>5</v>
      </c>
      <c r="D6" s="9">
        <v>20</v>
      </c>
      <c r="E6" s="9">
        <v>30</v>
      </c>
      <c r="F6" s="6"/>
      <c r="G6" s="6" t="s">
        <v>105</v>
      </c>
      <c r="H6" s="6" t="s">
        <v>104</v>
      </c>
    </row>
    <row r="7" spans="1:8" ht="15.6" x14ac:dyDescent="0.3">
      <c r="A7" s="6" t="s">
        <v>585</v>
      </c>
      <c r="B7" s="6">
        <v>1</v>
      </c>
      <c r="C7" s="9">
        <v>2</v>
      </c>
      <c r="D7" s="9"/>
      <c r="E7" s="9">
        <v>60</v>
      </c>
      <c r="F7" s="6"/>
      <c r="G7" s="6" t="s">
        <v>105</v>
      </c>
      <c r="H7" s="6" t="s">
        <v>104</v>
      </c>
    </row>
    <row r="8" spans="1:8" ht="15.6" x14ac:dyDescent="0.3">
      <c r="A8" s="6" t="s">
        <v>621</v>
      </c>
      <c r="B8" s="6">
        <v>1</v>
      </c>
      <c r="C8" s="9">
        <v>5</v>
      </c>
      <c r="D8" s="9">
        <v>30</v>
      </c>
      <c r="E8" s="9">
        <v>20</v>
      </c>
      <c r="F8" s="6"/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11</v>
      </c>
      <c r="B10" s="6">
        <v>2</v>
      </c>
      <c r="C10" s="9">
        <v>2</v>
      </c>
      <c r="D10" s="9">
        <v>10</v>
      </c>
      <c r="E10" s="9">
        <v>10</v>
      </c>
      <c r="F10" s="6"/>
      <c r="G10" s="6" t="s">
        <v>721</v>
      </c>
      <c r="H10" s="6" t="s">
        <v>104</v>
      </c>
    </row>
    <row r="11" spans="1:8" ht="15.6" x14ac:dyDescent="0.3">
      <c r="A11" s="6" t="s">
        <v>19</v>
      </c>
      <c r="B11" s="6">
        <v>2</v>
      </c>
      <c r="C11" s="9">
        <v>2</v>
      </c>
      <c r="D11" s="7"/>
      <c r="E11" s="9">
        <v>20</v>
      </c>
      <c r="F11" s="6"/>
      <c r="G11" s="6" t="s">
        <v>105</v>
      </c>
      <c r="H11" s="6" t="s">
        <v>104</v>
      </c>
    </row>
    <row r="12" spans="1:8" ht="15.6" x14ac:dyDescent="0.3">
      <c r="A12" s="6" t="s">
        <v>631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23</v>
      </c>
      <c r="B13" s="6">
        <v>2</v>
      </c>
      <c r="C13" s="9">
        <v>5</v>
      </c>
      <c r="D13" s="9">
        <v>20</v>
      </c>
      <c r="E13" s="9">
        <v>30</v>
      </c>
      <c r="F13" s="6"/>
      <c r="G13" s="6" t="s">
        <v>721</v>
      </c>
      <c r="H13" s="6" t="s">
        <v>104</v>
      </c>
    </row>
    <row r="14" spans="1:8" ht="15.6" x14ac:dyDescent="0.3">
      <c r="A14" s="6" t="s">
        <v>622</v>
      </c>
      <c r="B14" s="6">
        <v>2</v>
      </c>
      <c r="C14" s="9">
        <v>5</v>
      </c>
      <c r="D14" s="9">
        <v>20</v>
      </c>
      <c r="E14" s="9">
        <v>30</v>
      </c>
      <c r="F14" s="6"/>
      <c r="G14" s="6" t="s">
        <v>105</v>
      </c>
      <c r="H14" s="6" t="s">
        <v>104</v>
      </c>
    </row>
    <row r="15" spans="1:8" ht="15.6" x14ac:dyDescent="0.3">
      <c r="A15" s="6" t="s">
        <v>19</v>
      </c>
      <c r="B15" s="6">
        <v>3</v>
      </c>
      <c r="C15" s="9">
        <v>2</v>
      </c>
      <c r="D15" s="7"/>
      <c r="E15" s="9">
        <v>20</v>
      </c>
      <c r="F15" s="6"/>
      <c r="G15" s="6" t="s">
        <v>105</v>
      </c>
      <c r="H15" s="6" t="s">
        <v>104</v>
      </c>
    </row>
    <row r="16" spans="1:8" ht="15.6" x14ac:dyDescent="0.3">
      <c r="A16" s="6" t="s">
        <v>632</v>
      </c>
      <c r="B16" s="6">
        <v>3</v>
      </c>
      <c r="C16" s="9">
        <v>5</v>
      </c>
      <c r="D16" s="9">
        <v>30</v>
      </c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633</v>
      </c>
      <c r="B17" s="6">
        <v>3</v>
      </c>
      <c r="C17" s="9">
        <v>5</v>
      </c>
      <c r="D17" s="9">
        <v>20</v>
      </c>
      <c r="E17" s="9">
        <v>30</v>
      </c>
      <c r="F17" s="6"/>
      <c r="G17" s="6" t="s">
        <v>105</v>
      </c>
      <c r="H17" s="6" t="s">
        <v>104</v>
      </c>
    </row>
    <row r="18" spans="1:8" ht="15.6" x14ac:dyDescent="0.3">
      <c r="A18" s="6" t="s">
        <v>618</v>
      </c>
      <c r="B18" s="6">
        <v>3</v>
      </c>
      <c r="C18" s="9">
        <v>5</v>
      </c>
      <c r="D18" s="9"/>
      <c r="E18" s="9">
        <v>50</v>
      </c>
      <c r="F18" s="6"/>
      <c r="G18" s="6" t="s">
        <v>105</v>
      </c>
      <c r="H18" s="6" t="s">
        <v>104</v>
      </c>
    </row>
    <row r="19" spans="1:8" ht="15.6" x14ac:dyDescent="0.3">
      <c r="A19" s="6" t="s">
        <v>16</v>
      </c>
      <c r="B19" s="6">
        <v>3</v>
      </c>
      <c r="C19" s="9">
        <v>5</v>
      </c>
      <c r="D19" s="9">
        <v>30</v>
      </c>
      <c r="E19" s="9">
        <v>20</v>
      </c>
      <c r="F19" s="6"/>
      <c r="G19" s="6" t="s">
        <v>105</v>
      </c>
      <c r="H19" s="6" t="s">
        <v>104</v>
      </c>
    </row>
    <row r="20" spans="1:8" ht="15.6" x14ac:dyDescent="0.3">
      <c r="A20" s="6" t="s">
        <v>637</v>
      </c>
      <c r="B20" s="6">
        <v>3</v>
      </c>
      <c r="C20" s="9">
        <v>5</v>
      </c>
      <c r="D20" s="9">
        <v>20</v>
      </c>
      <c r="E20" s="9">
        <v>30</v>
      </c>
      <c r="F20" s="6"/>
      <c r="G20" s="6" t="s">
        <v>105</v>
      </c>
      <c r="H20" s="6" t="s">
        <v>104</v>
      </c>
    </row>
    <row r="21" spans="1:8" ht="15.6" x14ac:dyDescent="0.3">
      <c r="A21" s="6" t="s">
        <v>20</v>
      </c>
      <c r="B21" s="6">
        <v>4</v>
      </c>
      <c r="C21" s="9">
        <v>2</v>
      </c>
      <c r="D21" s="9">
        <v>10</v>
      </c>
      <c r="E21" s="9">
        <v>10</v>
      </c>
      <c r="F21" s="6"/>
      <c r="G21" s="6" t="s">
        <v>721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2</v>
      </c>
      <c r="D22" s="9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600</v>
      </c>
      <c r="B23" s="6">
        <v>4</v>
      </c>
      <c r="C23" s="9">
        <v>5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21</v>
      </c>
      <c r="B24" s="6">
        <v>4</v>
      </c>
      <c r="C24" s="9">
        <v>2</v>
      </c>
      <c r="D24" s="7">
        <v>10</v>
      </c>
      <c r="E24" s="9">
        <v>10</v>
      </c>
      <c r="F24" s="6"/>
      <c r="G24" s="6" t="s">
        <v>721</v>
      </c>
      <c r="H24" s="6" t="s">
        <v>104</v>
      </c>
    </row>
    <row r="25" spans="1:8" ht="15.6" x14ac:dyDescent="0.3">
      <c r="A25" s="6" t="s">
        <v>634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105</v>
      </c>
      <c r="H25" s="6" t="s">
        <v>104</v>
      </c>
    </row>
    <row r="26" spans="1:8" ht="15.6" x14ac:dyDescent="0.3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105</v>
      </c>
      <c r="H26" s="6" t="s">
        <v>104</v>
      </c>
    </row>
    <row r="27" spans="1:8" ht="15.6" x14ac:dyDescent="0.3">
      <c r="A27" s="6" t="s">
        <v>18</v>
      </c>
      <c r="B27" s="6">
        <v>4</v>
      </c>
      <c r="C27" s="9">
        <v>4</v>
      </c>
      <c r="D27" s="9">
        <v>20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22</v>
      </c>
      <c r="B28" s="6">
        <v>5</v>
      </c>
      <c r="C28" s="9">
        <v>2</v>
      </c>
      <c r="D28" s="7">
        <v>10</v>
      </c>
      <c r="E28" s="9">
        <v>10</v>
      </c>
      <c r="F28" s="6"/>
      <c r="G28" s="6" t="s">
        <v>721</v>
      </c>
      <c r="H28" s="6" t="s">
        <v>104</v>
      </c>
    </row>
    <row r="29" spans="1:8" ht="15.6" x14ac:dyDescent="0.3">
      <c r="A29" s="6" t="s">
        <v>601</v>
      </c>
      <c r="B29" s="6">
        <v>5</v>
      </c>
      <c r="C29" s="9">
        <v>5</v>
      </c>
      <c r="D29" s="7"/>
      <c r="E29" s="9">
        <v>50</v>
      </c>
      <c r="F29" s="6"/>
      <c r="G29" s="6" t="s">
        <v>105</v>
      </c>
      <c r="H29" s="6" t="s">
        <v>104</v>
      </c>
    </row>
    <row r="30" spans="1:8" ht="15.6" x14ac:dyDescent="0.3">
      <c r="A30" s="6" t="s">
        <v>12</v>
      </c>
      <c r="B30" s="6">
        <v>5</v>
      </c>
      <c r="C30" s="9">
        <v>5</v>
      </c>
      <c r="D30" s="7">
        <v>20</v>
      </c>
      <c r="E30" s="9">
        <v>30</v>
      </c>
      <c r="F30" s="6"/>
      <c r="G30" s="6" t="s">
        <v>721</v>
      </c>
      <c r="H30" s="6" t="s">
        <v>104</v>
      </c>
    </row>
    <row r="31" spans="1:8" ht="15.6" x14ac:dyDescent="0.3">
      <c r="A31" s="6" t="s">
        <v>635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105</v>
      </c>
      <c r="H31" s="6" t="s">
        <v>104</v>
      </c>
    </row>
    <row r="32" spans="1:8" ht="15.6" x14ac:dyDescent="0.3">
      <c r="A32" s="6" t="s">
        <v>638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721</v>
      </c>
      <c r="H32" s="6" t="s">
        <v>104</v>
      </c>
    </row>
    <row r="33" spans="1:8" ht="15.6" x14ac:dyDescent="0.3">
      <c r="A33" s="6" t="s">
        <v>72</v>
      </c>
      <c r="B33" s="6">
        <v>5</v>
      </c>
      <c r="C33" s="9">
        <v>5</v>
      </c>
      <c r="D33" s="9">
        <v>20</v>
      </c>
      <c r="E33" s="9">
        <v>30</v>
      </c>
      <c r="F33" s="6"/>
      <c r="G33" s="6" t="s">
        <v>105</v>
      </c>
      <c r="H33" s="6" t="s">
        <v>104</v>
      </c>
    </row>
    <row r="34" spans="1:8" ht="15.6" x14ac:dyDescent="0.3">
      <c r="A34" s="6" t="s">
        <v>620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61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105</v>
      </c>
      <c r="H35" s="6" t="s">
        <v>104</v>
      </c>
    </row>
    <row r="36" spans="1:8" ht="15.6" x14ac:dyDescent="0.3">
      <c r="A36" s="6" t="s">
        <v>40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639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105</v>
      </c>
      <c r="H37" s="6" t="s">
        <v>104</v>
      </c>
    </row>
    <row r="38" spans="1:8" ht="15.6" x14ac:dyDescent="0.3">
      <c r="A38" s="6" t="s">
        <v>641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105</v>
      </c>
      <c r="H38" s="6" t="s">
        <v>104</v>
      </c>
    </row>
    <row r="39" spans="1:8" ht="15.6" x14ac:dyDescent="0.3">
      <c r="A39" s="6" t="s">
        <v>67</v>
      </c>
      <c r="B39" s="6">
        <v>7</v>
      </c>
      <c r="C39" s="9">
        <v>5</v>
      </c>
      <c r="D39" s="9">
        <v>30</v>
      </c>
      <c r="E39" s="9">
        <v>20</v>
      </c>
      <c r="F39" s="6"/>
      <c r="G39" s="6" t="s">
        <v>721</v>
      </c>
      <c r="H39" s="6" t="s">
        <v>104</v>
      </c>
    </row>
    <row r="40" spans="1:8" ht="15.6" x14ac:dyDescent="0.3">
      <c r="A40" s="6" t="s">
        <v>100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721</v>
      </c>
      <c r="H40" s="6" t="s">
        <v>104</v>
      </c>
    </row>
    <row r="41" spans="1:8" ht="15.6" x14ac:dyDescent="0.3">
      <c r="A41" s="6" t="s">
        <v>636</v>
      </c>
      <c r="B41" s="6">
        <v>7</v>
      </c>
      <c r="C41" s="9">
        <v>5</v>
      </c>
      <c r="D41" s="9">
        <v>30</v>
      </c>
      <c r="E41" s="9">
        <v>20</v>
      </c>
      <c r="F41" s="6"/>
      <c r="G41" s="6" t="s">
        <v>105</v>
      </c>
      <c r="H41" s="6" t="s">
        <v>104</v>
      </c>
    </row>
    <row r="42" spans="1:8" ht="15.6" x14ac:dyDescent="0.3">
      <c r="A42" s="6" t="s">
        <v>58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105</v>
      </c>
      <c r="H42" s="6" t="s">
        <v>104</v>
      </c>
    </row>
    <row r="43" spans="1:8" ht="15.6" x14ac:dyDescent="0.3">
      <c r="A43" s="6" t="s">
        <v>85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105</v>
      </c>
      <c r="H44" s="6" t="s">
        <v>104</v>
      </c>
    </row>
    <row r="45" spans="1:8" ht="15.6" x14ac:dyDescent="0.3">
      <c r="A45" s="6" t="s">
        <v>640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721</v>
      </c>
      <c r="H45" s="6" t="s">
        <v>104</v>
      </c>
    </row>
    <row r="46" spans="1:8" ht="15.6" x14ac:dyDescent="0.3">
      <c r="A46" s="6" t="s">
        <v>66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105</v>
      </c>
      <c r="H46" s="6" t="s">
        <v>104</v>
      </c>
    </row>
    <row r="47" spans="1:8" ht="15.6" x14ac:dyDescent="0.3">
      <c r="A47" s="6" t="s">
        <v>82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105</v>
      </c>
      <c r="H47" s="6" t="s">
        <v>104</v>
      </c>
    </row>
    <row r="48" spans="1:8" ht="15.6" x14ac:dyDescent="0.3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105</v>
      </c>
      <c r="H48" s="6" t="s">
        <v>104</v>
      </c>
    </row>
    <row r="49" spans="1:8" ht="15.6" x14ac:dyDescent="0.3">
      <c r="A49" s="6" t="s">
        <v>95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105</v>
      </c>
      <c r="H49" s="6" t="s">
        <v>104</v>
      </c>
    </row>
    <row r="50" spans="1:8" ht="15.6" x14ac:dyDescent="0.3">
      <c r="A50" s="6" t="s">
        <v>643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105</v>
      </c>
      <c r="H50" s="6" t="s">
        <v>104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57"/>
  <sheetViews>
    <sheetView zoomScale="70" zoomScaleNormal="70" workbookViewId="0">
      <selection activeCell="A23" sqref="A23"/>
    </sheetView>
  </sheetViews>
  <sheetFormatPr defaultRowHeight="14.4" x14ac:dyDescent="0.3"/>
  <cols>
    <col min="1" max="1" width="103.5546875" customWidth="1"/>
    <col min="2" max="2" width="24.88671875" customWidth="1"/>
    <col min="3" max="3" width="14.44140625" customWidth="1"/>
    <col min="4" max="4" width="20.88671875" customWidth="1"/>
    <col min="5" max="5" width="26.33203125" customWidth="1"/>
    <col min="6" max="6" width="20.109375" customWidth="1"/>
    <col min="7" max="7" width="23" customWidth="1"/>
    <col min="8" max="8" width="33.44140625" customWidth="1"/>
  </cols>
  <sheetData>
    <row r="1" spans="1:8" ht="57.75" customHeight="1" x14ac:dyDescent="0.3">
      <c r="A1" s="4" t="s">
        <v>0</v>
      </c>
      <c r="B1" s="4" t="s">
        <v>570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6" x14ac:dyDescent="0.3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105</v>
      </c>
      <c r="H2" s="6" t="s">
        <v>104</v>
      </c>
    </row>
    <row r="3" spans="1:8" ht="15.6" x14ac:dyDescent="0.3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721</v>
      </c>
      <c r="H3" s="6" t="s">
        <v>104</v>
      </c>
    </row>
    <row r="4" spans="1:8" ht="15.6" x14ac:dyDescent="0.3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721</v>
      </c>
      <c r="H4" s="6" t="s">
        <v>104</v>
      </c>
    </row>
    <row r="5" spans="1:8" ht="15.6" x14ac:dyDescent="0.3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105</v>
      </c>
      <c r="H5" s="6" t="s">
        <v>104</v>
      </c>
    </row>
    <row r="6" spans="1:8" ht="15.6" x14ac:dyDescent="0.3">
      <c r="A6" s="6" t="s">
        <v>24</v>
      </c>
      <c r="B6" s="6">
        <v>1</v>
      </c>
      <c r="C6" s="9">
        <v>2</v>
      </c>
      <c r="D6" s="9">
        <v>30</v>
      </c>
      <c r="E6" s="9">
        <v>20</v>
      </c>
      <c r="F6" s="6"/>
      <c r="G6" s="6" t="s">
        <v>105</v>
      </c>
      <c r="H6" s="6" t="s">
        <v>104</v>
      </c>
    </row>
    <row r="7" spans="1:8" ht="15.6" x14ac:dyDescent="0.3">
      <c r="A7" s="6" t="s">
        <v>37</v>
      </c>
      <c r="B7" s="6">
        <v>1</v>
      </c>
      <c r="C7" s="9">
        <v>5</v>
      </c>
      <c r="D7" s="9">
        <v>20</v>
      </c>
      <c r="E7" s="9">
        <v>10</v>
      </c>
      <c r="F7" s="6">
        <v>20</v>
      </c>
      <c r="G7" s="6" t="s">
        <v>105</v>
      </c>
      <c r="H7" s="6" t="s">
        <v>104</v>
      </c>
    </row>
    <row r="8" spans="1:8" ht="15.6" x14ac:dyDescent="0.3">
      <c r="A8" s="6" t="s">
        <v>597</v>
      </c>
      <c r="B8" s="6">
        <v>1</v>
      </c>
      <c r="C8" s="9">
        <v>5</v>
      </c>
      <c r="D8" s="9">
        <v>20</v>
      </c>
      <c r="E8" s="9">
        <v>10</v>
      </c>
      <c r="F8" s="6">
        <v>20</v>
      </c>
      <c r="G8" s="6" t="s">
        <v>105</v>
      </c>
      <c r="H8" s="6" t="s">
        <v>104</v>
      </c>
    </row>
    <row r="9" spans="1:8" ht="15.6" x14ac:dyDescent="0.3">
      <c r="A9" s="6" t="s">
        <v>25</v>
      </c>
      <c r="B9" s="6">
        <v>2</v>
      </c>
      <c r="C9" s="9">
        <v>5</v>
      </c>
      <c r="D9" s="9"/>
      <c r="E9" s="9">
        <v>50</v>
      </c>
      <c r="F9" s="6"/>
      <c r="G9" s="6" t="s">
        <v>105</v>
      </c>
      <c r="H9" s="6" t="s">
        <v>104</v>
      </c>
    </row>
    <row r="10" spans="1:8" ht="15.6" x14ac:dyDescent="0.3">
      <c r="A10" s="6" t="s">
        <v>19</v>
      </c>
      <c r="B10" s="6">
        <v>2</v>
      </c>
      <c r="C10" s="9">
        <v>2</v>
      </c>
      <c r="D10" s="9"/>
      <c r="E10" s="9">
        <v>20</v>
      </c>
      <c r="F10" s="6"/>
      <c r="G10" s="6" t="s">
        <v>105</v>
      </c>
      <c r="H10" s="6" t="s">
        <v>104</v>
      </c>
    </row>
    <row r="11" spans="1:8" ht="15.6" x14ac:dyDescent="0.3">
      <c r="A11" s="6" t="s">
        <v>22</v>
      </c>
      <c r="B11" s="6">
        <v>2</v>
      </c>
      <c r="C11" s="9">
        <v>2</v>
      </c>
      <c r="D11" s="7">
        <v>10</v>
      </c>
      <c r="E11" s="9">
        <v>10</v>
      </c>
      <c r="F11" s="6"/>
      <c r="G11" s="6" t="s">
        <v>721</v>
      </c>
      <c r="H11" s="6" t="s">
        <v>104</v>
      </c>
    </row>
    <row r="12" spans="1:8" ht="15.6" x14ac:dyDescent="0.3">
      <c r="A12" s="6" t="s">
        <v>9</v>
      </c>
      <c r="B12" s="6">
        <v>2</v>
      </c>
      <c r="C12" s="9">
        <v>5</v>
      </c>
      <c r="D12" s="9">
        <v>30</v>
      </c>
      <c r="E12" s="9">
        <v>20</v>
      </c>
      <c r="F12" s="6"/>
      <c r="G12" s="6" t="s">
        <v>105</v>
      </c>
      <c r="H12" s="6" t="s">
        <v>104</v>
      </c>
    </row>
    <row r="13" spans="1:8" ht="15.6" x14ac:dyDescent="0.3">
      <c r="A13" s="6" t="s">
        <v>16</v>
      </c>
      <c r="B13" s="6">
        <v>2</v>
      </c>
      <c r="C13" s="9">
        <v>5</v>
      </c>
      <c r="D13" s="9">
        <v>30</v>
      </c>
      <c r="E13" s="9">
        <v>20</v>
      </c>
      <c r="F13" s="6"/>
      <c r="G13" s="6" t="s">
        <v>105</v>
      </c>
      <c r="H13" s="6" t="s">
        <v>104</v>
      </c>
    </row>
    <row r="14" spans="1:8" ht="15.6" x14ac:dyDescent="0.3">
      <c r="A14" s="6" t="s">
        <v>645</v>
      </c>
      <c r="B14" s="6">
        <v>2</v>
      </c>
      <c r="C14" s="9">
        <v>5</v>
      </c>
      <c r="D14" s="9">
        <v>30</v>
      </c>
      <c r="E14" s="9">
        <v>20</v>
      </c>
      <c r="F14" s="6"/>
      <c r="G14" s="6" t="s">
        <v>105</v>
      </c>
      <c r="H14" s="6" t="s">
        <v>104</v>
      </c>
    </row>
    <row r="15" spans="1:8" ht="15.6" x14ac:dyDescent="0.3">
      <c r="A15" s="6" t="s">
        <v>30</v>
      </c>
      <c r="B15" s="6">
        <v>2</v>
      </c>
      <c r="C15" s="9">
        <v>5</v>
      </c>
      <c r="D15" s="9">
        <v>20</v>
      </c>
      <c r="E15" s="9">
        <v>10</v>
      </c>
      <c r="F15" s="6">
        <v>20</v>
      </c>
      <c r="G15" s="6" t="s">
        <v>105</v>
      </c>
      <c r="H15" s="6" t="s">
        <v>104</v>
      </c>
    </row>
    <row r="16" spans="1:8" ht="15.6" x14ac:dyDescent="0.3">
      <c r="A16" s="6" t="s">
        <v>19</v>
      </c>
      <c r="B16" s="6">
        <v>3</v>
      </c>
      <c r="C16" s="9">
        <v>2</v>
      </c>
      <c r="D16" s="7"/>
      <c r="E16" s="9">
        <v>20</v>
      </c>
      <c r="F16" s="6"/>
      <c r="G16" s="6" t="s">
        <v>105</v>
      </c>
      <c r="H16" s="6" t="s">
        <v>104</v>
      </c>
    </row>
    <row r="17" spans="1:8" ht="15.6" x14ac:dyDescent="0.3">
      <c r="A17" s="6" t="s">
        <v>599</v>
      </c>
      <c r="B17" s="6">
        <v>3</v>
      </c>
      <c r="C17" s="9">
        <v>2</v>
      </c>
      <c r="D17" s="9">
        <v>20</v>
      </c>
      <c r="E17" s="9">
        <v>30</v>
      </c>
      <c r="F17" s="6"/>
      <c r="G17" s="6" t="s">
        <v>721</v>
      </c>
      <c r="H17" s="6" t="s">
        <v>104</v>
      </c>
    </row>
    <row r="18" spans="1:8" ht="15.6" x14ac:dyDescent="0.3">
      <c r="A18" s="6" t="s">
        <v>20</v>
      </c>
      <c r="B18" s="6">
        <v>3</v>
      </c>
      <c r="C18" s="9">
        <v>2</v>
      </c>
      <c r="D18" s="9">
        <v>10</v>
      </c>
      <c r="E18" s="9">
        <v>10</v>
      </c>
      <c r="F18" s="6"/>
      <c r="G18" s="6" t="s">
        <v>721</v>
      </c>
      <c r="H18" s="6" t="s">
        <v>104</v>
      </c>
    </row>
    <row r="19" spans="1:8" ht="15.6" x14ac:dyDescent="0.3">
      <c r="A19" s="6" t="s">
        <v>646</v>
      </c>
      <c r="B19" s="6">
        <v>3</v>
      </c>
      <c r="C19" s="9">
        <v>5</v>
      </c>
      <c r="D19" s="9">
        <v>20</v>
      </c>
      <c r="E19" s="9">
        <v>10</v>
      </c>
      <c r="F19" s="6">
        <v>20</v>
      </c>
      <c r="G19" s="6" t="s">
        <v>105</v>
      </c>
      <c r="H19" s="6" t="s">
        <v>104</v>
      </c>
    </row>
    <row r="20" spans="1:8" ht="15.6" x14ac:dyDescent="0.3">
      <c r="A20" s="6" t="s">
        <v>596</v>
      </c>
      <c r="B20" s="6">
        <v>3</v>
      </c>
      <c r="C20" s="9">
        <v>5</v>
      </c>
      <c r="D20" s="7">
        <v>30</v>
      </c>
      <c r="E20" s="9">
        <v>20</v>
      </c>
      <c r="F20" s="6"/>
      <c r="G20" s="6" t="s">
        <v>105</v>
      </c>
      <c r="H20" s="6" t="s">
        <v>104</v>
      </c>
    </row>
    <row r="21" spans="1:8" ht="15.6" x14ac:dyDescent="0.3">
      <c r="A21" s="6" t="s">
        <v>647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105</v>
      </c>
      <c r="H21" s="6" t="s">
        <v>104</v>
      </c>
    </row>
    <row r="22" spans="1:8" ht="15.6" x14ac:dyDescent="0.3">
      <c r="A22" s="6" t="s">
        <v>19</v>
      </c>
      <c r="B22" s="6">
        <v>4</v>
      </c>
      <c r="C22" s="9">
        <v>5</v>
      </c>
      <c r="D22" s="7"/>
      <c r="E22" s="9">
        <v>20</v>
      </c>
      <c r="F22" s="6"/>
      <c r="G22" s="6" t="s">
        <v>105</v>
      </c>
      <c r="H22" s="6" t="s">
        <v>104</v>
      </c>
    </row>
    <row r="23" spans="1:8" ht="15.6" x14ac:dyDescent="0.3">
      <c r="A23" s="6" t="s">
        <v>617</v>
      </c>
      <c r="B23" s="6">
        <v>4</v>
      </c>
      <c r="C23" s="9">
        <v>2</v>
      </c>
      <c r="D23" s="7"/>
      <c r="E23" s="9">
        <v>50</v>
      </c>
      <c r="F23" s="6"/>
      <c r="G23" s="6" t="s">
        <v>105</v>
      </c>
      <c r="H23" s="6" t="s">
        <v>104</v>
      </c>
    </row>
    <row r="24" spans="1:8" ht="15.6" x14ac:dyDescent="0.3">
      <c r="A24" s="6" t="s">
        <v>67</v>
      </c>
      <c r="B24" s="6">
        <v>4</v>
      </c>
      <c r="C24" s="9">
        <v>2</v>
      </c>
      <c r="D24" s="7">
        <v>30</v>
      </c>
      <c r="E24" s="9">
        <v>20</v>
      </c>
      <c r="F24" s="6"/>
      <c r="G24" s="6" t="s">
        <v>721</v>
      </c>
      <c r="H24" s="6" t="s">
        <v>104</v>
      </c>
    </row>
    <row r="25" spans="1:8" ht="15.6" x14ac:dyDescent="0.3">
      <c r="A25" s="6" t="s">
        <v>648</v>
      </c>
      <c r="B25" s="6">
        <v>4</v>
      </c>
      <c r="C25" s="9">
        <v>5</v>
      </c>
      <c r="D25" s="9">
        <v>30</v>
      </c>
      <c r="E25" s="9">
        <v>20</v>
      </c>
      <c r="F25" s="6"/>
      <c r="G25" s="6" t="s">
        <v>105</v>
      </c>
      <c r="H25" s="6" t="s">
        <v>104</v>
      </c>
    </row>
    <row r="26" spans="1:8" ht="15.6" x14ac:dyDescent="0.3">
      <c r="A26" s="6" t="s">
        <v>593</v>
      </c>
      <c r="B26" s="6">
        <v>4</v>
      </c>
      <c r="C26" s="9">
        <v>5</v>
      </c>
      <c r="D26" s="9">
        <v>30</v>
      </c>
      <c r="E26" s="9"/>
      <c r="F26" s="6">
        <v>20</v>
      </c>
      <c r="G26" s="6" t="s">
        <v>105</v>
      </c>
      <c r="H26" s="6" t="s">
        <v>104</v>
      </c>
    </row>
    <row r="27" spans="1:8" ht="15.6" x14ac:dyDescent="0.3">
      <c r="A27" s="6" t="s">
        <v>54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105</v>
      </c>
      <c r="H27" s="6" t="s">
        <v>104</v>
      </c>
    </row>
    <row r="28" spans="1:8" ht="15.6" x14ac:dyDescent="0.3">
      <c r="A28" s="6" t="s">
        <v>601</v>
      </c>
      <c r="B28" s="6">
        <v>5</v>
      </c>
      <c r="C28" s="9">
        <v>5</v>
      </c>
      <c r="D28" s="7"/>
      <c r="E28" s="9">
        <v>50</v>
      </c>
      <c r="F28" s="6"/>
      <c r="G28" s="6" t="s">
        <v>105</v>
      </c>
      <c r="H28" s="6" t="s">
        <v>104</v>
      </c>
    </row>
    <row r="29" spans="1:8" ht="15.6" x14ac:dyDescent="0.3">
      <c r="A29" s="6" t="s">
        <v>11</v>
      </c>
      <c r="B29" s="6">
        <v>5</v>
      </c>
      <c r="C29" s="9">
        <v>5</v>
      </c>
      <c r="D29" s="9">
        <v>10</v>
      </c>
      <c r="E29" s="9">
        <v>10</v>
      </c>
      <c r="F29" s="6"/>
      <c r="G29" s="6" t="s">
        <v>721</v>
      </c>
      <c r="H29" s="6" t="s">
        <v>104</v>
      </c>
    </row>
    <row r="30" spans="1:8" ht="15.6" x14ac:dyDescent="0.3">
      <c r="A30" s="6" t="s">
        <v>580</v>
      </c>
      <c r="B30" s="6">
        <v>5</v>
      </c>
      <c r="C30" s="9">
        <v>5</v>
      </c>
      <c r="D30" s="9">
        <v>30</v>
      </c>
      <c r="E30" s="9"/>
      <c r="F30" s="6">
        <v>20</v>
      </c>
      <c r="G30" s="6" t="s">
        <v>105</v>
      </c>
      <c r="H30" s="6" t="s">
        <v>104</v>
      </c>
    </row>
    <row r="31" spans="1:8" ht="15.6" x14ac:dyDescent="0.3">
      <c r="A31" s="6" t="s">
        <v>649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105</v>
      </c>
      <c r="H31" s="6" t="s">
        <v>104</v>
      </c>
    </row>
    <row r="32" spans="1:8" ht="15.6" x14ac:dyDescent="0.3">
      <c r="A32" s="6" t="s">
        <v>650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105</v>
      </c>
      <c r="H32" s="6" t="s">
        <v>104</v>
      </c>
    </row>
    <row r="33" spans="1:8" ht="15.6" x14ac:dyDescent="0.3">
      <c r="A33" s="6" t="s">
        <v>656</v>
      </c>
      <c r="B33" s="6">
        <v>5</v>
      </c>
      <c r="C33" s="9">
        <v>4</v>
      </c>
      <c r="D33" s="9">
        <v>20</v>
      </c>
      <c r="E33" s="9"/>
      <c r="F33" s="6">
        <v>30</v>
      </c>
      <c r="G33" s="6" t="s">
        <v>105</v>
      </c>
      <c r="H33" s="6" t="s">
        <v>104</v>
      </c>
    </row>
    <row r="34" spans="1:8" ht="15.6" x14ac:dyDescent="0.3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105</v>
      </c>
      <c r="H34" s="6" t="s">
        <v>104</v>
      </c>
    </row>
    <row r="35" spans="1:8" ht="15.6" x14ac:dyDescent="0.3">
      <c r="A35" s="6" t="s">
        <v>651</v>
      </c>
      <c r="B35" s="6">
        <v>6</v>
      </c>
      <c r="C35" s="9">
        <v>5</v>
      </c>
      <c r="D35" s="9">
        <v>30</v>
      </c>
      <c r="E35" s="9">
        <v>20</v>
      </c>
      <c r="F35" s="6"/>
      <c r="G35" s="6" t="s">
        <v>105</v>
      </c>
      <c r="H35" s="6" t="s">
        <v>104</v>
      </c>
    </row>
    <row r="36" spans="1:8" ht="15.6" x14ac:dyDescent="0.3">
      <c r="A36" s="6" t="s">
        <v>63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105</v>
      </c>
      <c r="H36" s="6" t="s">
        <v>104</v>
      </c>
    </row>
    <row r="37" spans="1:8" ht="15.6" x14ac:dyDescent="0.3">
      <c r="A37" s="6" t="s">
        <v>44</v>
      </c>
      <c r="B37" s="6">
        <v>6</v>
      </c>
      <c r="C37" s="9">
        <v>5</v>
      </c>
      <c r="D37" s="9">
        <v>20</v>
      </c>
      <c r="E37" s="9"/>
      <c r="F37" s="6">
        <v>30</v>
      </c>
      <c r="G37" s="6" t="s">
        <v>105</v>
      </c>
      <c r="H37" s="6" t="s">
        <v>104</v>
      </c>
    </row>
    <row r="38" spans="1:8" ht="15.6" x14ac:dyDescent="0.3">
      <c r="A38" s="6" t="s">
        <v>657</v>
      </c>
      <c r="B38" s="6">
        <v>6</v>
      </c>
      <c r="C38" s="9"/>
      <c r="D38" s="9">
        <v>30</v>
      </c>
      <c r="E38" s="9">
        <v>20</v>
      </c>
      <c r="F38" s="6"/>
      <c r="G38" s="6" t="s">
        <v>105</v>
      </c>
      <c r="H38" s="6" t="s">
        <v>104</v>
      </c>
    </row>
    <row r="39" spans="1:8" ht="15.6" x14ac:dyDescent="0.3">
      <c r="A39" s="6" t="s">
        <v>58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105</v>
      </c>
      <c r="H39" s="6" t="s">
        <v>104</v>
      </c>
    </row>
    <row r="40" spans="1:8" ht="15.6" x14ac:dyDescent="0.3">
      <c r="A40" s="6" t="s">
        <v>652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105</v>
      </c>
      <c r="H40" s="6" t="s">
        <v>104</v>
      </c>
    </row>
    <row r="41" spans="1:8" ht="15.6" x14ac:dyDescent="0.3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105</v>
      </c>
      <c r="H41" s="6" t="s">
        <v>104</v>
      </c>
    </row>
    <row r="42" spans="1:8" ht="15.6" x14ac:dyDescent="0.3">
      <c r="A42" s="6" t="s">
        <v>653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105</v>
      </c>
      <c r="H42" s="6" t="s">
        <v>104</v>
      </c>
    </row>
    <row r="43" spans="1:8" ht="15.6" x14ac:dyDescent="0.3">
      <c r="A43" s="6" t="s">
        <v>654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105</v>
      </c>
      <c r="H43" s="6" t="s">
        <v>104</v>
      </c>
    </row>
    <row r="44" spans="1:8" ht="15.6" x14ac:dyDescent="0.3">
      <c r="A44" s="6" t="s">
        <v>658</v>
      </c>
      <c r="B44" s="6">
        <v>7</v>
      </c>
      <c r="C44" s="9"/>
      <c r="D44" s="9">
        <v>30</v>
      </c>
      <c r="E44" s="9">
        <v>20</v>
      </c>
      <c r="F44" s="6"/>
      <c r="G44" s="6" t="s">
        <v>105</v>
      </c>
      <c r="H44" s="6" t="s">
        <v>104</v>
      </c>
    </row>
    <row r="45" spans="1:8" ht="15.6" x14ac:dyDescent="0.3">
      <c r="A45" s="6" t="s">
        <v>644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721</v>
      </c>
      <c r="H45" s="6" t="s">
        <v>104</v>
      </c>
    </row>
    <row r="46" spans="1:8" ht="15.6" x14ac:dyDescent="0.3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721</v>
      </c>
      <c r="H46" s="6" t="s">
        <v>104</v>
      </c>
    </row>
    <row r="47" spans="1:8" ht="15.6" x14ac:dyDescent="0.3">
      <c r="A47" s="6" t="s">
        <v>655</v>
      </c>
      <c r="B47" s="6">
        <v>8</v>
      </c>
      <c r="C47" s="9">
        <v>5</v>
      </c>
      <c r="D47" s="9">
        <v>20</v>
      </c>
      <c r="E47" s="9"/>
      <c r="F47" s="6">
        <v>30</v>
      </c>
      <c r="G47" s="6" t="s">
        <v>105</v>
      </c>
      <c r="H47" s="6" t="s">
        <v>104</v>
      </c>
    </row>
    <row r="48" spans="1:8" ht="15.6" x14ac:dyDescent="0.3">
      <c r="A48" s="6" t="s">
        <v>15</v>
      </c>
      <c r="B48" s="6">
        <v>8</v>
      </c>
      <c r="C48" s="9">
        <v>5</v>
      </c>
      <c r="D48" s="9">
        <v>20</v>
      </c>
      <c r="E48" s="9">
        <v>20</v>
      </c>
      <c r="F48" s="6"/>
      <c r="G48" s="6" t="s">
        <v>105</v>
      </c>
      <c r="H48" s="6" t="s">
        <v>104</v>
      </c>
    </row>
    <row r="49" spans="1:8" ht="15.6" x14ac:dyDescent="0.3">
      <c r="A49" s="6" t="s">
        <v>659</v>
      </c>
      <c r="B49" s="6">
        <v>8</v>
      </c>
      <c r="C49" s="9"/>
      <c r="D49" s="9">
        <v>20</v>
      </c>
      <c r="E49" s="9">
        <v>20</v>
      </c>
      <c r="F49" s="6"/>
      <c r="G49" s="6" t="s">
        <v>105</v>
      </c>
      <c r="H49" s="6" t="s">
        <v>104</v>
      </c>
    </row>
    <row r="50" spans="1:8" ht="15.6" x14ac:dyDescent="0.3">
      <c r="G50" s="6"/>
    </row>
    <row r="51" spans="1:8" ht="15.6" x14ac:dyDescent="0.3">
      <c r="G51" s="6"/>
    </row>
    <row r="52" spans="1:8" ht="15.6" x14ac:dyDescent="0.3">
      <c r="G52" s="6"/>
    </row>
    <row r="53" spans="1:8" ht="15.6" x14ac:dyDescent="0.3">
      <c r="G53" s="6"/>
    </row>
    <row r="54" spans="1:8" ht="15.6" x14ac:dyDescent="0.3">
      <c r="G54" s="6"/>
    </row>
    <row r="55" spans="1:8" ht="15.6" x14ac:dyDescent="0.3">
      <c r="G55" s="6"/>
    </row>
    <row r="56" spans="1:8" ht="15.6" x14ac:dyDescent="0.3">
      <c r="G56" s="6"/>
    </row>
    <row r="57" spans="1:8" ht="15.6" x14ac:dyDescent="0.3">
      <c r="G57" s="6"/>
    </row>
  </sheetData>
  <sortState xmlns:xlrd2="http://schemas.microsoft.com/office/spreadsheetml/2017/richdata2" ref="A2:H57"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Rakhim Azimzhanov</cp:lastModifiedBy>
  <dcterms:created xsi:type="dcterms:W3CDTF">2015-06-05T18:19:34Z</dcterms:created>
  <dcterms:modified xsi:type="dcterms:W3CDTF">2025-05-30T11:14:54Z</dcterms:modified>
</cp:coreProperties>
</file>