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80"/>
  </bookViews>
  <sheets>
    <sheet name="Лист2" sheetId="2" r:id="rId1"/>
    <sheet name="Лист1" sheetId="1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2" l="1"/>
  <c r="Q11" i="2"/>
  <c r="J11" i="2"/>
  <c r="J10" i="2"/>
  <c r="D10" i="2"/>
  <c r="Q10" i="2"/>
  <c r="C10" i="2"/>
  <c r="I10" i="2"/>
  <c r="P10" i="2"/>
  <c r="D60" i="1" l="1"/>
  <c r="C60" i="1" l="1"/>
  <c r="D61" i="1" l="1"/>
</calcChain>
</file>

<file path=xl/sharedStrings.xml><?xml version="1.0" encoding="utf-8"?>
<sst xmlns="http://schemas.openxmlformats.org/spreadsheetml/2006/main" count="36" uniqueCount="15">
  <si>
    <t>Акт-сверки ИП ЕРСАИН Е. Е.</t>
  </si>
  <si>
    <t>ЭНКАР</t>
  </si>
  <si>
    <t>ИП ЕРСАИН Е. Е.</t>
  </si>
  <si>
    <t>Дата</t>
  </si>
  <si>
    <t>№</t>
  </si>
  <si>
    <t>Счет-фактура</t>
  </si>
  <si>
    <t>Оплата</t>
  </si>
  <si>
    <t>ИТОГО</t>
  </si>
  <si>
    <t>c 01.01.2022 по 03.10.2022</t>
  </si>
  <si>
    <t>AZ TRADING KZ</t>
  </si>
  <si>
    <t>ТОО "PIZZA P'n'P (ПИЦЦА ПИ'эн'ПИ)"</t>
  </si>
  <si>
    <t>ТОО "PATE&amp;PIZZA (ПЭЙТ ЭНДПИЦЦА)"</t>
  </si>
  <si>
    <t>Акт-сверки</t>
  </si>
  <si>
    <t>c 01.01.2023 по 31.08.2023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</si>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</sst>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43" fontId="0" fillId="0" borderId="1" xfId="1" applyFont="1" applyBorder="1"/>
    <xf numFmtId="14" fontId="0" fillId="0" borderId="1" xfId="0" applyNumberFormat="1" applyBorder="1"/>
    <xf numFmtId="43" fontId="0" fillId="0" borderId="1" xfId="1" applyFont="1" applyFill="1" applyBorder="1"/>
    <xf numFmtId="0" fontId="0" fillId="0" borderId="1" xfId="0" applyNumberFormat="1" applyFill="1" applyBorder="1"/>
    <xf numFmtId="43" fontId="0" fillId="0" borderId="1" xfId="0" applyNumberFormat="1" applyBorder="1"/>
    <xf numFmtId="43" fontId="0" fillId="0" borderId="1" xfId="0" applyNumberFormat="1" applyFill="1" applyBorder="1"/>
    <xf numFmtId="14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left"/>
    </xf>
    <xf numFmtId="43" fontId="0" fillId="0" borderId="0" xfId="1" applyFont="1" applyBorder="1"/>
    <xf numFmtId="43" fontId="0" fillId="0" borderId="0" xfId="1" applyFont="1" applyFill="1" applyBorder="1"/>
    <xf numFmtId="43" fontId="0" fillId="2" borderId="1" xfId="1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N16" sqref="N16"/>
    </sheetView>
  </sheetViews>
  <sheetFormatPr defaultRowHeight="15" x14ac:dyDescent="0.25"/>
  <cols>
    <col min="1" max="1" width="10.140625" bestFit="1" customWidth="1"/>
    <col min="2" max="2" width="7.140625" bestFit="1" customWidth="1"/>
    <col min="3" max="3" width="14.7109375" bestFit="1" customWidth="1"/>
    <col min="4" max="4" width="15.7109375" customWidth="1"/>
    <col min="5" max="5" width="16.28515625" customWidth="1"/>
    <col min="6" max="6" width="5.85546875" customWidth="1"/>
    <col min="7" max="7" width="10.140625" bestFit="1" customWidth="1"/>
    <col min="9" max="9" width="15.85546875" bestFit="1" customWidth="1"/>
    <col min="10" max="10" width="14.7109375" customWidth="1"/>
    <col min="14" max="14" width="10.140625" bestFit="1" customWidth="1"/>
    <col min="16" max="16" width="15.85546875" bestFit="1" customWidth="1"/>
    <col min="17" max="17" width="12.7109375" customWidth="1"/>
  </cols>
  <sheetData>
    <row r="1" spans="1:17" x14ac:dyDescent="0.25">
      <c r="A1" s="12" t="s">
        <v>12</v>
      </c>
      <c r="B1" s="12"/>
      <c r="C1" s="12"/>
      <c r="D1" s="12"/>
      <c r="E1" s="11"/>
      <c r="G1" s="12" t="s">
        <v>12</v>
      </c>
      <c r="H1" s="12"/>
      <c r="I1" s="12"/>
      <c r="J1" s="12"/>
      <c r="N1" s="12" t="s">
        <v>12</v>
      </c>
      <c r="O1" s="12"/>
      <c r="P1" s="12"/>
      <c r="Q1" s="12"/>
    </row>
    <row r="2" spans="1:17" x14ac:dyDescent="0.25">
      <c r="A2" s="12" t="s">
        <v>13</v>
      </c>
      <c r="B2" s="12"/>
      <c r="C2" s="12"/>
      <c r="D2" s="12"/>
      <c r="E2" s="11"/>
      <c r="G2" s="12" t="s">
        <v>13</v>
      </c>
      <c r="H2" s="12"/>
      <c r="I2" s="12"/>
      <c r="J2" s="12"/>
      <c r="N2" s="12" t="s">
        <v>13</v>
      </c>
      <c r="O2" s="12"/>
      <c r="P2" s="12"/>
      <c r="Q2" s="12"/>
    </row>
    <row r="4" spans="1:17" x14ac:dyDescent="0.25">
      <c r="C4" s="1" t="s">
        <v>9</v>
      </c>
      <c r="D4" s="13" t="s">
        <v>10</v>
      </c>
      <c r="E4" s="13"/>
      <c r="I4" s="1" t="s">
        <v>9</v>
      </c>
      <c r="J4" t="s">
        <v>11</v>
      </c>
      <c r="P4" s="1" t="s">
        <v>9</v>
      </c>
      <c r="Q4" t="s">
        <v>10</v>
      </c>
    </row>
    <row r="5" spans="1:17" x14ac:dyDescent="0.25">
      <c r="A5" s="2" t="s">
        <v>3</v>
      </c>
      <c r="B5" s="3" t="s">
        <v>4</v>
      </c>
      <c r="C5" s="4" t="s">
        <v>5</v>
      </c>
      <c r="D5" s="4" t="s">
        <v>6</v>
      </c>
      <c r="E5" s="14"/>
      <c r="G5" s="2" t="s">
        <v>3</v>
      </c>
      <c r="H5" s="3" t="s">
        <v>4</v>
      </c>
      <c r="I5" s="4" t="s">
        <v>5</v>
      </c>
      <c r="J5" s="4" t="s">
        <v>6</v>
      </c>
      <c r="N5" s="2" t="s">
        <v>3</v>
      </c>
      <c r="O5" s="3" t="s">
        <v>4</v>
      </c>
      <c r="P5" s="4" t="s">
        <v>5</v>
      </c>
      <c r="Q5" s="4" t="s">
        <v>6</v>
      </c>
    </row>
    <row r="6" spans="1:17" x14ac:dyDescent="0.25">
      <c r="A6" s="5">
        <v>45147</v>
      </c>
      <c r="B6" s="3">
        <v>201</v>
      </c>
      <c r="C6" s="6">
        <v>32457.5</v>
      </c>
      <c r="D6" s="6">
        <v>32457.5</v>
      </c>
      <c r="E6" s="15"/>
      <c r="G6" s="5">
        <v>45147</v>
      </c>
      <c r="H6" s="2">
        <v>203</v>
      </c>
      <c r="I6" s="4">
        <v>68142.5</v>
      </c>
      <c r="J6" s="4">
        <v>68142.5</v>
      </c>
      <c r="N6" s="5">
        <v>45147</v>
      </c>
      <c r="O6" s="2">
        <v>202</v>
      </c>
      <c r="P6" s="4">
        <v>48457.5</v>
      </c>
      <c r="Q6" s="4">
        <v>48457.5</v>
      </c>
    </row>
    <row r="7" spans="1:17" x14ac:dyDescent="0.25">
      <c r="A7" s="5">
        <v>45154</v>
      </c>
      <c r="B7" s="3">
        <v>206</v>
      </c>
      <c r="C7" s="6">
        <v>53849.8</v>
      </c>
      <c r="D7" s="6">
        <v>53849.8</v>
      </c>
      <c r="E7" s="15"/>
      <c r="G7" s="5">
        <v>45154</v>
      </c>
      <c r="H7" s="2">
        <v>205</v>
      </c>
      <c r="I7" s="4">
        <v>28306</v>
      </c>
      <c r="J7" s="2"/>
      <c r="N7" s="5">
        <v>45154</v>
      </c>
      <c r="O7" s="2">
        <v>207</v>
      </c>
      <c r="P7" s="4">
        <v>33577.5</v>
      </c>
      <c r="Q7" s="4">
        <v>33577.5</v>
      </c>
    </row>
    <row r="8" spans="1:17" x14ac:dyDescent="0.25">
      <c r="A8" s="5">
        <v>45159</v>
      </c>
      <c r="B8" s="3">
        <v>211</v>
      </c>
      <c r="C8" s="6">
        <v>57341</v>
      </c>
      <c r="D8" s="6"/>
      <c r="E8" s="15"/>
      <c r="G8" s="5">
        <v>45159</v>
      </c>
      <c r="H8" s="2">
        <v>210</v>
      </c>
      <c r="I8" s="4">
        <v>43575</v>
      </c>
      <c r="J8" s="2"/>
      <c r="N8" s="5">
        <v>45159</v>
      </c>
      <c r="O8" s="2"/>
      <c r="P8" s="4"/>
      <c r="Q8" s="2"/>
    </row>
    <row r="9" spans="1:17" x14ac:dyDescent="0.25">
      <c r="A9" s="5">
        <v>45164</v>
      </c>
      <c r="B9" s="3">
        <v>215</v>
      </c>
      <c r="C9" s="6">
        <v>48260</v>
      </c>
      <c r="D9" s="6"/>
      <c r="E9" s="15"/>
      <c r="G9" s="5">
        <v>45164</v>
      </c>
      <c r="H9" s="2">
        <v>216</v>
      </c>
      <c r="I9" s="4">
        <v>32980</v>
      </c>
      <c r="J9" s="2"/>
      <c r="N9" s="5">
        <v>45164</v>
      </c>
      <c r="O9" s="2">
        <v>214</v>
      </c>
      <c r="P9" s="4">
        <v>35404</v>
      </c>
      <c r="Q9" s="2"/>
    </row>
    <row r="10" spans="1:17" x14ac:dyDescent="0.25">
      <c r="A10" s="5"/>
      <c r="B10" s="3"/>
      <c r="C10" s="6">
        <f>SUM(C6:C9)</f>
        <v>191908.3</v>
      </c>
      <c r="D10" s="6">
        <f>SUM(D6:D9)</f>
        <v>86307.3</v>
      </c>
      <c r="E10" s="15"/>
      <c r="I10" s="4">
        <f>SUM(I6:I9)</f>
        <v>173003.5</v>
      </c>
      <c r="J10" s="4">
        <f>SUM(J6:J9)</f>
        <v>68142.5</v>
      </c>
      <c r="P10" s="4">
        <f>SUM(P6:P9)</f>
        <v>117439</v>
      </c>
      <c r="Q10" s="4">
        <f>SUM(Q6:Q9)</f>
        <v>82035</v>
      </c>
    </row>
    <row r="11" spans="1:17" x14ac:dyDescent="0.25">
      <c r="C11" t="s">
        <v>14</v>
      </c>
      <c r="D11" s="16">
        <f>C10-D10</f>
        <v>105600.99999999999</v>
      </c>
      <c r="I11" t="s">
        <v>14</v>
      </c>
      <c r="J11" s="16">
        <f>I10-J10</f>
        <v>104861</v>
      </c>
      <c r="P11" t="s">
        <v>14</v>
      </c>
      <c r="Q11" s="16">
        <f>P10-Q10</f>
        <v>35404</v>
      </c>
    </row>
  </sheetData>
  <mergeCells count="6">
    <mergeCell ref="N1:Q1"/>
    <mergeCell ref="N2:Q2"/>
    <mergeCell ref="A1:D1"/>
    <mergeCell ref="A2:D2"/>
    <mergeCell ref="G1:J1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opLeftCell="A25" workbookViewId="0">
      <selection sqref="A1:D60"/>
    </sheetView>
  </sheetViews>
  <sheetFormatPr defaultRowHeight="15" x14ac:dyDescent="0.25"/>
  <cols>
    <col min="1" max="1" width="10.140625" bestFit="1" customWidth="1"/>
    <col min="2" max="2" width="7.140625" bestFit="1" customWidth="1"/>
    <col min="3" max="3" width="14.7109375" bestFit="1" customWidth="1"/>
    <col min="4" max="4" width="17" bestFit="1" customWidth="1"/>
  </cols>
  <sheetData>
    <row r="1" spans="1:4" x14ac:dyDescent="0.25">
      <c r="A1" s="12" t="s">
        <v>0</v>
      </c>
      <c r="B1" s="12"/>
      <c r="C1" s="12"/>
      <c r="D1" s="12"/>
    </row>
    <row r="2" spans="1:4" x14ac:dyDescent="0.25">
      <c r="A2" s="12" t="s">
        <v>8</v>
      </c>
      <c r="B2" s="12"/>
      <c r="C2" s="12"/>
      <c r="D2" s="12"/>
    </row>
    <row r="4" spans="1:4" x14ac:dyDescent="0.25">
      <c r="C4" s="1" t="s">
        <v>1</v>
      </c>
      <c r="D4" s="1" t="s">
        <v>2</v>
      </c>
    </row>
    <row r="5" spans="1:4" x14ac:dyDescent="0.25">
      <c r="A5" s="2" t="s">
        <v>3</v>
      </c>
      <c r="B5" s="3" t="s">
        <v>4</v>
      </c>
      <c r="C5" s="4" t="s">
        <v>5</v>
      </c>
      <c r="D5" s="4" t="s">
        <v>6</v>
      </c>
    </row>
    <row r="6" spans="1:4" x14ac:dyDescent="0.25">
      <c r="A6" s="5">
        <v>44580</v>
      </c>
      <c r="B6" s="3">
        <v>3</v>
      </c>
      <c r="C6" s="6">
        <v>93411.96</v>
      </c>
      <c r="D6" s="6"/>
    </row>
    <row r="7" spans="1:4" x14ac:dyDescent="0.25">
      <c r="A7" s="5">
        <v>44588</v>
      </c>
      <c r="B7" s="3"/>
      <c r="C7" s="6"/>
      <c r="D7" s="6">
        <v>93411.96</v>
      </c>
    </row>
    <row r="8" spans="1:4" x14ac:dyDescent="0.25">
      <c r="A8" s="5">
        <v>44599</v>
      </c>
      <c r="B8" s="3">
        <v>17</v>
      </c>
      <c r="C8" s="6">
        <v>93575</v>
      </c>
      <c r="D8" s="6"/>
    </row>
    <row r="9" spans="1:4" x14ac:dyDescent="0.25">
      <c r="A9" s="5">
        <v>44603</v>
      </c>
      <c r="B9" s="3">
        <v>22</v>
      </c>
      <c r="C9" s="6">
        <v>100850</v>
      </c>
      <c r="D9" s="6"/>
    </row>
    <row r="10" spans="1:4" x14ac:dyDescent="0.25">
      <c r="A10" s="5">
        <v>44613</v>
      </c>
      <c r="B10" s="3"/>
      <c r="C10" s="6"/>
      <c r="D10" s="6">
        <v>93575</v>
      </c>
    </row>
    <row r="11" spans="1:4" x14ac:dyDescent="0.25">
      <c r="A11" s="5">
        <v>44613</v>
      </c>
      <c r="B11" s="3"/>
      <c r="C11" s="6"/>
      <c r="D11" s="6">
        <v>100850</v>
      </c>
    </row>
    <row r="12" spans="1:4" x14ac:dyDescent="0.25">
      <c r="A12" s="5">
        <v>44615</v>
      </c>
      <c r="B12" s="7">
        <v>30</v>
      </c>
      <c r="C12" s="6">
        <v>69800</v>
      </c>
      <c r="D12" s="6"/>
    </row>
    <row r="13" spans="1:4" x14ac:dyDescent="0.25">
      <c r="A13" s="5">
        <v>44623</v>
      </c>
      <c r="B13" s="7"/>
      <c r="C13" s="6"/>
      <c r="D13" s="6">
        <v>69800</v>
      </c>
    </row>
    <row r="14" spans="1:4" x14ac:dyDescent="0.25">
      <c r="A14" s="5">
        <v>44634</v>
      </c>
      <c r="B14" s="3">
        <v>47</v>
      </c>
      <c r="C14" s="6">
        <v>92900</v>
      </c>
      <c r="D14" s="6"/>
    </row>
    <row r="15" spans="1:4" x14ac:dyDescent="0.25">
      <c r="A15" s="5">
        <v>44634</v>
      </c>
      <c r="B15" s="3">
        <v>48</v>
      </c>
      <c r="C15" s="6">
        <v>250900</v>
      </c>
      <c r="D15" s="6"/>
    </row>
    <row r="16" spans="1:4" x14ac:dyDescent="0.25">
      <c r="A16" s="5">
        <v>44634</v>
      </c>
      <c r="B16" s="3">
        <v>49</v>
      </c>
      <c r="C16" s="6">
        <v>68900</v>
      </c>
      <c r="D16" s="6"/>
    </row>
    <row r="17" spans="1:4" x14ac:dyDescent="0.25">
      <c r="A17" s="5">
        <v>44635</v>
      </c>
      <c r="B17" s="3">
        <v>50</v>
      </c>
      <c r="C17" s="6">
        <v>75500</v>
      </c>
      <c r="D17" s="6">
        <v>171900</v>
      </c>
    </row>
    <row r="18" spans="1:4" x14ac:dyDescent="0.25">
      <c r="A18" s="5">
        <v>44644</v>
      </c>
      <c r="B18" s="3"/>
      <c r="C18" s="6"/>
      <c r="D18" s="6">
        <v>171700</v>
      </c>
    </row>
    <row r="19" spans="1:4" x14ac:dyDescent="0.25">
      <c r="A19" s="5">
        <v>44648</v>
      </c>
      <c r="B19" s="3">
        <v>56</v>
      </c>
      <c r="C19" s="6">
        <v>58600</v>
      </c>
      <c r="D19" s="6"/>
    </row>
    <row r="20" spans="1:4" x14ac:dyDescent="0.25">
      <c r="A20" s="5">
        <v>44651</v>
      </c>
      <c r="B20" s="3"/>
      <c r="C20" s="6"/>
      <c r="D20" s="6">
        <v>68900</v>
      </c>
    </row>
    <row r="21" spans="1:4" x14ac:dyDescent="0.25">
      <c r="A21" s="5">
        <v>44655</v>
      </c>
      <c r="B21" s="3"/>
      <c r="C21" s="6"/>
      <c r="D21" s="6">
        <v>134300</v>
      </c>
    </row>
    <row r="22" spans="1:4" x14ac:dyDescent="0.25">
      <c r="A22" s="5">
        <v>44670</v>
      </c>
      <c r="B22" s="3">
        <v>68</v>
      </c>
      <c r="C22" s="6">
        <v>56150</v>
      </c>
      <c r="D22" s="6"/>
    </row>
    <row r="23" spans="1:4" x14ac:dyDescent="0.25">
      <c r="A23" s="5">
        <v>44676</v>
      </c>
      <c r="B23" s="3"/>
      <c r="C23" s="6"/>
      <c r="D23" s="6">
        <v>56150</v>
      </c>
    </row>
    <row r="24" spans="1:4" x14ac:dyDescent="0.25">
      <c r="A24" s="5">
        <v>44697</v>
      </c>
      <c r="B24" s="3">
        <v>84</v>
      </c>
      <c r="C24" s="6">
        <v>78000</v>
      </c>
      <c r="D24" s="6"/>
    </row>
    <row r="25" spans="1:4" x14ac:dyDescent="0.25">
      <c r="A25" s="5">
        <v>44701</v>
      </c>
      <c r="B25" s="3">
        <v>86</v>
      </c>
      <c r="C25" s="6">
        <v>288500</v>
      </c>
      <c r="D25" s="6"/>
    </row>
    <row r="26" spans="1:4" x14ac:dyDescent="0.25">
      <c r="A26" s="5">
        <v>44711</v>
      </c>
      <c r="B26" s="3"/>
      <c r="C26" s="6"/>
      <c r="D26" s="6">
        <v>78000</v>
      </c>
    </row>
    <row r="27" spans="1:4" x14ac:dyDescent="0.25">
      <c r="A27" s="5">
        <v>44713</v>
      </c>
      <c r="B27" s="3"/>
      <c r="C27" s="6"/>
      <c r="D27" s="6">
        <v>144250</v>
      </c>
    </row>
    <row r="28" spans="1:4" x14ac:dyDescent="0.25">
      <c r="A28" s="5">
        <v>44720</v>
      </c>
      <c r="B28" s="3">
        <v>98</v>
      </c>
      <c r="C28" s="6">
        <v>137650</v>
      </c>
      <c r="D28" s="6"/>
    </row>
    <row r="29" spans="1:4" x14ac:dyDescent="0.25">
      <c r="A29" s="5">
        <v>44721</v>
      </c>
      <c r="B29" s="3"/>
      <c r="C29" s="6"/>
      <c r="D29" s="6">
        <v>144250</v>
      </c>
    </row>
    <row r="30" spans="1:4" x14ac:dyDescent="0.25">
      <c r="A30" s="5">
        <v>44734</v>
      </c>
      <c r="B30" s="3">
        <v>101</v>
      </c>
      <c r="C30" s="6">
        <v>155500</v>
      </c>
      <c r="D30" s="6">
        <v>137650</v>
      </c>
    </row>
    <row r="31" spans="1:4" x14ac:dyDescent="0.25">
      <c r="A31" s="5">
        <v>44735</v>
      </c>
      <c r="B31" s="3">
        <v>102</v>
      </c>
      <c r="C31" s="6">
        <v>157850</v>
      </c>
      <c r="D31" s="6"/>
    </row>
    <row r="32" spans="1:4" x14ac:dyDescent="0.25">
      <c r="A32" s="5">
        <v>44736</v>
      </c>
      <c r="B32" s="3"/>
      <c r="C32" s="6"/>
      <c r="D32" s="6">
        <v>155500</v>
      </c>
    </row>
    <row r="33" spans="1:4" x14ac:dyDescent="0.25">
      <c r="A33" s="5">
        <v>44740</v>
      </c>
      <c r="B33" s="3">
        <v>105</v>
      </c>
      <c r="C33" s="6">
        <v>44600</v>
      </c>
      <c r="D33" s="6"/>
    </row>
    <row r="34" spans="1:4" x14ac:dyDescent="0.25">
      <c r="A34" s="5">
        <v>44742</v>
      </c>
      <c r="B34" s="3">
        <v>106</v>
      </c>
      <c r="C34" s="6">
        <v>153000</v>
      </c>
      <c r="D34" s="6"/>
    </row>
    <row r="35" spans="1:4" x14ac:dyDescent="0.25">
      <c r="A35" s="5">
        <v>44747</v>
      </c>
      <c r="B35" s="3"/>
      <c r="C35" s="6"/>
      <c r="D35" s="6">
        <v>202450</v>
      </c>
    </row>
    <row r="36" spans="1:4" x14ac:dyDescent="0.25">
      <c r="A36" s="5">
        <v>44750</v>
      </c>
      <c r="B36" s="3"/>
      <c r="C36" s="6"/>
      <c r="D36" s="6">
        <v>153000</v>
      </c>
    </row>
    <row r="37" spans="1:4" x14ac:dyDescent="0.25">
      <c r="A37" s="5">
        <v>44755</v>
      </c>
      <c r="B37" s="3">
        <v>111</v>
      </c>
      <c r="C37" s="6">
        <v>134730</v>
      </c>
      <c r="D37" s="6"/>
    </row>
    <row r="38" spans="1:4" x14ac:dyDescent="0.25">
      <c r="A38" s="5">
        <v>44761</v>
      </c>
      <c r="B38" s="3">
        <v>113</v>
      </c>
      <c r="C38" s="6">
        <v>84980</v>
      </c>
      <c r="D38" s="6">
        <v>134730</v>
      </c>
    </row>
    <row r="39" spans="1:4" x14ac:dyDescent="0.25">
      <c r="A39" s="5">
        <v>44774</v>
      </c>
      <c r="B39" s="3"/>
      <c r="C39" s="6"/>
      <c r="D39" s="6">
        <v>84980</v>
      </c>
    </row>
    <row r="40" spans="1:4" x14ac:dyDescent="0.25">
      <c r="A40" s="5">
        <v>44776</v>
      </c>
      <c r="B40" s="3">
        <v>120</v>
      </c>
      <c r="C40" s="6">
        <v>33510</v>
      </c>
      <c r="D40" s="6"/>
    </row>
    <row r="41" spans="1:4" x14ac:dyDescent="0.25">
      <c r="A41" s="5">
        <v>44784</v>
      </c>
      <c r="B41" s="3">
        <v>123</v>
      </c>
      <c r="C41" s="6">
        <v>31589</v>
      </c>
      <c r="D41" s="6"/>
    </row>
    <row r="42" spans="1:4" x14ac:dyDescent="0.25">
      <c r="A42" s="5">
        <v>44789</v>
      </c>
      <c r="B42" s="3"/>
      <c r="C42" s="6"/>
      <c r="D42" s="6">
        <v>31589</v>
      </c>
    </row>
    <row r="43" spans="1:4" x14ac:dyDescent="0.25">
      <c r="A43" s="5">
        <v>44793</v>
      </c>
      <c r="B43" s="3">
        <v>130</v>
      </c>
      <c r="C43" s="6">
        <v>24820</v>
      </c>
      <c r="D43" s="6"/>
    </row>
    <row r="44" spans="1:4" x14ac:dyDescent="0.25">
      <c r="A44" s="5">
        <v>44803</v>
      </c>
      <c r="B44" s="3">
        <v>137</v>
      </c>
      <c r="C44" s="6">
        <v>38455</v>
      </c>
      <c r="D44" s="6"/>
    </row>
    <row r="45" spans="1:4" x14ac:dyDescent="0.25">
      <c r="A45" s="5">
        <v>44807</v>
      </c>
      <c r="B45" s="3">
        <v>140</v>
      </c>
      <c r="C45" s="6">
        <v>58000</v>
      </c>
      <c r="D45" s="6"/>
    </row>
    <row r="46" spans="1:4" x14ac:dyDescent="0.25">
      <c r="A46" s="5">
        <v>44810</v>
      </c>
      <c r="B46" s="3">
        <v>142</v>
      </c>
      <c r="C46" s="6">
        <v>30945</v>
      </c>
      <c r="D46" s="6"/>
    </row>
    <row r="47" spans="1:4" x14ac:dyDescent="0.25">
      <c r="A47" s="5">
        <v>44816</v>
      </c>
      <c r="B47" s="3"/>
      <c r="C47" s="6"/>
      <c r="D47" s="6">
        <v>154785</v>
      </c>
    </row>
    <row r="48" spans="1:4" x14ac:dyDescent="0.25">
      <c r="A48" s="5">
        <v>44817</v>
      </c>
      <c r="B48" s="3">
        <v>145</v>
      </c>
      <c r="C48" s="6">
        <v>48650</v>
      </c>
      <c r="D48" s="6"/>
    </row>
    <row r="49" spans="1:4" x14ac:dyDescent="0.25">
      <c r="A49" s="5">
        <v>44821</v>
      </c>
      <c r="B49" s="3">
        <v>148</v>
      </c>
      <c r="C49" s="6">
        <v>33190</v>
      </c>
      <c r="D49" s="6"/>
    </row>
    <row r="50" spans="1:4" x14ac:dyDescent="0.25">
      <c r="A50" s="5">
        <v>44823</v>
      </c>
      <c r="B50" s="3"/>
      <c r="C50" s="6"/>
      <c r="D50" s="6">
        <v>30945</v>
      </c>
    </row>
    <row r="51" spans="1:4" x14ac:dyDescent="0.25">
      <c r="A51" s="5">
        <v>44823</v>
      </c>
      <c r="B51" s="3"/>
      <c r="C51" s="6"/>
      <c r="D51" s="6">
        <v>81840</v>
      </c>
    </row>
    <row r="52" spans="1:4" x14ac:dyDescent="0.25">
      <c r="A52" s="5">
        <v>44824</v>
      </c>
      <c r="B52" s="3">
        <v>150</v>
      </c>
      <c r="C52" s="6">
        <v>27657</v>
      </c>
      <c r="D52" s="6"/>
    </row>
    <row r="53" spans="1:4" x14ac:dyDescent="0.25">
      <c r="A53" s="5">
        <v>44828</v>
      </c>
      <c r="B53" s="3">
        <v>153</v>
      </c>
      <c r="C53" s="6">
        <v>94840</v>
      </c>
      <c r="D53" s="6"/>
    </row>
    <row r="54" spans="1:4" x14ac:dyDescent="0.25">
      <c r="A54" s="5">
        <v>44830</v>
      </c>
      <c r="B54" s="3"/>
      <c r="C54" s="6"/>
      <c r="D54" s="6">
        <v>27657</v>
      </c>
    </row>
    <row r="55" spans="1:4" x14ac:dyDescent="0.25">
      <c r="A55" s="5">
        <v>44831</v>
      </c>
      <c r="B55" s="3">
        <v>154</v>
      </c>
      <c r="C55" s="6">
        <v>400090</v>
      </c>
      <c r="D55" s="6"/>
    </row>
    <row r="56" spans="1:4" x14ac:dyDescent="0.25">
      <c r="A56" s="5">
        <v>44833</v>
      </c>
      <c r="B56" s="3">
        <v>156</v>
      </c>
      <c r="C56" s="6">
        <v>59232.25</v>
      </c>
      <c r="D56" s="6">
        <v>94840</v>
      </c>
    </row>
    <row r="57" spans="1:4" x14ac:dyDescent="0.25">
      <c r="A57" s="5">
        <v>44835</v>
      </c>
      <c r="B57" s="3">
        <v>157</v>
      </c>
      <c r="C57" s="6">
        <v>21380</v>
      </c>
      <c r="D57" s="6"/>
    </row>
    <row r="58" spans="1:4" x14ac:dyDescent="0.25">
      <c r="A58" s="5">
        <v>44837</v>
      </c>
      <c r="B58" s="3"/>
      <c r="C58" s="6"/>
      <c r="D58" s="6">
        <v>459322.25</v>
      </c>
    </row>
    <row r="59" spans="1:4" x14ac:dyDescent="0.25">
      <c r="A59" s="10">
        <v>44851</v>
      </c>
      <c r="B59" s="3"/>
      <c r="C59" s="6"/>
      <c r="D59" s="6">
        <v>21380</v>
      </c>
    </row>
    <row r="60" spans="1:4" x14ac:dyDescent="0.25">
      <c r="B60" s="2" t="s">
        <v>7</v>
      </c>
      <c r="C60" s="8">
        <f>SUM(C6:C57)</f>
        <v>3097755.21</v>
      </c>
      <c r="D60" s="9">
        <f>SUM(D6:D59)</f>
        <v>3097755.21</v>
      </c>
    </row>
    <row r="61" spans="1:4" x14ac:dyDescent="0.25">
      <c r="D61" s="8">
        <f>C60-D60</f>
        <v>0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2023-09-05T07:28:28Z</dcterms:modified>
</cp:coreProperties>
</file>