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АКТЫ\"/>
    </mc:Choice>
  </mc:AlternateContent>
  <bookViews>
    <workbookView xWindow="0" yWindow="0" windowWidth="28800" windowHeight="12180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D94" i="1" l="1"/>
  <c r="E94" i="1"/>
  <c r="I94" i="1"/>
  <c r="J94" i="1"/>
  <c r="J95" i="1" l="1"/>
  <c r="D95" i="1" l="1"/>
</calcChain>
</file>

<file path=xl/sharedStrings.xml><?xml version="1.0" encoding="utf-8"?>
<sst xmlns="http://schemas.openxmlformats.org/spreadsheetml/2006/main" count="196" uniqueCount="107">
  <si>
    <t>Акт сверки</t>
  </si>
  <si>
    <t>Дата</t>
  </si>
  <si>
    <t>Документ</t>
  </si>
  <si>
    <t>Дебет</t>
  </si>
  <si>
    <t>Кредит</t>
  </si>
  <si>
    <t>Обороты за период</t>
  </si>
  <si>
    <t>________________</t>
  </si>
  <si>
    <t>(_______________________)</t>
  </si>
  <si>
    <t>М.П.</t>
  </si>
  <si>
    <t>ТОО «Kiki's Chicken»</t>
  </si>
  <si>
    <t>По данным ТОО «Kiki's Chicken», KZT</t>
  </si>
  <si>
    <t>Мы, нижеподписавшиеся, ________________ _______________________ ТОО «Kiki's Chicken», с одной стороны, 
и ________________ ТОО "AZ TRADING KZ" _______________________, с другой стороны, 
составили настоящий акт сверки в том, что состояние взаимных расчетов по данным учета следующее:</t>
  </si>
  <si>
    <t>По данным ТОО "AZ TRADING KZ", KZT</t>
  </si>
  <si>
    <t>По данным ТОО "AZ TRADING KZ"</t>
  </si>
  <si>
    <t>От ТОО "AZ TRADING KZ"</t>
  </si>
  <si>
    <t>Поступление ТМЗ и услуг 2 от 10.01.2023</t>
  </si>
  <si>
    <t>Поступление ТМЗ и услуг 3 от 17.01.2023</t>
  </si>
  <si>
    <t>Поступление ТМЗ и услуг 4 от 21.01.2023</t>
  </si>
  <si>
    <t>Сальдо на начало 1 января 2023 г.</t>
  </si>
  <si>
    <t>Платежное поручение (исходящее) от 26.01.2023</t>
  </si>
  <si>
    <t>Поступление ТМЗ и услуг 5 от 28.01.2023</t>
  </si>
  <si>
    <t>БИН: 211140008371</t>
  </si>
  <si>
    <t>Поступление ТМЗ и услуг 1 от 06.01.2023</t>
  </si>
  <si>
    <t>Электронный счет-фактура 23 от 02.02.2023</t>
  </si>
  <si>
    <t>Электронный счет-фактура 16 от 24.01.2023</t>
  </si>
  <si>
    <t>Электронный счет-фактура 12 от 24.01.2023</t>
  </si>
  <si>
    <t>Электронный счет-фактура 6 от 17.01.2023</t>
  </si>
  <si>
    <t>Электронный счет-фактура 4 от 11.01.2023</t>
  </si>
  <si>
    <t>Платежное поручение (исходящее) от 03.02.2023</t>
  </si>
  <si>
    <t>Поступление ТМЗ и услуг 7 от 08.02.2023</t>
  </si>
  <si>
    <t>Поступление ТМЗ и услуг 6 от 02.02.2023</t>
  </si>
  <si>
    <t>Электронный счет-фактура 29 от 06.02.2023</t>
  </si>
  <si>
    <t>Электронный счет-фактура 36 от 14.02.2023</t>
  </si>
  <si>
    <t>Поступление ТМЗ и услуг 8 от 15.02.2023</t>
  </si>
  <si>
    <t>Поступление ТМЗ и услуг 9 от 15.02.2023</t>
  </si>
  <si>
    <t>Электронный счет-фактура 46 от 16.02.2023</t>
  </si>
  <si>
    <t>Электронный счет-фактура 50 от 18.02.2023</t>
  </si>
  <si>
    <t>Поступление ТМЗ и услуг 10 от 25.02.2023</t>
  </si>
  <si>
    <t>Платежное поручение (исходящее) от 03.03.2023</t>
  </si>
  <si>
    <t>Платежное поручение (исходящее) от 24.02.2023</t>
  </si>
  <si>
    <t>Поступление ТМЗ и услуг 11 от 02.03.2023</t>
  </si>
  <si>
    <t>Электронный счет-фактура 58 от 07.03.2023</t>
  </si>
  <si>
    <t>Электронный счет-фактура 65 от 07.03.2023</t>
  </si>
  <si>
    <t>Электронный счет-фактура 65 от 10.03.2023</t>
  </si>
  <si>
    <t>Электронный счет-фактура 75 от 13.03.2023</t>
  </si>
  <si>
    <t>Поступление ТМЗ и услуг 12 от 10.03.2023</t>
  </si>
  <si>
    <t>Поступление ТМЗ и услуг 13 от 15.03.2023</t>
  </si>
  <si>
    <t>Платежное поручение (исходящее) от 17.03.2023</t>
  </si>
  <si>
    <t>Электронный счет-фактура 80 от 20.03.2023</t>
  </si>
  <si>
    <t>Поступление ТМЗ и услуг 14 от 21.03.2023</t>
  </si>
  <si>
    <t>Поступление ТМЗ и услуг 15 от 25.03.2023</t>
  </si>
  <si>
    <t>Платежное поручение (исходящее) от 28.03.2023</t>
  </si>
  <si>
    <t>Электронный счет-фактура 88 от 29.03.2023</t>
  </si>
  <si>
    <t>Электронный счет-фактура 91 от 29.03.2023</t>
  </si>
  <si>
    <t>Поступление ТМЗ и услуг 16 от 04.04.2023</t>
  </si>
  <si>
    <t>Электронный счет-фактура 102 от 17.04.2023</t>
  </si>
  <si>
    <t>Электронный счет-фактура 105 от 17.04.2023</t>
  </si>
  <si>
    <t>Поступление ТМЗ и услуг 17 от 08.04.2023</t>
  </si>
  <si>
    <t>Поступление ТМЗ и услуг 18 от 14.04.2023</t>
  </si>
  <si>
    <t>Электронный счет-фактура 111 от 17.04.2023</t>
  </si>
  <si>
    <t>Платежное поручение (исходящее) от 20.04.2023</t>
  </si>
  <si>
    <t>Поступление ТМЗ и услуг 19 от 20.04.2023</t>
  </si>
  <si>
    <t>Поступление ТМЗ и услуг 20 от 25.04.2023</t>
  </si>
  <si>
    <t>Электронный счет-фактура 117 от 25.04.2023</t>
  </si>
  <si>
    <t>Электронный счет-фактура 121 от 25.04.2023</t>
  </si>
  <si>
    <t>Платежное поручение (исходящее) от 03.05.2023</t>
  </si>
  <si>
    <t>Поступление ТМЗ и услуг 21 от 25.04.2023</t>
  </si>
  <si>
    <t>Платежное поручение (исходящее) от 04.05.2023</t>
  </si>
  <si>
    <t>Поступление ТМЗ и услуг 22 от 11.05.2023</t>
  </si>
  <si>
    <t>Электронный счет-фактура 130 от 11.05.2023</t>
  </si>
  <si>
    <t>Электронный счет-фактура 137 от 11.05.2023</t>
  </si>
  <si>
    <t>Поступление ТМЗ и услуг 23 от 17.05.2023</t>
  </si>
  <si>
    <t>Электронный счет-фактура 143 от 25.05.2023</t>
  </si>
  <si>
    <t xml:space="preserve">Электронный счет-фактура 157 от </t>
  </si>
  <si>
    <t>Поступление ТМЗ и услуг 24 от 26.05.2023</t>
  </si>
  <si>
    <t>Поступление ТМЗ и услуг 25 от 01.06.2023</t>
  </si>
  <si>
    <t>Поступление ТМЗ и услуг 26 от 08.06.2023</t>
  </si>
  <si>
    <t>Сальдо на 12 июня 2023 г.</t>
  </si>
  <si>
    <t xml:space="preserve">Электронный счет-фактура 163 от </t>
  </si>
  <si>
    <t xml:space="preserve">Электронный счет-фактура 169 </t>
  </si>
  <si>
    <t xml:space="preserve">Электронный счет-фактура 163 </t>
  </si>
  <si>
    <t>Платежное поручение (исходящее) от 02.06.2023</t>
  </si>
  <si>
    <t>Поступление ТМЗ и услуг 27 от 13.06.2023</t>
  </si>
  <si>
    <t>Электронный счет-фактура 173</t>
  </si>
  <si>
    <t>Поступление ТМЗ и услуг 29 от 24.06.2023</t>
  </si>
  <si>
    <t>Электронный счет-фактура 183</t>
  </si>
  <si>
    <t>Электронный счет-фактура 179</t>
  </si>
  <si>
    <t>Поступление ТМЗ и услуг 28 от 22.06.2023</t>
  </si>
  <si>
    <t>Платежное поручение (исходящее) от 29.06.2023</t>
  </si>
  <si>
    <t>Платежное поручение (исходящее) от 21.06.2023</t>
  </si>
  <si>
    <t>Электронный счет-фактура 192</t>
  </si>
  <si>
    <t>Поступление ТМЗ и услуг 30 от 14.07.2023</t>
  </si>
  <si>
    <t>взаимных расчетов за период с 01.01.2023 по 09.08.2023 между  ТОО «Kiki's Chicken» и ТОО "AZ TRADING KZ"</t>
  </si>
  <si>
    <t>Платежное поручение (исходящее) от 27.07.2023</t>
  </si>
  <si>
    <t>Поступление ТМЗ и услуг 31 от 03.08.2023</t>
  </si>
  <si>
    <t>Электронный счет-фактура 196</t>
  </si>
  <si>
    <t>Поступление ТМЗ и услуг 32 от 03.08.2023</t>
  </si>
  <si>
    <t>Поступление ТМЗ и услуг 34 от 03.08.2023</t>
  </si>
  <si>
    <t>Электронный счет-фактура 208</t>
  </si>
  <si>
    <t>Электронный счет-фактура 203</t>
  </si>
  <si>
    <t>Платежное поручение (исходящее) от 17.08.2023</t>
  </si>
  <si>
    <t>Электронный счет-фактура 212</t>
  </si>
  <si>
    <t>Поступление ТМЗ и услуг 33 от 18.08.2023</t>
  </si>
  <si>
    <t>на 25.08.2023 задолженность в пользу ТОО «AZ TRADING KZ»  71 520,00  KZT (семьдесят одна тысяча пятьсот двадцать тенге 00 тиын)</t>
  </si>
  <si>
    <t>Сальдо на 25 августа 2023 г.</t>
  </si>
  <si>
    <t>Поступление ТМЗ и услуг 31 от 07.08.2023</t>
  </si>
  <si>
    <t>Платежное поручение (исходящее) от 11.08.2023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</si>
</sst>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₽_-;\-* #,##0.00\ _₽_-;_-* &quot;-&quot;??\ _₽_-;_-@_-"/>
  </numFmts>
  <fonts count="12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3" fontId="5" fillId="0" borderId="5" xfId="1" applyFont="1" applyBorder="1" applyAlignment="1">
      <alignment horizontal="right" vertical="center" wrapText="1"/>
    </xf>
    <xf numFmtId="43" fontId="5" fillId="0" borderId="7" xfId="1" applyFont="1" applyBorder="1" applyAlignment="1">
      <alignment horizontal="left"/>
    </xf>
    <xf numFmtId="43" fontId="5" fillId="0" borderId="11" xfId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wrapText="1"/>
    </xf>
    <xf numFmtId="43" fontId="5" fillId="0" borderId="12" xfId="1" applyFont="1" applyBorder="1" applyAlignment="1">
      <alignment horizontal="left"/>
    </xf>
    <xf numFmtId="0" fontId="7" fillId="0" borderId="9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left"/>
    </xf>
    <xf numFmtId="14" fontId="5" fillId="0" borderId="16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20" xfId="0" applyFont="1" applyBorder="1" applyAlignment="1">
      <alignment horizontal="left" wrapText="1"/>
    </xf>
    <xf numFmtId="43" fontId="5" fillId="0" borderId="20" xfId="1" applyFont="1" applyBorder="1" applyAlignment="1">
      <alignment horizontal="left"/>
    </xf>
    <xf numFmtId="0" fontId="2" fillId="0" borderId="0" xfId="0" applyFont="1" applyAlignment="1">
      <alignment horizontal="left"/>
    </xf>
    <xf numFmtId="14" fontId="5" fillId="0" borderId="23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43" fontId="11" fillId="0" borderId="13" xfId="1" applyFont="1" applyFill="1" applyBorder="1" applyAlignment="1">
      <alignment horizontal="left"/>
    </xf>
    <xf numFmtId="43" fontId="5" fillId="0" borderId="24" xfId="1" applyFont="1" applyBorder="1" applyAlignment="1">
      <alignment horizontal="left" vertical="center"/>
    </xf>
    <xf numFmtId="43" fontId="5" fillId="0" borderId="25" xfId="1" applyFont="1" applyBorder="1" applyAlignment="1">
      <alignment horizontal="left"/>
    </xf>
    <xf numFmtId="43" fontId="5" fillId="0" borderId="11" xfId="1" applyFont="1" applyBorder="1" applyAlignment="1">
      <alignment horizontal="right" vertical="center"/>
    </xf>
    <xf numFmtId="43" fontId="5" fillId="0" borderId="12" xfId="1" applyFont="1" applyBorder="1" applyAlignment="1">
      <alignment horizontal="right" vertical="center"/>
    </xf>
    <xf numFmtId="0" fontId="8" fillId="0" borderId="26" xfId="0" applyFont="1" applyBorder="1" applyAlignment="1">
      <alignment horizontal="left" wrapText="1"/>
    </xf>
    <xf numFmtId="43" fontId="5" fillId="0" borderId="8" xfId="1" applyFont="1" applyBorder="1" applyAlignment="1">
      <alignment horizontal="right" vertical="center" wrapText="1"/>
    </xf>
    <xf numFmtId="43" fontId="5" fillId="0" borderId="22" xfId="1" applyFont="1" applyBorder="1" applyAlignment="1">
      <alignment horizontal="left"/>
    </xf>
    <xf numFmtId="43" fontId="5" fillId="0" borderId="28" xfId="1" applyFont="1" applyBorder="1" applyAlignment="1">
      <alignment horizontal="left" vertical="center"/>
    </xf>
    <xf numFmtId="43" fontId="5" fillId="0" borderId="12" xfId="1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43" fontId="5" fillId="0" borderId="18" xfId="1" applyFont="1" applyBorder="1" applyAlignment="1">
      <alignment horizontal="left"/>
    </xf>
    <xf numFmtId="43" fontId="5" fillId="0" borderId="13" xfId="1" applyFont="1" applyBorder="1" applyAlignment="1">
      <alignment horizontal="left" vertical="center"/>
    </xf>
    <xf numFmtId="43" fontId="5" fillId="0" borderId="26" xfId="1" applyFont="1" applyBorder="1" applyAlignment="1">
      <alignment horizontal="left"/>
    </xf>
    <xf numFmtId="40" fontId="7" fillId="0" borderId="12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4" fontId="5" fillId="0" borderId="27" xfId="0" applyNumberFormat="1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right" vertical="center" wrapText="1"/>
    </xf>
    <xf numFmtId="14" fontId="5" fillId="0" borderId="37" xfId="0" applyNumberFormat="1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/>
    </xf>
    <xf numFmtId="43" fontId="5" fillId="0" borderId="40" xfId="1" applyFont="1" applyBorder="1" applyAlignment="1">
      <alignment horizontal="left"/>
    </xf>
    <xf numFmtId="0" fontId="5" fillId="0" borderId="41" xfId="0" applyFont="1" applyBorder="1" applyAlignment="1">
      <alignment horizontal="left" vertical="center"/>
    </xf>
    <xf numFmtId="43" fontId="5" fillId="0" borderId="42" xfId="1" applyFont="1" applyBorder="1" applyAlignment="1">
      <alignment horizontal="left"/>
    </xf>
    <xf numFmtId="43" fontId="5" fillId="0" borderId="38" xfId="1" applyFont="1" applyBorder="1" applyAlignment="1">
      <alignment horizontal="right" vertical="center" wrapText="1"/>
    </xf>
    <xf numFmtId="43" fontId="5" fillId="0" borderId="43" xfId="1" applyFont="1" applyBorder="1" applyAlignment="1">
      <alignment horizontal="left" vertical="center"/>
    </xf>
    <xf numFmtId="43" fontId="5" fillId="0" borderId="44" xfId="1" applyFont="1" applyBorder="1" applyAlignment="1">
      <alignment horizontal="left" vertical="center"/>
    </xf>
    <xf numFmtId="43" fontId="5" fillId="0" borderId="45" xfId="1" applyFont="1" applyBorder="1" applyAlignment="1">
      <alignment horizontal="left" vertical="center"/>
    </xf>
    <xf numFmtId="14" fontId="5" fillId="0" borderId="46" xfId="0" applyNumberFormat="1" applyFont="1" applyBorder="1" applyAlignment="1">
      <alignment horizontal="left" vertical="center"/>
    </xf>
    <xf numFmtId="14" fontId="5" fillId="0" borderId="47" xfId="0" applyNumberFormat="1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7" fillId="0" borderId="50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40" fontId="7" fillId="0" borderId="52" xfId="0" applyNumberFormat="1" applyFont="1" applyBorder="1" applyAlignment="1">
      <alignment horizontal="right" vertical="center" wrapText="1"/>
    </xf>
    <xf numFmtId="0" fontId="7" fillId="0" borderId="46" xfId="0" applyFont="1" applyBorder="1" applyAlignment="1">
      <alignment horizontal="left"/>
    </xf>
    <xf numFmtId="0" fontId="7" fillId="0" borderId="34" xfId="0" applyFont="1" applyBorder="1" applyAlignment="1">
      <alignment horizontal="right" vertical="center" wrapText="1"/>
    </xf>
    <xf numFmtId="43" fontId="5" fillId="0" borderId="55" xfId="1" applyFont="1" applyBorder="1" applyAlignment="1">
      <alignment horizontal="right" vertical="center" wrapText="1"/>
    </xf>
    <xf numFmtId="0" fontId="5" fillId="0" borderId="39" xfId="0" applyFont="1" applyBorder="1" applyAlignment="1">
      <alignment horizontal="left"/>
    </xf>
    <xf numFmtId="0" fontId="5" fillId="0" borderId="41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43" fontId="5" fillId="0" borderId="28" xfId="1" applyFont="1" applyBorder="1" applyAlignment="1">
      <alignment horizontal="right" vertical="center" wrapText="1"/>
    </xf>
    <xf numFmtId="43" fontId="5" fillId="0" borderId="45" xfId="1" applyFont="1" applyBorder="1" applyAlignment="1">
      <alignment horizontal="left"/>
    </xf>
    <xf numFmtId="43" fontId="5" fillId="0" borderId="56" xfId="1" applyFont="1" applyBorder="1" applyAlignment="1">
      <alignment horizontal="right" vertical="center" wrapText="1"/>
    </xf>
    <xf numFmtId="43" fontId="5" fillId="0" borderId="44" xfId="1" applyFont="1" applyBorder="1" applyAlignment="1">
      <alignment horizontal="left"/>
    </xf>
    <xf numFmtId="43" fontId="5" fillId="0" borderId="24" xfId="1" applyFont="1" applyBorder="1" applyAlignment="1">
      <alignment horizontal="left"/>
    </xf>
    <xf numFmtId="0" fontId="7" fillId="0" borderId="57" xfId="0" applyFont="1" applyBorder="1" applyAlignment="1">
      <alignment horizontal="left"/>
    </xf>
    <xf numFmtId="43" fontId="7" fillId="0" borderId="45" xfId="0" applyNumberFormat="1" applyFont="1" applyBorder="1" applyAlignment="1">
      <alignment horizontal="left" vertical="center" wrapText="1"/>
    </xf>
    <xf numFmtId="0" fontId="7" fillId="0" borderId="58" xfId="0" applyFont="1" applyBorder="1" applyAlignment="1">
      <alignment horizontal="left"/>
    </xf>
    <xf numFmtId="0" fontId="7" fillId="0" borderId="51" xfId="0" applyFont="1" applyBorder="1" applyAlignment="1">
      <alignment horizontal="left" vertical="center" wrapText="1"/>
    </xf>
    <xf numFmtId="164" fontId="7" fillId="0" borderId="59" xfId="0" applyNumberFormat="1" applyFont="1" applyBorder="1" applyAlignment="1">
      <alignment horizontal="left" vertical="center" wrapText="1"/>
    </xf>
    <xf numFmtId="43" fontId="5" fillId="0" borderId="38" xfId="1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23" xfId="0" applyNumberFormat="1" applyFont="1" applyBorder="1" applyAlignment="1">
      <alignment horizontal="left" vertical="center"/>
    </xf>
    <xf numFmtId="0" fontId="5" fillId="0" borderId="61" xfId="0" applyFont="1" applyBorder="1" applyAlignment="1">
      <alignment horizontal="left" vertical="center" wrapText="1"/>
    </xf>
    <xf numFmtId="43" fontId="5" fillId="0" borderId="62" xfId="1" applyFont="1" applyBorder="1" applyAlignment="1">
      <alignment horizontal="left" vertical="center"/>
    </xf>
    <xf numFmtId="43" fontId="5" fillId="0" borderId="60" xfId="1" applyFont="1" applyBorder="1" applyAlignment="1">
      <alignment horizontal="left"/>
    </xf>
    <xf numFmtId="43" fontId="5" fillId="0" borderId="42" xfId="1" applyFont="1" applyBorder="1" applyAlignment="1">
      <alignment horizontal="left" vertical="center"/>
    </xf>
    <xf numFmtId="43" fontId="0" fillId="0" borderId="11" xfId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4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5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43" fontId="5" fillId="0" borderId="64" xfId="1" applyFont="1" applyBorder="1" applyAlignment="1">
      <alignment horizontal="left"/>
    </xf>
    <xf numFmtId="43" fontId="5" fillId="0" borderId="27" xfId="1" applyFont="1" applyBorder="1" applyAlignment="1">
      <alignment horizontal="left" vertical="center"/>
    </xf>
    <xf numFmtId="43" fontId="5" fillId="0" borderId="14" xfId="1" applyFont="1" applyBorder="1" applyAlignment="1">
      <alignment horizontal="left"/>
    </xf>
    <xf numFmtId="0" fontId="8" fillId="0" borderId="12" xfId="0" applyFont="1" applyBorder="1" applyAlignment="1">
      <alignment horizontal="left" wrapText="1"/>
    </xf>
    <xf numFmtId="14" fontId="5" fillId="0" borderId="63" xfId="0" applyNumberFormat="1" applyFont="1" applyBorder="1" applyAlignment="1">
      <alignment horizontal="left" vertical="center"/>
    </xf>
    <xf numFmtId="43" fontId="5" fillId="0" borderId="13" xfId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43" fontId="7" fillId="0" borderId="13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65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43" fontId="0" fillId="0" borderId="29" xfId="1" applyFont="1" applyFill="1" applyBorder="1" applyAlignment="1">
      <alignment horizontal="center" vertical="center"/>
    </xf>
    <xf numFmtId="43" fontId="5" fillId="0" borderId="11" xfId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justify" wrapText="1"/>
    </xf>
    <xf numFmtId="0" fontId="6" fillId="0" borderId="30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53" xfId="0" applyFont="1" applyBorder="1" applyAlignment="1">
      <alignment horizontal="left" vertical="top" wrapText="1"/>
    </xf>
    <xf numFmtId="0" fontId="6" fillId="0" borderId="54" xfId="0" applyFont="1" applyBorder="1" applyAlignment="1">
      <alignment horizontal="left" vertical="top" wrapText="1"/>
    </xf>
    <xf numFmtId="40" fontId="7" fillId="0" borderId="45" xfId="0" applyNumberFormat="1" applyFont="1" applyBorder="1" applyAlignment="1">
      <alignment horizontal="right" vertical="center" wrapText="1"/>
    </xf>
    <xf numFmtId="43" fontId="5" fillId="0" borderId="38" xfId="1" applyFont="1" applyBorder="1" applyAlignment="1">
      <alignment horizontal="right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40" fontId="7" fillId="0" borderId="5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wrapText="1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M107"/>
  <sheetViews>
    <sheetView tabSelected="1" workbookViewId="0">
      <selection activeCell="Q15" sqref="Q15"/>
    </sheetView>
  </sheetViews>
  <sheetFormatPr defaultColWidth="10.5" defaultRowHeight="11.45" customHeight="1" x14ac:dyDescent="0.2"/>
  <cols>
    <col min="1" max="1" width="2.33203125" style="1" customWidth="1"/>
    <col min="2" max="2" width="13.1640625" style="1" customWidth="1"/>
    <col min="3" max="3" width="37.5" style="1" bestFit="1" customWidth="1"/>
    <col min="4" max="4" width="12" style="1" bestFit="1" customWidth="1"/>
    <col min="5" max="5" width="11.5" style="1" bestFit="1" customWidth="1"/>
    <col min="6" max="6" width="0.5" style="1" hidden="1" customWidth="1"/>
    <col min="7" max="7" width="10.1640625" style="1" bestFit="1" customWidth="1"/>
    <col min="8" max="8" width="37.5" style="1" bestFit="1" customWidth="1"/>
    <col min="9" max="9" width="21.5" style="1" customWidth="1"/>
    <col min="10" max="10" width="12.6640625" style="1" bestFit="1" customWidth="1"/>
    <col min="11" max="11" width="7" style="1" customWidth="1"/>
    <col min="12" max="12" width="8" style="1" customWidth="1"/>
    <col min="13" max="13" width="9.83203125" style="1" customWidth="1"/>
  </cols>
  <sheetData>
    <row r="1" spans="1:10" ht="12" customHeight="1" x14ac:dyDescent="0.2"/>
    <row r="2" spans="1:10" ht="18.95" customHeight="1" x14ac:dyDescent="0.2">
      <c r="B2" s="121" t="s">
        <v>0</v>
      </c>
      <c r="C2" s="121"/>
      <c r="D2" s="121"/>
      <c r="E2" s="121"/>
      <c r="F2" s="121"/>
      <c r="G2" s="121"/>
      <c r="H2" s="121"/>
      <c r="I2" s="121"/>
      <c r="J2" s="121"/>
    </row>
    <row r="3" spans="1:10" s="1" customFormat="1" ht="12" customHeight="1" x14ac:dyDescent="0.2">
      <c r="B3" s="122" t="s">
        <v>92</v>
      </c>
      <c r="C3" s="122"/>
      <c r="D3" s="122"/>
      <c r="E3" s="122"/>
      <c r="F3" s="122"/>
      <c r="G3" s="122"/>
      <c r="H3" s="122"/>
      <c r="I3" s="122"/>
      <c r="J3" s="122"/>
    </row>
    <row r="4" spans="1:10" s="1" customFormat="1" ht="18" customHeight="1" x14ac:dyDescent="0.2"/>
    <row r="5" spans="1:10" ht="36" customHeight="1" x14ac:dyDescent="0.2">
      <c r="B5" s="123" t="s">
        <v>11</v>
      </c>
      <c r="C5" s="123"/>
      <c r="D5" s="123"/>
      <c r="E5" s="123"/>
      <c r="F5" s="123"/>
      <c r="G5" s="123"/>
      <c r="H5" s="123"/>
      <c r="I5" s="123"/>
      <c r="J5" s="123"/>
    </row>
    <row r="6" spans="1:10" s="1" customFormat="1" ht="6" customHeight="1" thickBot="1" x14ac:dyDescent="0.25"/>
    <row r="7" spans="1:10" s="1" customFormat="1" ht="12.95" customHeight="1" x14ac:dyDescent="0.2">
      <c r="A7" s="2"/>
      <c r="B7" s="124" t="s">
        <v>12</v>
      </c>
      <c r="C7" s="125"/>
      <c r="D7" s="125"/>
      <c r="E7" s="126"/>
      <c r="F7" s="124" t="s">
        <v>10</v>
      </c>
      <c r="G7" s="127"/>
      <c r="H7" s="127"/>
      <c r="I7" s="127"/>
      <c r="J7" s="128"/>
    </row>
    <row r="8" spans="1:10" s="2" customFormat="1" ht="11.1" customHeight="1" x14ac:dyDescent="0.2">
      <c r="B8" s="51" t="s">
        <v>1</v>
      </c>
      <c r="C8" s="43" t="s">
        <v>2</v>
      </c>
      <c r="D8" s="43" t="s">
        <v>3</v>
      </c>
      <c r="E8" s="52" t="s">
        <v>4</v>
      </c>
      <c r="F8" s="131" t="s">
        <v>1</v>
      </c>
      <c r="G8" s="132"/>
      <c r="H8" s="43" t="s">
        <v>2</v>
      </c>
      <c r="I8" s="43" t="s">
        <v>3</v>
      </c>
      <c r="J8" s="52" t="s">
        <v>4</v>
      </c>
    </row>
    <row r="9" spans="1:10" s="3" customFormat="1" ht="11.1" customHeight="1" x14ac:dyDescent="0.2">
      <c r="B9" s="53" t="s">
        <v>18</v>
      </c>
      <c r="C9" s="6"/>
      <c r="D9" s="5"/>
      <c r="E9" s="54"/>
      <c r="F9" s="71"/>
      <c r="G9" s="17" t="s">
        <v>18</v>
      </c>
      <c r="H9" s="4"/>
      <c r="I9" s="16"/>
      <c r="J9" s="72"/>
    </row>
    <row r="10" spans="1:10" s="2" customFormat="1" ht="21.95" customHeight="1" x14ac:dyDescent="0.2">
      <c r="B10" s="55">
        <v>44932</v>
      </c>
      <c r="C10" s="8" t="s">
        <v>22</v>
      </c>
      <c r="D10" s="10">
        <v>126368</v>
      </c>
      <c r="E10" s="130"/>
      <c r="F10" s="55"/>
      <c r="G10" s="13">
        <v>44932</v>
      </c>
      <c r="H10" s="8" t="s">
        <v>22</v>
      </c>
      <c r="I10" s="12"/>
      <c r="J10" s="73">
        <v>126368</v>
      </c>
    </row>
    <row r="11" spans="1:10" s="2" customFormat="1" ht="33" customHeight="1" x14ac:dyDescent="0.2">
      <c r="B11" s="56"/>
      <c r="C11" s="14" t="s">
        <v>27</v>
      </c>
      <c r="D11" s="11"/>
      <c r="E11" s="57"/>
      <c r="F11" s="74"/>
      <c r="G11" s="45"/>
      <c r="H11" s="14" t="s">
        <v>27</v>
      </c>
      <c r="I11" s="15"/>
      <c r="J11" s="57"/>
    </row>
    <row r="12" spans="1:10" s="2" customFormat="1" ht="21.95" customHeight="1" x14ac:dyDescent="0.2">
      <c r="B12" s="55">
        <v>44936</v>
      </c>
      <c r="C12" s="9" t="s">
        <v>15</v>
      </c>
      <c r="D12" s="10">
        <v>11300</v>
      </c>
      <c r="E12" s="130"/>
      <c r="F12" s="55"/>
      <c r="G12" s="13">
        <v>44936</v>
      </c>
      <c r="H12" s="8" t="s">
        <v>15</v>
      </c>
      <c r="I12" s="12"/>
      <c r="J12" s="73">
        <v>11300</v>
      </c>
    </row>
    <row r="13" spans="1:10" s="2" customFormat="1" ht="33" customHeight="1" x14ac:dyDescent="0.2">
      <c r="B13" s="56"/>
      <c r="C13" s="14" t="s">
        <v>26</v>
      </c>
      <c r="D13" s="11"/>
      <c r="E13" s="57"/>
      <c r="F13" s="74"/>
      <c r="G13" s="45"/>
      <c r="H13" s="14" t="s">
        <v>26</v>
      </c>
      <c r="I13" s="15"/>
      <c r="J13" s="57"/>
    </row>
    <row r="14" spans="1:10" s="2" customFormat="1" ht="21.95" customHeight="1" x14ac:dyDescent="0.2">
      <c r="B14" s="55">
        <v>44943</v>
      </c>
      <c r="C14" s="9" t="s">
        <v>16</v>
      </c>
      <c r="D14" s="10">
        <v>119194</v>
      </c>
      <c r="E14" s="130"/>
      <c r="F14" s="55"/>
      <c r="G14" s="13">
        <v>44943</v>
      </c>
      <c r="H14" s="8" t="s">
        <v>16</v>
      </c>
      <c r="I14" s="12"/>
      <c r="J14" s="73">
        <v>119194</v>
      </c>
    </row>
    <row r="15" spans="1:10" s="2" customFormat="1" ht="33" customHeight="1" x14ac:dyDescent="0.2">
      <c r="B15" s="56"/>
      <c r="C15" s="14" t="s">
        <v>25</v>
      </c>
      <c r="D15" s="11"/>
      <c r="E15" s="57"/>
      <c r="F15" s="74"/>
      <c r="G15" s="45"/>
      <c r="H15" s="14" t="s">
        <v>25</v>
      </c>
      <c r="I15" s="15"/>
      <c r="J15" s="57"/>
    </row>
    <row r="16" spans="1:10" s="2" customFormat="1" ht="21.95" customHeight="1" x14ac:dyDescent="0.2">
      <c r="B16" s="55">
        <v>44947</v>
      </c>
      <c r="C16" s="9" t="s">
        <v>17</v>
      </c>
      <c r="D16" s="10">
        <v>53810</v>
      </c>
      <c r="E16" s="130"/>
      <c r="F16" s="55"/>
      <c r="G16" s="13">
        <v>44947</v>
      </c>
      <c r="H16" s="8" t="s">
        <v>17</v>
      </c>
      <c r="I16" s="12"/>
      <c r="J16" s="73">
        <v>53810</v>
      </c>
    </row>
    <row r="17" spans="2:10" s="2" customFormat="1" ht="33" customHeight="1" x14ac:dyDescent="0.2">
      <c r="B17" s="58"/>
      <c r="C17" s="23" t="s">
        <v>24</v>
      </c>
      <c r="D17" s="24"/>
      <c r="E17" s="59"/>
      <c r="F17" s="75"/>
      <c r="G17" s="46"/>
      <c r="H17" s="23" t="s">
        <v>24</v>
      </c>
      <c r="I17" s="15"/>
      <c r="J17" s="59"/>
    </row>
    <row r="18" spans="2:10" s="21" customFormat="1" ht="33" customHeight="1" x14ac:dyDescent="0.2">
      <c r="B18" s="26">
        <v>44952</v>
      </c>
      <c r="C18" s="27" t="s">
        <v>19</v>
      </c>
      <c r="D18" s="28"/>
      <c r="E18" s="29">
        <v>310672</v>
      </c>
      <c r="F18" s="76"/>
      <c r="G18" s="26">
        <v>44952</v>
      </c>
      <c r="H18" s="27" t="s">
        <v>19</v>
      </c>
      <c r="I18" s="29">
        <v>310672</v>
      </c>
      <c r="J18" s="30"/>
    </row>
    <row r="19" spans="2:10" s="21" customFormat="1" ht="33" customHeight="1" x14ac:dyDescent="0.2">
      <c r="B19" s="55">
        <v>44954</v>
      </c>
      <c r="C19" s="9" t="s">
        <v>20</v>
      </c>
      <c r="D19" s="10">
        <v>25050</v>
      </c>
      <c r="E19" s="60"/>
      <c r="F19" s="76"/>
      <c r="G19" s="18">
        <v>44954</v>
      </c>
      <c r="H19" s="8" t="s">
        <v>20</v>
      </c>
      <c r="I19" s="31"/>
      <c r="J19" s="77">
        <v>25050</v>
      </c>
    </row>
    <row r="20" spans="2:10" s="21" customFormat="1" ht="33" customHeight="1" x14ac:dyDescent="0.2">
      <c r="B20" s="58"/>
      <c r="C20" s="23" t="s">
        <v>23</v>
      </c>
      <c r="D20" s="24"/>
      <c r="E20" s="61"/>
      <c r="F20" s="76"/>
      <c r="G20" s="47"/>
      <c r="H20" s="23" t="s">
        <v>23</v>
      </c>
      <c r="I20" s="32"/>
      <c r="J20" s="78"/>
    </row>
    <row r="21" spans="2:10" s="21" customFormat="1" ht="33" customHeight="1" x14ac:dyDescent="0.2">
      <c r="B21" s="55">
        <v>44959</v>
      </c>
      <c r="C21" s="9" t="s">
        <v>30</v>
      </c>
      <c r="D21" s="34">
        <v>157354</v>
      </c>
      <c r="E21" s="36"/>
      <c r="F21" s="76"/>
      <c r="G21" s="18">
        <v>44959</v>
      </c>
      <c r="H21" s="9" t="s">
        <v>30</v>
      </c>
      <c r="I21" s="38"/>
      <c r="J21" s="79">
        <v>157354</v>
      </c>
    </row>
    <row r="22" spans="2:10" s="21" customFormat="1" ht="33" customHeight="1" x14ac:dyDescent="0.2">
      <c r="B22" s="58"/>
      <c r="C22" s="23" t="s">
        <v>31</v>
      </c>
      <c r="D22" s="35"/>
      <c r="E22" s="62"/>
      <c r="F22" s="76"/>
      <c r="G22" s="48"/>
      <c r="H22" s="23" t="s">
        <v>31</v>
      </c>
      <c r="I22" s="39"/>
      <c r="J22" s="78"/>
    </row>
    <row r="23" spans="2:10" s="21" customFormat="1" ht="33" customHeight="1" x14ac:dyDescent="0.2">
      <c r="B23" s="26">
        <v>44960</v>
      </c>
      <c r="C23" s="27" t="s">
        <v>28</v>
      </c>
      <c r="D23" s="28"/>
      <c r="E23" s="36">
        <v>25050</v>
      </c>
      <c r="F23" s="76"/>
      <c r="G23" s="26">
        <v>44960</v>
      </c>
      <c r="H23" s="27" t="s">
        <v>28</v>
      </c>
      <c r="I23" s="36">
        <v>25050</v>
      </c>
      <c r="J23" s="80"/>
    </row>
    <row r="24" spans="2:10" s="21" customFormat="1" ht="33" customHeight="1" x14ac:dyDescent="0.2">
      <c r="B24" s="55">
        <v>44965</v>
      </c>
      <c r="C24" s="9" t="s">
        <v>29</v>
      </c>
      <c r="D24" s="34">
        <v>26540</v>
      </c>
      <c r="E24" s="36"/>
      <c r="F24" s="76"/>
      <c r="G24" s="18">
        <v>44965</v>
      </c>
      <c r="H24" s="9" t="s">
        <v>29</v>
      </c>
      <c r="I24" s="38"/>
      <c r="J24" s="79">
        <v>26540</v>
      </c>
    </row>
    <row r="25" spans="2:10" s="21" customFormat="1" ht="33" customHeight="1" x14ac:dyDescent="0.2">
      <c r="B25" s="58"/>
      <c r="C25" s="23" t="s">
        <v>32</v>
      </c>
      <c r="D25" s="35"/>
      <c r="E25" s="63"/>
      <c r="F25" s="76"/>
      <c r="G25" s="49"/>
      <c r="H25" s="23" t="s">
        <v>32</v>
      </c>
      <c r="I25" s="39"/>
      <c r="J25" s="78"/>
    </row>
    <row r="26" spans="2:10" s="21" customFormat="1" ht="33" customHeight="1" x14ac:dyDescent="0.2">
      <c r="B26" s="55">
        <v>44972</v>
      </c>
      <c r="C26" s="9" t="s">
        <v>33</v>
      </c>
      <c r="D26" s="34">
        <v>118580.5</v>
      </c>
      <c r="E26" s="36"/>
      <c r="F26" s="76"/>
      <c r="G26" s="18">
        <v>44972</v>
      </c>
      <c r="H26" s="9" t="s">
        <v>33</v>
      </c>
      <c r="I26" s="38"/>
      <c r="J26" s="79">
        <v>118580.5</v>
      </c>
    </row>
    <row r="27" spans="2:10" s="21" customFormat="1" ht="33" customHeight="1" x14ac:dyDescent="0.2">
      <c r="B27" s="58"/>
      <c r="C27" s="23" t="s">
        <v>35</v>
      </c>
      <c r="D27" s="35"/>
      <c r="E27" s="63"/>
      <c r="F27" s="76"/>
      <c r="G27" s="49"/>
      <c r="H27" s="33"/>
      <c r="I27" s="39"/>
      <c r="J27" s="78"/>
    </row>
    <row r="28" spans="2:10" s="2" customFormat="1" ht="21.95" customHeight="1" x14ac:dyDescent="0.2">
      <c r="B28" s="55">
        <v>44975</v>
      </c>
      <c r="C28" s="9" t="s">
        <v>34</v>
      </c>
      <c r="D28" s="34">
        <v>78432.5</v>
      </c>
      <c r="E28" s="36"/>
      <c r="F28" s="76"/>
      <c r="G28" s="18">
        <v>44975</v>
      </c>
      <c r="H28" s="9" t="s">
        <v>34</v>
      </c>
      <c r="I28" s="38"/>
      <c r="J28" s="77">
        <v>78432.5</v>
      </c>
    </row>
    <row r="29" spans="2:10" s="2" customFormat="1" ht="22.5" x14ac:dyDescent="0.2">
      <c r="B29" s="58"/>
      <c r="C29" s="23" t="s">
        <v>36</v>
      </c>
      <c r="D29" s="35"/>
      <c r="E29" s="63"/>
      <c r="F29" s="76"/>
      <c r="G29" s="49"/>
      <c r="H29" s="33"/>
      <c r="I29" s="39"/>
      <c r="J29" s="78"/>
    </row>
    <row r="30" spans="2:10" s="21" customFormat="1" ht="48.75" customHeight="1" x14ac:dyDescent="0.2">
      <c r="B30" s="26">
        <v>44981</v>
      </c>
      <c r="C30" s="27" t="s">
        <v>39</v>
      </c>
      <c r="D30" s="28"/>
      <c r="E30" s="29">
        <v>380907</v>
      </c>
      <c r="F30" s="76"/>
      <c r="G30" s="26">
        <v>44981</v>
      </c>
      <c r="H30" s="27" t="s">
        <v>39</v>
      </c>
      <c r="I30" s="40">
        <v>380907</v>
      </c>
      <c r="J30" s="81"/>
    </row>
    <row r="31" spans="2:10" s="21" customFormat="1" ht="48.75" customHeight="1" x14ac:dyDescent="0.2">
      <c r="B31" s="55">
        <v>44982</v>
      </c>
      <c r="C31" s="9" t="s">
        <v>37</v>
      </c>
      <c r="D31" s="34">
        <v>57205</v>
      </c>
      <c r="E31" s="36"/>
      <c r="F31" s="76"/>
      <c r="G31" s="18">
        <v>44982</v>
      </c>
      <c r="H31" s="9" t="s">
        <v>37</v>
      </c>
      <c r="I31" s="38"/>
      <c r="J31" s="79">
        <v>57205</v>
      </c>
    </row>
    <row r="32" spans="2:10" s="21" customFormat="1" ht="22.5" x14ac:dyDescent="0.2">
      <c r="B32" s="58"/>
      <c r="C32" s="23" t="s">
        <v>41</v>
      </c>
      <c r="D32" s="35"/>
      <c r="E32" s="63"/>
      <c r="F32" s="76"/>
      <c r="G32" s="49"/>
      <c r="H32" s="33" t="s">
        <v>41</v>
      </c>
      <c r="I32" s="39"/>
      <c r="J32" s="78"/>
    </row>
    <row r="33" spans="2:12" s="21" customFormat="1" ht="22.5" x14ac:dyDescent="0.2">
      <c r="B33" s="55">
        <v>44987</v>
      </c>
      <c r="C33" s="9" t="s">
        <v>40</v>
      </c>
      <c r="D33" s="34">
        <v>81639</v>
      </c>
      <c r="E33" s="36"/>
      <c r="F33" s="76"/>
      <c r="G33" s="18">
        <v>44987</v>
      </c>
      <c r="H33" s="9" t="s">
        <v>40</v>
      </c>
      <c r="I33" s="38"/>
      <c r="J33" s="79">
        <v>81639</v>
      </c>
    </row>
    <row r="34" spans="2:12" s="21" customFormat="1" ht="22.5" x14ac:dyDescent="0.2">
      <c r="B34" s="58"/>
      <c r="C34" s="23" t="s">
        <v>43</v>
      </c>
      <c r="D34" s="35"/>
      <c r="E34" s="63"/>
      <c r="F34" s="76"/>
      <c r="G34" s="49"/>
      <c r="H34" s="33" t="s">
        <v>42</v>
      </c>
      <c r="I34" s="39"/>
      <c r="J34" s="78"/>
    </row>
    <row r="35" spans="2:12" s="21" customFormat="1" ht="22.5" x14ac:dyDescent="0.2">
      <c r="B35" s="26">
        <v>44988</v>
      </c>
      <c r="C35" s="27" t="s">
        <v>38</v>
      </c>
      <c r="D35" s="28"/>
      <c r="E35" s="29">
        <v>57205</v>
      </c>
      <c r="F35" s="76"/>
      <c r="G35" s="26">
        <v>44988</v>
      </c>
      <c r="H35" s="27" t="s">
        <v>38</v>
      </c>
      <c r="I35" s="40">
        <v>57205</v>
      </c>
      <c r="J35" s="81"/>
    </row>
    <row r="36" spans="2:12" s="21" customFormat="1" ht="22.5" x14ac:dyDescent="0.2">
      <c r="B36" s="55">
        <v>44995</v>
      </c>
      <c r="C36" s="9" t="s">
        <v>45</v>
      </c>
      <c r="D36" s="34">
        <v>182077.5</v>
      </c>
      <c r="E36" s="36"/>
      <c r="F36" s="76"/>
      <c r="G36" s="18">
        <v>44995</v>
      </c>
      <c r="H36" s="9" t="s">
        <v>45</v>
      </c>
      <c r="I36" s="38"/>
      <c r="J36" s="79">
        <v>182077.5</v>
      </c>
    </row>
    <row r="37" spans="2:12" s="21" customFormat="1" ht="22.5" x14ac:dyDescent="0.2">
      <c r="B37" s="58"/>
      <c r="C37" s="23" t="s">
        <v>44</v>
      </c>
      <c r="D37" s="35"/>
      <c r="E37" s="63"/>
      <c r="F37" s="76"/>
      <c r="G37" s="49"/>
      <c r="H37" s="23" t="s">
        <v>44</v>
      </c>
      <c r="I37" s="39"/>
      <c r="J37" s="78"/>
    </row>
    <row r="38" spans="2:12" s="21" customFormat="1" ht="22.5" x14ac:dyDescent="0.2">
      <c r="B38" s="55">
        <v>45000</v>
      </c>
      <c r="C38" s="9" t="s">
        <v>46</v>
      </c>
      <c r="D38" s="34">
        <v>68790</v>
      </c>
      <c r="E38" s="36"/>
      <c r="F38" s="76"/>
      <c r="G38" s="18">
        <v>45000</v>
      </c>
      <c r="H38" s="9" t="s">
        <v>46</v>
      </c>
      <c r="I38" s="38"/>
      <c r="J38" s="79">
        <v>68790</v>
      </c>
    </row>
    <row r="39" spans="2:12" s="21" customFormat="1" ht="22.5" x14ac:dyDescent="0.2">
      <c r="B39" s="58"/>
      <c r="C39" s="23" t="s">
        <v>48</v>
      </c>
      <c r="D39" s="35"/>
      <c r="E39" s="63"/>
      <c r="F39" s="76"/>
      <c r="G39" s="49"/>
      <c r="H39" s="23" t="s">
        <v>48</v>
      </c>
      <c r="I39" s="39"/>
      <c r="J39" s="78"/>
    </row>
    <row r="40" spans="2:12" s="21" customFormat="1" ht="22.5" x14ac:dyDescent="0.2">
      <c r="B40" s="26">
        <v>45002</v>
      </c>
      <c r="C40" s="27" t="s">
        <v>47</v>
      </c>
      <c r="D40" s="28"/>
      <c r="E40" s="29">
        <v>331606.5</v>
      </c>
      <c r="F40" s="76"/>
      <c r="G40" s="26">
        <v>45002</v>
      </c>
      <c r="H40" s="27" t="s">
        <v>47</v>
      </c>
      <c r="I40" s="40">
        <v>331606.5</v>
      </c>
      <c r="J40" s="81"/>
    </row>
    <row r="41" spans="2:12" s="21" customFormat="1" ht="22.5" x14ac:dyDescent="0.2">
      <c r="B41" s="55">
        <v>45006</v>
      </c>
      <c r="C41" s="9" t="s">
        <v>49</v>
      </c>
      <c r="D41" s="34">
        <v>174948</v>
      </c>
      <c r="E41" s="36"/>
      <c r="F41" s="76"/>
      <c r="G41" s="18">
        <v>45006</v>
      </c>
      <c r="H41" s="9" t="s">
        <v>49</v>
      </c>
      <c r="I41" s="38"/>
      <c r="J41" s="79">
        <v>174948</v>
      </c>
    </row>
    <row r="42" spans="2:12" s="21" customFormat="1" ht="22.5" x14ac:dyDescent="0.2">
      <c r="B42" s="58"/>
      <c r="C42" s="23" t="s">
        <v>52</v>
      </c>
      <c r="D42" s="35"/>
      <c r="E42" s="63"/>
      <c r="F42" s="76"/>
      <c r="G42" s="49"/>
      <c r="H42" s="23" t="s">
        <v>52</v>
      </c>
      <c r="I42" s="39"/>
      <c r="J42" s="78"/>
    </row>
    <row r="43" spans="2:12" s="21" customFormat="1" ht="22.5" x14ac:dyDescent="0.2">
      <c r="B43" s="55">
        <v>45010</v>
      </c>
      <c r="C43" s="9" t="s">
        <v>50</v>
      </c>
      <c r="D43" s="34">
        <v>82296</v>
      </c>
      <c r="E43" s="36"/>
      <c r="F43" s="76"/>
      <c r="G43" s="18">
        <v>45010</v>
      </c>
      <c r="H43" s="9" t="s">
        <v>50</v>
      </c>
      <c r="I43" s="38"/>
      <c r="J43" s="79">
        <v>82296</v>
      </c>
    </row>
    <row r="44" spans="2:12" s="21" customFormat="1" ht="22.5" x14ac:dyDescent="0.2">
      <c r="B44" s="58"/>
      <c r="C44" s="23" t="s">
        <v>53</v>
      </c>
      <c r="D44" s="35"/>
      <c r="E44" s="63"/>
      <c r="F44" s="76"/>
      <c r="G44" s="49"/>
      <c r="H44" s="23" t="s">
        <v>53</v>
      </c>
      <c r="I44" s="39"/>
      <c r="J44" s="78"/>
    </row>
    <row r="45" spans="2:12" s="21" customFormat="1" ht="22.5" x14ac:dyDescent="0.2">
      <c r="B45" s="64">
        <v>45013</v>
      </c>
      <c r="C45" s="27" t="s">
        <v>51</v>
      </c>
      <c r="D45" s="41"/>
      <c r="E45" s="63">
        <v>329244</v>
      </c>
      <c r="F45" s="76"/>
      <c r="G45" s="50">
        <v>45013</v>
      </c>
      <c r="H45" s="27" t="s">
        <v>51</v>
      </c>
      <c r="I45" s="37">
        <v>329244</v>
      </c>
      <c r="J45" s="78"/>
    </row>
    <row r="46" spans="2:12" s="21" customFormat="1" ht="22.5" x14ac:dyDescent="0.2">
      <c r="B46" s="65">
        <v>45020</v>
      </c>
      <c r="C46" s="44" t="s">
        <v>54</v>
      </c>
      <c r="D46" s="34">
        <v>58970.5</v>
      </c>
      <c r="E46" s="36"/>
      <c r="F46" s="76"/>
      <c r="G46" s="65">
        <v>45020</v>
      </c>
      <c r="H46" s="44" t="s">
        <v>54</v>
      </c>
      <c r="I46" s="38"/>
      <c r="J46" s="60">
        <v>58970.5</v>
      </c>
    </row>
    <row r="47" spans="2:12" s="21" customFormat="1" ht="22.5" x14ac:dyDescent="0.2">
      <c r="B47" s="66"/>
      <c r="C47" s="23" t="s">
        <v>55</v>
      </c>
      <c r="D47" s="35"/>
      <c r="E47" s="63"/>
      <c r="F47" s="76"/>
      <c r="G47" s="66"/>
      <c r="H47" s="23" t="s">
        <v>55</v>
      </c>
      <c r="I47" s="39"/>
      <c r="J47" s="78"/>
    </row>
    <row r="48" spans="2:12" s="2" customFormat="1" ht="25.5" customHeight="1" x14ac:dyDescent="0.2">
      <c r="B48" s="65">
        <v>45024</v>
      </c>
      <c r="C48" s="44" t="s">
        <v>57</v>
      </c>
      <c r="D48" s="34">
        <v>34530</v>
      </c>
      <c r="E48" s="36"/>
      <c r="F48" s="76"/>
      <c r="G48" s="65">
        <v>45024</v>
      </c>
      <c r="H48" s="44" t="s">
        <v>57</v>
      </c>
      <c r="I48" s="38"/>
      <c r="J48" s="60">
        <v>34530</v>
      </c>
      <c r="K48" s="22"/>
      <c r="L48" s="22"/>
    </row>
    <row r="49" spans="2:12" s="2" customFormat="1" ht="22.5" x14ac:dyDescent="0.2">
      <c r="B49" s="66"/>
      <c r="C49" s="23" t="s">
        <v>56</v>
      </c>
      <c r="D49" s="35"/>
      <c r="E49" s="63"/>
      <c r="F49" s="76"/>
      <c r="G49" s="66"/>
      <c r="H49" s="23" t="s">
        <v>56</v>
      </c>
      <c r="I49" s="39"/>
      <c r="J49" s="78"/>
    </row>
    <row r="50" spans="2:12" s="2" customFormat="1" ht="35.25" customHeight="1" x14ac:dyDescent="0.2">
      <c r="B50" s="65">
        <v>45030</v>
      </c>
      <c r="C50" s="44" t="s">
        <v>58</v>
      </c>
      <c r="D50" s="34">
        <v>129296.5</v>
      </c>
      <c r="E50" s="36"/>
      <c r="F50" s="76"/>
      <c r="G50" s="65">
        <v>45030</v>
      </c>
      <c r="H50" s="44" t="s">
        <v>58</v>
      </c>
      <c r="I50" s="38"/>
      <c r="J50" s="60">
        <v>129296.5</v>
      </c>
    </row>
    <row r="51" spans="2:12" s="2" customFormat="1" ht="22.5" x14ac:dyDescent="0.2">
      <c r="B51" s="66"/>
      <c r="C51" s="23" t="s">
        <v>59</v>
      </c>
      <c r="D51" s="35"/>
      <c r="E51" s="63"/>
      <c r="F51" s="76"/>
      <c r="G51" s="66"/>
      <c r="H51" s="23" t="s">
        <v>59</v>
      </c>
      <c r="I51" s="39"/>
      <c r="J51" s="78"/>
      <c r="K51" s="22"/>
      <c r="L51" s="22"/>
    </row>
    <row r="52" spans="2:12" s="21" customFormat="1" ht="22.5" x14ac:dyDescent="0.2">
      <c r="B52" s="90">
        <v>45036</v>
      </c>
      <c r="C52" s="27" t="s">
        <v>60</v>
      </c>
      <c r="D52" s="41"/>
      <c r="E52" s="63">
        <v>151697</v>
      </c>
      <c r="F52" s="76"/>
      <c r="G52" s="90">
        <v>45036</v>
      </c>
      <c r="H52" s="27" t="s">
        <v>60</v>
      </c>
      <c r="I52" s="37">
        <v>151697</v>
      </c>
      <c r="J52" s="78"/>
      <c r="K52" s="88"/>
      <c r="L52" s="88"/>
    </row>
    <row r="53" spans="2:12" s="21" customFormat="1" ht="22.5" x14ac:dyDescent="0.2">
      <c r="B53" s="65">
        <v>45036</v>
      </c>
      <c r="C53" s="44" t="s">
        <v>61</v>
      </c>
      <c r="D53" s="34">
        <v>58720</v>
      </c>
      <c r="E53" s="36"/>
      <c r="F53" s="76"/>
      <c r="G53" s="65">
        <v>45036</v>
      </c>
      <c r="H53" s="44" t="s">
        <v>61</v>
      </c>
      <c r="I53" s="38"/>
      <c r="J53" s="87">
        <v>58720</v>
      </c>
      <c r="K53" s="88"/>
      <c r="L53" s="88"/>
    </row>
    <row r="54" spans="2:12" s="21" customFormat="1" ht="22.5" x14ac:dyDescent="0.2">
      <c r="B54" s="66"/>
      <c r="C54" s="23" t="s">
        <v>63</v>
      </c>
      <c r="D54" s="93"/>
      <c r="E54" s="63"/>
      <c r="F54" s="76"/>
      <c r="G54" s="66"/>
      <c r="H54" s="23" t="s">
        <v>63</v>
      </c>
      <c r="I54" s="39"/>
      <c r="J54" s="78"/>
      <c r="K54" s="88"/>
      <c r="L54" s="88"/>
    </row>
    <row r="55" spans="2:12" s="21" customFormat="1" ht="22.5" x14ac:dyDescent="0.2">
      <c r="B55" s="65">
        <v>45041</v>
      </c>
      <c r="C55" s="91" t="s">
        <v>62</v>
      </c>
      <c r="D55" s="95">
        <v>78979</v>
      </c>
      <c r="E55" s="92"/>
      <c r="F55" s="76"/>
      <c r="G55" s="65">
        <v>45041</v>
      </c>
      <c r="H55" s="91" t="s">
        <v>62</v>
      </c>
      <c r="I55" s="38"/>
      <c r="J55" s="87">
        <v>78979</v>
      </c>
      <c r="K55" s="88"/>
      <c r="L55" s="88"/>
    </row>
    <row r="56" spans="2:12" s="21" customFormat="1" ht="22.5" x14ac:dyDescent="0.2">
      <c r="B56" s="66"/>
      <c r="C56" s="23" t="s">
        <v>64</v>
      </c>
      <c r="D56" s="15"/>
      <c r="E56" s="94"/>
      <c r="F56" s="76"/>
      <c r="G56" s="66"/>
      <c r="H56" s="23" t="s">
        <v>64</v>
      </c>
      <c r="I56" s="39"/>
      <c r="J56" s="78"/>
      <c r="K56" s="88"/>
      <c r="L56" s="88"/>
    </row>
    <row r="57" spans="2:12" s="21" customFormat="1" ht="22.5" x14ac:dyDescent="0.2">
      <c r="B57" s="90">
        <v>45043</v>
      </c>
      <c r="C57" s="27" t="s">
        <v>65</v>
      </c>
      <c r="D57" s="41"/>
      <c r="E57" s="63">
        <v>137699</v>
      </c>
      <c r="F57" s="76"/>
      <c r="G57" s="90">
        <v>45043</v>
      </c>
      <c r="H57" s="27" t="s">
        <v>65</v>
      </c>
      <c r="I57" s="63">
        <v>137699</v>
      </c>
      <c r="J57" s="78"/>
      <c r="K57" s="89"/>
      <c r="L57" s="89"/>
    </row>
    <row r="58" spans="2:12" s="21" customFormat="1" ht="22.5" x14ac:dyDescent="0.2">
      <c r="B58" s="65">
        <v>45041</v>
      </c>
      <c r="C58" s="91" t="s">
        <v>66</v>
      </c>
      <c r="D58" s="95">
        <v>75002</v>
      </c>
      <c r="E58" s="95"/>
      <c r="F58" s="76"/>
      <c r="G58" s="65">
        <v>45041</v>
      </c>
      <c r="H58" s="91" t="s">
        <v>66</v>
      </c>
      <c r="I58" s="38"/>
      <c r="J58" s="95">
        <v>75002</v>
      </c>
      <c r="K58" s="89"/>
      <c r="L58" s="89"/>
    </row>
    <row r="59" spans="2:12" s="21" customFormat="1" ht="22.5" x14ac:dyDescent="0.2">
      <c r="B59" s="66"/>
      <c r="C59" s="23" t="s">
        <v>69</v>
      </c>
      <c r="D59" s="15"/>
      <c r="E59" s="63"/>
      <c r="F59" s="76"/>
      <c r="G59" s="66"/>
      <c r="H59" s="23" t="s">
        <v>69</v>
      </c>
      <c r="I59" s="15"/>
      <c r="J59" s="78"/>
      <c r="K59" s="89"/>
      <c r="L59" s="89"/>
    </row>
    <row r="60" spans="2:12" s="21" customFormat="1" ht="22.5" x14ac:dyDescent="0.2">
      <c r="B60" s="90">
        <v>45050</v>
      </c>
      <c r="C60" s="27" t="s">
        <v>67</v>
      </c>
      <c r="D60" s="41"/>
      <c r="E60" s="63">
        <v>75002</v>
      </c>
      <c r="F60" s="76"/>
      <c r="G60" s="90">
        <v>45050</v>
      </c>
      <c r="H60" s="27" t="s">
        <v>67</v>
      </c>
      <c r="I60" s="37">
        <v>75002</v>
      </c>
      <c r="J60" s="95"/>
      <c r="K60" s="96"/>
      <c r="L60" s="96"/>
    </row>
    <row r="61" spans="2:12" s="21" customFormat="1" ht="22.5" x14ac:dyDescent="0.2">
      <c r="B61" s="65">
        <v>45057</v>
      </c>
      <c r="C61" s="91" t="s">
        <v>68</v>
      </c>
      <c r="D61" s="95">
        <v>86514.5</v>
      </c>
      <c r="E61" s="95"/>
      <c r="F61" s="76"/>
      <c r="G61" s="65">
        <v>45057</v>
      </c>
      <c r="H61" s="102" t="s">
        <v>68</v>
      </c>
      <c r="J61" s="95">
        <v>86514.5</v>
      </c>
      <c r="K61" s="97"/>
      <c r="L61" s="97"/>
    </row>
    <row r="62" spans="2:12" s="21" customFormat="1" ht="22.5" x14ac:dyDescent="0.2">
      <c r="B62" s="66"/>
      <c r="C62" s="23" t="s">
        <v>70</v>
      </c>
      <c r="D62" s="15"/>
      <c r="E62" s="63"/>
      <c r="F62" s="76"/>
      <c r="G62" s="66"/>
      <c r="H62" s="23" t="s">
        <v>70</v>
      </c>
      <c r="I62" s="15"/>
      <c r="J62" s="78"/>
      <c r="K62" s="97"/>
      <c r="L62" s="97"/>
    </row>
    <row r="63" spans="2:12" s="21" customFormat="1" ht="22.5" x14ac:dyDescent="0.2">
      <c r="B63" s="100">
        <v>45062</v>
      </c>
      <c r="C63" s="27" t="s">
        <v>67</v>
      </c>
      <c r="D63" s="41"/>
      <c r="E63" s="63">
        <v>86514.5</v>
      </c>
      <c r="F63" s="76"/>
      <c r="G63" s="100">
        <v>45052</v>
      </c>
      <c r="H63" s="27" t="s">
        <v>67</v>
      </c>
      <c r="I63" s="63">
        <v>86514.5</v>
      </c>
      <c r="J63" s="63"/>
      <c r="K63" s="98"/>
      <c r="L63" s="98"/>
    </row>
    <row r="64" spans="2:12" s="21" customFormat="1" ht="22.5" x14ac:dyDescent="0.2">
      <c r="B64" s="65">
        <v>45063</v>
      </c>
      <c r="C64" s="91" t="s">
        <v>71</v>
      </c>
      <c r="D64" s="95">
        <v>90808.5</v>
      </c>
      <c r="E64" s="95"/>
      <c r="F64" s="76"/>
      <c r="G64" s="65">
        <v>45063</v>
      </c>
      <c r="H64" s="102" t="s">
        <v>71</v>
      </c>
      <c r="J64" s="95">
        <v>90808.5</v>
      </c>
      <c r="K64" s="98"/>
      <c r="L64" s="98"/>
    </row>
    <row r="65" spans="2:12" s="21" customFormat="1" ht="22.5" x14ac:dyDescent="0.2">
      <c r="B65" s="66"/>
      <c r="C65" s="23" t="s">
        <v>72</v>
      </c>
      <c r="D65" s="15"/>
      <c r="E65" s="63"/>
      <c r="F65" s="76"/>
      <c r="G65" s="66"/>
      <c r="H65" s="107" t="s">
        <v>72</v>
      </c>
      <c r="I65" s="106"/>
      <c r="J65" s="78"/>
      <c r="K65" s="98"/>
      <c r="L65" s="98"/>
    </row>
    <row r="66" spans="2:12" s="21" customFormat="1" ht="22.5" x14ac:dyDescent="0.2">
      <c r="B66" s="65">
        <v>45072</v>
      </c>
      <c r="C66" s="91" t="s">
        <v>74</v>
      </c>
      <c r="D66" s="95">
        <v>63031</v>
      </c>
      <c r="E66" s="95"/>
      <c r="F66" s="76"/>
      <c r="G66" s="65">
        <v>45072</v>
      </c>
      <c r="H66" s="102" t="s">
        <v>74</v>
      </c>
      <c r="J66" s="95">
        <v>63031</v>
      </c>
      <c r="K66" s="99"/>
      <c r="L66" s="99"/>
    </row>
    <row r="67" spans="2:12" s="21" customFormat="1" ht="11.25" x14ac:dyDescent="0.2">
      <c r="B67" s="66"/>
      <c r="C67" s="23" t="s">
        <v>73</v>
      </c>
      <c r="D67" s="15"/>
      <c r="E67" s="63"/>
      <c r="F67" s="76"/>
      <c r="G67" s="66"/>
      <c r="H67" s="107" t="s">
        <v>73</v>
      </c>
      <c r="I67" s="106"/>
      <c r="J67" s="78"/>
      <c r="K67" s="99"/>
      <c r="L67" s="99"/>
    </row>
    <row r="68" spans="2:12" s="21" customFormat="1" ht="22.5" x14ac:dyDescent="0.2">
      <c r="B68" s="65">
        <v>45078</v>
      </c>
      <c r="C68" s="91" t="s">
        <v>75</v>
      </c>
      <c r="D68" s="95">
        <v>36640</v>
      </c>
      <c r="E68" s="95"/>
      <c r="F68" s="76"/>
      <c r="G68" s="65">
        <v>45078</v>
      </c>
      <c r="H68" s="102" t="s">
        <v>75</v>
      </c>
      <c r="J68" s="95">
        <v>36640</v>
      </c>
      <c r="K68" s="101"/>
      <c r="L68" s="101"/>
    </row>
    <row r="69" spans="2:12" s="21" customFormat="1" ht="11.25" x14ac:dyDescent="0.2">
      <c r="B69" s="66"/>
      <c r="C69" s="23" t="s">
        <v>78</v>
      </c>
      <c r="D69" s="15"/>
      <c r="E69" s="63"/>
      <c r="F69" s="76"/>
      <c r="G69" s="66"/>
      <c r="H69" s="107" t="s">
        <v>80</v>
      </c>
      <c r="I69" s="106"/>
      <c r="J69" s="78"/>
      <c r="K69" s="101"/>
      <c r="L69" s="101"/>
    </row>
    <row r="70" spans="2:12" s="21" customFormat="1" ht="22.5" x14ac:dyDescent="0.2">
      <c r="B70" s="108">
        <v>45079</v>
      </c>
      <c r="C70" s="27" t="s">
        <v>81</v>
      </c>
      <c r="D70" s="104"/>
      <c r="E70" s="105">
        <v>153839</v>
      </c>
      <c r="F70" s="76"/>
      <c r="G70" s="108">
        <v>45079</v>
      </c>
      <c r="H70" s="27" t="s">
        <v>81</v>
      </c>
      <c r="I70" s="40">
        <v>153839</v>
      </c>
      <c r="J70" s="109"/>
      <c r="K70" s="101"/>
      <c r="L70" s="101"/>
    </row>
    <row r="71" spans="2:12" s="21" customFormat="1" ht="22.5" x14ac:dyDescent="0.2">
      <c r="B71" s="65">
        <v>45085</v>
      </c>
      <c r="C71" s="91" t="s">
        <v>76</v>
      </c>
      <c r="D71" s="95">
        <v>81885</v>
      </c>
      <c r="E71" s="95"/>
      <c r="F71" s="76"/>
      <c r="G71" s="65">
        <v>45085</v>
      </c>
      <c r="H71" s="102" t="s">
        <v>76</v>
      </c>
      <c r="J71" s="95">
        <v>81885</v>
      </c>
      <c r="K71" s="101"/>
      <c r="L71" s="101"/>
    </row>
    <row r="72" spans="2:12" s="21" customFormat="1" ht="11.25" x14ac:dyDescent="0.2">
      <c r="B72" s="66"/>
      <c r="C72" s="23" t="s">
        <v>79</v>
      </c>
      <c r="D72" s="15"/>
      <c r="E72" s="63"/>
      <c r="F72" s="76"/>
      <c r="G72" s="66"/>
      <c r="H72" s="23" t="s">
        <v>79</v>
      </c>
      <c r="I72" s="106"/>
      <c r="J72" s="78"/>
      <c r="K72" s="101"/>
      <c r="L72" s="101"/>
    </row>
    <row r="73" spans="2:12" s="21" customFormat="1" ht="22.5" x14ac:dyDescent="0.2">
      <c r="B73" s="65">
        <v>45090</v>
      </c>
      <c r="C73" s="91" t="s">
        <v>82</v>
      </c>
      <c r="D73" s="95">
        <v>71499</v>
      </c>
      <c r="E73" s="95"/>
      <c r="F73" s="76"/>
      <c r="G73" s="65">
        <v>45090</v>
      </c>
      <c r="H73" s="102" t="s">
        <v>82</v>
      </c>
      <c r="J73" s="95">
        <v>71499</v>
      </c>
      <c r="K73" s="103"/>
      <c r="L73" s="103"/>
    </row>
    <row r="74" spans="2:12" s="21" customFormat="1" ht="11.25" x14ac:dyDescent="0.2">
      <c r="B74" s="66"/>
      <c r="C74" s="23" t="s">
        <v>83</v>
      </c>
      <c r="D74" s="15"/>
      <c r="E74" s="63"/>
      <c r="F74" s="76"/>
      <c r="G74" s="66"/>
      <c r="H74" s="23" t="s">
        <v>83</v>
      </c>
      <c r="I74" s="106"/>
      <c r="J74" s="78"/>
      <c r="K74" s="103"/>
      <c r="L74" s="103"/>
    </row>
    <row r="75" spans="2:12" s="21" customFormat="1" ht="22.5" x14ac:dyDescent="0.2">
      <c r="B75" s="90">
        <v>45098</v>
      </c>
      <c r="C75" s="27" t="s">
        <v>89</v>
      </c>
      <c r="D75" s="109"/>
      <c r="E75" s="105">
        <v>190025</v>
      </c>
      <c r="F75" s="76"/>
      <c r="G75" s="90">
        <v>45098</v>
      </c>
      <c r="H75" s="27" t="s">
        <v>89</v>
      </c>
      <c r="I75" s="40">
        <v>190025</v>
      </c>
      <c r="J75" s="109"/>
      <c r="K75" s="110"/>
      <c r="L75" s="110"/>
    </row>
    <row r="76" spans="2:12" s="21" customFormat="1" ht="22.5" x14ac:dyDescent="0.2">
      <c r="B76" s="65">
        <v>45099</v>
      </c>
      <c r="C76" s="91" t="s">
        <v>87</v>
      </c>
      <c r="D76" s="95">
        <v>110384.5</v>
      </c>
      <c r="E76" s="95"/>
      <c r="F76" s="76"/>
      <c r="G76" s="65">
        <v>45099</v>
      </c>
      <c r="H76" s="102" t="s">
        <v>87</v>
      </c>
      <c r="J76" s="95">
        <v>110384.5</v>
      </c>
      <c r="K76" s="110"/>
      <c r="L76" s="110"/>
    </row>
    <row r="77" spans="2:12" s="21" customFormat="1" ht="11.25" x14ac:dyDescent="0.2">
      <c r="B77" s="66"/>
      <c r="C77" s="23" t="s">
        <v>86</v>
      </c>
      <c r="D77" s="15"/>
      <c r="E77" s="63"/>
      <c r="F77" s="76"/>
      <c r="G77" s="66"/>
      <c r="H77" s="23" t="s">
        <v>86</v>
      </c>
      <c r="I77" s="106"/>
      <c r="J77" s="15"/>
      <c r="K77" s="110"/>
      <c r="L77" s="110"/>
    </row>
    <row r="78" spans="2:12" s="21" customFormat="1" ht="22.5" x14ac:dyDescent="0.2">
      <c r="B78" s="65">
        <v>45101</v>
      </c>
      <c r="C78" s="91" t="s">
        <v>84</v>
      </c>
      <c r="D78" s="95">
        <v>75950</v>
      </c>
      <c r="E78" s="95"/>
      <c r="F78" s="76"/>
      <c r="G78" s="65">
        <v>45101</v>
      </c>
      <c r="H78" s="102" t="s">
        <v>84</v>
      </c>
      <c r="J78" s="95">
        <v>75950</v>
      </c>
      <c r="K78" s="110"/>
      <c r="L78" s="110"/>
    </row>
    <row r="79" spans="2:12" s="21" customFormat="1" ht="11.25" x14ac:dyDescent="0.2">
      <c r="B79" s="66"/>
      <c r="C79" s="23" t="s">
        <v>85</v>
      </c>
      <c r="D79" s="15"/>
      <c r="E79" s="63"/>
      <c r="F79" s="76"/>
      <c r="G79" s="66"/>
      <c r="H79" s="23" t="s">
        <v>85</v>
      </c>
      <c r="I79" s="106"/>
      <c r="J79" s="78"/>
      <c r="K79" s="110"/>
      <c r="L79" s="110"/>
    </row>
    <row r="80" spans="2:12" s="21" customFormat="1" ht="22.5" x14ac:dyDescent="0.2">
      <c r="B80" s="90">
        <v>45106</v>
      </c>
      <c r="C80" s="27" t="s">
        <v>88</v>
      </c>
      <c r="D80" s="109"/>
      <c r="E80" s="40">
        <v>186334</v>
      </c>
      <c r="F80" s="115"/>
      <c r="G80" s="90">
        <v>45106</v>
      </c>
      <c r="H80" s="27" t="s">
        <v>88</v>
      </c>
      <c r="I80" s="105">
        <v>186334</v>
      </c>
      <c r="J80" s="109"/>
      <c r="K80" s="111"/>
      <c r="L80" s="111"/>
    </row>
    <row r="81" spans="2:12" s="21" customFormat="1" ht="22.5" x14ac:dyDescent="0.2">
      <c r="B81" s="65">
        <v>45121</v>
      </c>
      <c r="C81" s="91" t="s">
        <v>91</v>
      </c>
      <c r="D81" s="95">
        <v>30230</v>
      </c>
      <c r="E81" s="95"/>
      <c r="F81" s="76"/>
      <c r="G81" s="65">
        <v>45121</v>
      </c>
      <c r="H81" s="102" t="s">
        <v>91</v>
      </c>
      <c r="I81" s="117"/>
      <c r="J81" s="95">
        <v>30230</v>
      </c>
      <c r="K81" s="112"/>
      <c r="L81" s="112"/>
    </row>
    <row r="82" spans="2:12" s="21" customFormat="1" ht="11.25" x14ac:dyDescent="0.2">
      <c r="B82" s="66"/>
      <c r="C82" s="23" t="s">
        <v>90</v>
      </c>
      <c r="D82" s="15"/>
      <c r="E82" s="63"/>
      <c r="F82" s="76"/>
      <c r="G82" s="66"/>
      <c r="H82" s="23" t="s">
        <v>90</v>
      </c>
      <c r="I82" s="106"/>
      <c r="J82" s="78"/>
      <c r="K82" s="112"/>
      <c r="L82" s="112"/>
    </row>
    <row r="83" spans="2:12" s="21" customFormat="1" ht="22.5" x14ac:dyDescent="0.2">
      <c r="B83" s="90">
        <v>45134</v>
      </c>
      <c r="C83" s="27" t="s">
        <v>93</v>
      </c>
      <c r="D83" s="109"/>
      <c r="E83" s="40">
        <v>30230</v>
      </c>
      <c r="F83" s="115"/>
      <c r="G83" s="90">
        <v>45134</v>
      </c>
      <c r="H83" s="27" t="s">
        <v>93</v>
      </c>
      <c r="I83" s="105">
        <v>30230</v>
      </c>
      <c r="J83" s="120"/>
      <c r="K83" s="116"/>
      <c r="L83" s="116"/>
    </row>
    <row r="84" spans="2:12" s="21" customFormat="1" ht="22.5" x14ac:dyDescent="0.2">
      <c r="B84" s="65">
        <v>45145</v>
      </c>
      <c r="C84" s="91" t="s">
        <v>105</v>
      </c>
      <c r="D84" s="95">
        <v>34530</v>
      </c>
      <c r="E84" s="95"/>
      <c r="F84" s="115"/>
      <c r="G84" s="65">
        <v>45145</v>
      </c>
      <c r="H84" s="91" t="s">
        <v>105</v>
      </c>
      <c r="I84" s="119"/>
      <c r="J84" s="120">
        <v>34530</v>
      </c>
      <c r="K84" s="116"/>
      <c r="L84" s="116"/>
    </row>
    <row r="85" spans="2:12" s="21" customFormat="1" ht="11.25" x14ac:dyDescent="0.2">
      <c r="B85" s="66"/>
      <c r="C85" s="23" t="s">
        <v>95</v>
      </c>
      <c r="D85" s="15"/>
      <c r="E85" s="63"/>
      <c r="F85" s="115"/>
      <c r="G85" s="66"/>
      <c r="H85" s="23" t="s">
        <v>95</v>
      </c>
      <c r="I85" s="39"/>
      <c r="J85" s="15"/>
      <c r="K85" s="116"/>
      <c r="L85" s="116"/>
    </row>
    <row r="86" spans="2:12" s="21" customFormat="1" ht="22.5" x14ac:dyDescent="0.2">
      <c r="B86" s="90">
        <v>45149</v>
      </c>
      <c r="C86" s="27" t="s">
        <v>106</v>
      </c>
      <c r="D86" s="109"/>
      <c r="E86" s="40">
        <v>34530</v>
      </c>
      <c r="F86" s="115"/>
      <c r="G86" s="90">
        <v>45149</v>
      </c>
      <c r="H86" s="27" t="s">
        <v>106</v>
      </c>
      <c r="I86" s="105">
        <v>34530</v>
      </c>
      <c r="J86" s="120"/>
      <c r="K86" s="118"/>
      <c r="L86" s="118"/>
    </row>
    <row r="87" spans="2:12" s="21" customFormat="1" ht="22.5" x14ac:dyDescent="0.2">
      <c r="B87" s="65">
        <v>45150</v>
      </c>
      <c r="C87" s="91" t="s">
        <v>96</v>
      </c>
      <c r="D87" s="95">
        <v>63525</v>
      </c>
      <c r="E87" s="95"/>
      <c r="F87" s="115"/>
      <c r="G87" s="65">
        <v>45141</v>
      </c>
      <c r="H87" s="91" t="s">
        <v>94</v>
      </c>
      <c r="I87" s="119"/>
      <c r="J87" s="120">
        <v>63535</v>
      </c>
      <c r="K87" s="118"/>
      <c r="L87" s="118"/>
    </row>
    <row r="88" spans="2:12" s="21" customFormat="1" ht="11.25" x14ac:dyDescent="0.2">
      <c r="B88" s="66"/>
      <c r="C88" s="23" t="s">
        <v>99</v>
      </c>
      <c r="D88" s="15"/>
      <c r="E88" s="63"/>
      <c r="F88" s="115"/>
      <c r="G88" s="66"/>
      <c r="H88" s="23" t="s">
        <v>95</v>
      </c>
      <c r="I88" s="39"/>
      <c r="J88" s="15"/>
      <c r="K88" s="118"/>
      <c r="L88" s="118"/>
    </row>
    <row r="89" spans="2:12" s="21" customFormat="1" ht="22.5" x14ac:dyDescent="0.2">
      <c r="B89" s="90">
        <v>45155</v>
      </c>
      <c r="C89" s="27" t="s">
        <v>100</v>
      </c>
      <c r="D89" s="109"/>
      <c r="E89" s="40">
        <v>63525</v>
      </c>
      <c r="F89" s="115"/>
      <c r="G89" s="90">
        <v>45134</v>
      </c>
      <c r="H89" s="27" t="s">
        <v>93</v>
      </c>
      <c r="I89" s="105">
        <v>63535</v>
      </c>
      <c r="J89" s="120"/>
      <c r="K89" s="118"/>
      <c r="L89" s="118"/>
    </row>
    <row r="90" spans="2:12" s="21" customFormat="1" ht="22.5" x14ac:dyDescent="0.2">
      <c r="B90" s="65">
        <v>45156</v>
      </c>
      <c r="C90" s="91" t="s">
        <v>102</v>
      </c>
      <c r="D90" s="95">
        <v>35450</v>
      </c>
      <c r="E90" s="95"/>
      <c r="F90" s="115"/>
      <c r="G90" s="65">
        <v>45141</v>
      </c>
      <c r="H90" s="91" t="s">
        <v>94</v>
      </c>
      <c r="I90" s="119"/>
      <c r="J90" s="120">
        <v>35450</v>
      </c>
      <c r="K90" s="118"/>
      <c r="L90" s="118"/>
    </row>
    <row r="91" spans="2:12" s="21" customFormat="1" ht="11.25" x14ac:dyDescent="0.2">
      <c r="B91" s="66"/>
      <c r="C91" s="23" t="s">
        <v>98</v>
      </c>
      <c r="D91" s="15"/>
      <c r="E91" s="63"/>
      <c r="F91" s="115"/>
      <c r="G91" s="66"/>
      <c r="H91" s="23" t="s">
        <v>95</v>
      </c>
      <c r="I91" s="39"/>
      <c r="J91" s="15"/>
      <c r="K91" s="118"/>
      <c r="L91" s="118"/>
    </row>
    <row r="92" spans="2:12" s="21" customFormat="1" ht="22.5" x14ac:dyDescent="0.2">
      <c r="B92" s="65">
        <v>45161</v>
      </c>
      <c r="C92" s="91" t="s">
        <v>97</v>
      </c>
      <c r="D92" s="95">
        <v>36070</v>
      </c>
      <c r="E92" s="95"/>
      <c r="F92" s="115"/>
      <c r="G92" s="65">
        <v>45141</v>
      </c>
      <c r="H92" s="91" t="s">
        <v>94</v>
      </c>
      <c r="I92" s="119"/>
      <c r="J92" s="120">
        <v>36070</v>
      </c>
      <c r="K92" s="118"/>
      <c r="L92" s="118"/>
    </row>
    <row r="93" spans="2:12" s="21" customFormat="1" ht="11.25" x14ac:dyDescent="0.2">
      <c r="B93" s="66"/>
      <c r="C93" s="23" t="s">
        <v>101</v>
      </c>
      <c r="D93" s="15"/>
      <c r="E93" s="63"/>
      <c r="F93" s="115"/>
      <c r="G93" s="66"/>
      <c r="H93" s="23" t="s">
        <v>95</v>
      </c>
      <c r="I93" s="39"/>
      <c r="J93" s="15"/>
      <c r="K93" s="118"/>
      <c r="L93" s="118"/>
    </row>
    <row r="94" spans="2:12" s="2" customFormat="1" ht="33" customHeight="1" x14ac:dyDescent="0.2">
      <c r="B94" s="67" t="s">
        <v>5</v>
      </c>
      <c r="C94" s="19"/>
      <c r="D94" s="42">
        <f>SUM(D10:D92)</f>
        <v>2615600</v>
      </c>
      <c r="E94" s="129">
        <f>SUM(E10:E89)</f>
        <v>2544080</v>
      </c>
      <c r="F94" s="82" t="s">
        <v>5</v>
      </c>
      <c r="G94" s="20" t="s">
        <v>5</v>
      </c>
      <c r="H94" s="113"/>
      <c r="I94" s="114">
        <f>SUM(I10:I90)</f>
        <v>2544090</v>
      </c>
      <c r="J94" s="83">
        <f>SUM(J10:J92)</f>
        <v>2615610</v>
      </c>
    </row>
    <row r="95" spans="2:12" s="2" customFormat="1" ht="11.1" customHeight="1" thickBot="1" x14ac:dyDescent="0.25">
      <c r="B95" s="68" t="s">
        <v>104</v>
      </c>
      <c r="C95" s="69"/>
      <c r="D95" s="135">
        <f>D94-E94</f>
        <v>71520</v>
      </c>
      <c r="E95" s="70"/>
      <c r="F95" s="84"/>
      <c r="G95" s="68" t="s">
        <v>77</v>
      </c>
      <c r="H95" s="69"/>
      <c r="I95" s="85"/>
      <c r="J95" s="86">
        <f>J94-I94</f>
        <v>71520</v>
      </c>
      <c r="K95" s="21"/>
      <c r="L95" s="21"/>
    </row>
    <row r="96" spans="2:12" s="2" customFormat="1" ht="11.1" customHeight="1" x14ac:dyDescent="0.2"/>
    <row r="97" spans="2:10" s="2" customFormat="1" ht="11.1" customHeight="1" x14ac:dyDescent="0.2">
      <c r="B97" s="134" t="s">
        <v>13</v>
      </c>
      <c r="C97" s="134"/>
      <c r="D97" s="134"/>
      <c r="E97" s="134"/>
      <c r="G97" s="22"/>
      <c r="H97" s="22"/>
      <c r="I97" s="22"/>
      <c r="J97" s="22"/>
    </row>
    <row r="98" spans="2:10" ht="27" customHeight="1" x14ac:dyDescent="0.2">
      <c r="B98" s="136" t="s">
        <v>103</v>
      </c>
      <c r="C98" s="136"/>
      <c r="D98" s="136"/>
      <c r="E98" s="136"/>
      <c r="F98" s="2"/>
      <c r="G98" s="2"/>
      <c r="H98" s="2"/>
      <c r="I98" s="2"/>
      <c r="J98" s="2"/>
    </row>
    <row r="99" spans="2:10" ht="11.45" customHeight="1" x14ac:dyDescent="0.2">
      <c r="B99" s="2"/>
      <c r="C99" s="2"/>
      <c r="D99" s="2"/>
      <c r="E99" s="2"/>
      <c r="F99" s="2"/>
      <c r="G99" s="2"/>
      <c r="H99" s="2"/>
      <c r="I99" s="2"/>
      <c r="J99" s="2"/>
    </row>
    <row r="100" spans="2:10" ht="11.45" customHeight="1" x14ac:dyDescent="0.2">
      <c r="B100" s="134" t="s">
        <v>14</v>
      </c>
      <c r="C100" s="134"/>
      <c r="D100" s="134"/>
      <c r="E100" s="134"/>
      <c r="F100" s="2"/>
      <c r="G100" s="25" t="s">
        <v>9</v>
      </c>
      <c r="H100" s="22"/>
      <c r="I100" s="22"/>
      <c r="J100" s="22"/>
    </row>
    <row r="101" spans="2:10" ht="11.45" customHeight="1" x14ac:dyDescent="0.2">
      <c r="B101" s="134" t="s">
        <v>21</v>
      </c>
      <c r="C101" s="134"/>
      <c r="D101" s="2"/>
      <c r="E101" s="2"/>
      <c r="F101" s="2"/>
      <c r="G101" s="134"/>
      <c r="H101" s="134"/>
      <c r="I101" s="2"/>
      <c r="J101" s="2"/>
    </row>
    <row r="102" spans="2:10" ht="11.45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</row>
    <row r="103" spans="2:10" ht="11.45" customHeight="1" x14ac:dyDescent="0.2">
      <c r="B103" s="134" t="s">
        <v>6</v>
      </c>
      <c r="C103" s="134"/>
      <c r="D103" s="134"/>
      <c r="E103" s="134"/>
      <c r="F103" s="2"/>
      <c r="G103" s="22" t="s">
        <v>6</v>
      </c>
      <c r="H103" s="22"/>
      <c r="I103" s="22"/>
      <c r="J103" s="22"/>
    </row>
    <row r="104" spans="2:10" ht="11.45" customHeight="1" x14ac:dyDescent="0.2">
      <c r="B104" s="2"/>
      <c r="C104" s="2"/>
      <c r="D104" s="2"/>
      <c r="E104" s="2"/>
      <c r="F104" s="2"/>
      <c r="G104" s="2"/>
      <c r="H104" s="2"/>
      <c r="I104" s="2"/>
      <c r="J104" s="2"/>
    </row>
    <row r="105" spans="2:10" ht="11.45" customHeight="1" x14ac:dyDescent="0.2">
      <c r="B105" s="7"/>
      <c r="C105" s="7"/>
      <c r="D105" s="133"/>
      <c r="E105" s="133"/>
      <c r="F105" s="2"/>
      <c r="G105" s="7"/>
      <c r="H105" s="7"/>
      <c r="I105" s="21" t="s">
        <v>7</v>
      </c>
      <c r="J105" s="21"/>
    </row>
    <row r="106" spans="2:10" ht="11.45" customHeight="1" x14ac:dyDescent="0.2">
      <c r="B106" s="2"/>
      <c r="C106" s="2"/>
      <c r="D106" s="2"/>
      <c r="E106" s="2"/>
      <c r="F106" s="2"/>
      <c r="G106" s="2"/>
      <c r="H106" s="2"/>
      <c r="I106" s="2"/>
      <c r="J106" s="2"/>
    </row>
    <row r="107" spans="2:10" ht="11.45" customHeight="1" x14ac:dyDescent="0.2">
      <c r="B107" s="2" t="s">
        <v>8</v>
      </c>
      <c r="C107" s="2"/>
      <c r="D107" s="2"/>
      <c r="E107" s="2"/>
      <c r="F107" s="2"/>
      <c r="G107" s="2" t="s">
        <v>8</v>
      </c>
      <c r="H107" s="2"/>
      <c r="I107" s="2"/>
      <c r="J107" s="2"/>
    </row>
  </sheetData>
  <mergeCells count="19">
    <mergeCell ref="D105:E105"/>
    <mergeCell ref="G101:H101"/>
    <mergeCell ref="B103:E103"/>
    <mergeCell ref="D95"/>
    <mergeCell ref="B97:E97"/>
    <mergeCell ref="B98:E98"/>
    <mergeCell ref="B100:E100"/>
    <mergeCell ref="B101:C101"/>
    <mergeCell ref="E94"/>
    <mergeCell ref="E16"/>
    <mergeCell ref="E14"/>
    <mergeCell ref="E12"/>
    <mergeCell ref="F8:G8"/>
    <mergeCell ref="E10"/>
    <mergeCell ref="B2:J2"/>
    <mergeCell ref="B3:J3"/>
    <mergeCell ref="B5:J5"/>
    <mergeCell ref="B7:E7"/>
    <mergeCell ref="F7:J7"/>
  </mergeCells>
  <pageMargins left="0.39370078740157483" right="0.39370078740157483" top="0.39370078740157483" bottom="0.39370078740157483" header="0" footer="0"/>
  <pageSetup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2022-11-24T07:35:11Z</dcterms:created>
  <dcterms:modified xsi:type="dcterms:W3CDTF">2023-08-25T05:02:39Z</dcterms:modified>
</cp:coreProperties>
</file>