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570" windowHeight="7965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E100" i="1" l="1"/>
  <c r="E101" i="1" s="1"/>
  <c r="D100" i="1" l="1"/>
</calcChain>
</file>

<file path=xl/sharedStrings.xml><?xml version="1.0" encoding="utf-8"?>
<sst xmlns="http://schemas.openxmlformats.org/spreadsheetml/2006/main" count="8" uniqueCount="8">
  <si>
    <t>Дата</t>
  </si>
  <si>
    <t>№</t>
  </si>
  <si>
    <t>Оплата</t>
  </si>
  <si>
    <t>ИП ГАЗИЗОВ</t>
  </si>
  <si>
    <t>Акт-сверки ИП ГАЗИЗОВ</t>
  </si>
  <si>
    <t>Накладная</t>
  </si>
  <si>
    <t>AZ TRADING KZ</t>
  </si>
  <si>
    <t>c 01.01.2023 по 05.09.2023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</si>
</sst>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_-;\-* #,##0_-;_-* &quot;-&quot;??_-;_-@_-"/>
    <numFmt numFmtId="165" formatCode="_-* #,##0.00\ _₽_-;\-* #,##0.00\ _₽_-;_-* &quot;-&quot;??\ _₽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1">
    <xf numFmtId="0" fontId="0" fillId="0" borderId="0" xfId="0"/>
    <xf numFmtId="43" fontId="0" fillId="0" borderId="0" xfId="1" applyFont="1" applyAlignment="1">
      <alignment horizontal="center"/>
    </xf>
    <xf numFmtId="0" fontId="0" fillId="0" borderId="1" xfId="0" applyBorder="1"/>
    <xf numFmtId="0" fontId="0" fillId="0" borderId="1" xfId="0" applyNumberFormat="1" applyBorder="1"/>
    <xf numFmtId="43" fontId="0" fillId="0" borderId="1" xfId="1" applyFont="1" applyBorder="1"/>
    <xf numFmtId="14" fontId="0" fillId="0" borderId="1" xfId="0" applyNumberFormat="1" applyBorder="1"/>
    <xf numFmtId="43" fontId="0" fillId="0" borderId="1" xfId="1" applyFont="1" applyFill="1" applyBorder="1"/>
    <xf numFmtId="164" fontId="0" fillId="0" borderId="0" xfId="1" applyNumberFormat="1" applyFont="1"/>
    <xf numFmtId="43" fontId="0" fillId="0" borderId="1" xfId="1" applyFont="1" applyFill="1" applyBorder="1" applyAlignment="1">
      <alignment horizontal="center" vertical="center"/>
    </xf>
    <xf numFmtId="0" fontId="0" fillId="0" borderId="1" xfId="0" applyNumberFormat="1" applyFill="1" applyBorder="1"/>
    <xf numFmtId="0" fontId="0" fillId="0" borderId="0" xfId="0" applyAlignment="1">
      <alignment horizontal="center"/>
    </xf>
  </cellXfs>
  <cellStyles count="3">
    <cellStyle name="Обычный" xfId="0" builtinId="0"/>
    <cellStyle name="Финансовый" xfId="1" builtinId="3"/>
    <cellStyle name="Финансовый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1"/>
  <sheetViews>
    <sheetView tabSelected="1" workbookViewId="0">
      <selection activeCell="K16" sqref="K16"/>
    </sheetView>
  </sheetViews>
  <sheetFormatPr defaultRowHeight="15" x14ac:dyDescent="0.25"/>
  <cols>
    <col min="2" max="2" width="10.140625" bestFit="1" customWidth="1"/>
    <col min="3" max="3" width="7" bestFit="1" customWidth="1"/>
    <col min="4" max="4" width="15.85546875" bestFit="1" customWidth="1"/>
    <col min="5" max="5" width="13.85546875" bestFit="1" customWidth="1"/>
    <col min="8" max="8" width="16.42578125" bestFit="1" customWidth="1"/>
  </cols>
  <sheetData>
    <row r="2" spans="2:5" x14ac:dyDescent="0.25">
      <c r="B2" s="10" t="s">
        <v>4</v>
      </c>
      <c r="C2" s="10"/>
      <c r="D2" s="10"/>
      <c r="E2" s="10"/>
    </row>
    <row r="3" spans="2:5" x14ac:dyDescent="0.25">
      <c r="B3" s="10" t="s">
        <v>7</v>
      </c>
      <c r="C3" s="10"/>
      <c r="D3" s="10"/>
      <c r="E3" s="10"/>
    </row>
    <row r="5" spans="2:5" x14ac:dyDescent="0.25">
      <c r="D5" s="1" t="s">
        <v>6</v>
      </c>
      <c r="E5" s="1" t="s">
        <v>3</v>
      </c>
    </row>
    <row r="6" spans="2:5" x14ac:dyDescent="0.25">
      <c r="B6" s="2" t="s">
        <v>0</v>
      </c>
      <c r="C6" s="3" t="s">
        <v>1</v>
      </c>
      <c r="D6" s="4" t="s">
        <v>5</v>
      </c>
      <c r="E6" s="4" t="s">
        <v>2</v>
      </c>
    </row>
    <row r="7" spans="2:5" x14ac:dyDescent="0.25">
      <c r="B7" s="5">
        <v>44931</v>
      </c>
      <c r="C7" s="3">
        <v>2</v>
      </c>
      <c r="D7" s="6">
        <v>53007</v>
      </c>
      <c r="E7" s="6"/>
    </row>
    <row r="8" spans="2:5" x14ac:dyDescent="0.25">
      <c r="B8" s="5">
        <v>44932</v>
      </c>
      <c r="C8" s="3">
        <v>3</v>
      </c>
      <c r="D8" s="6">
        <v>77543</v>
      </c>
      <c r="E8" s="6"/>
    </row>
    <row r="9" spans="2:5" x14ac:dyDescent="0.25">
      <c r="B9" s="5">
        <v>44936</v>
      </c>
      <c r="C9" s="3">
        <v>7</v>
      </c>
      <c r="D9" s="6">
        <v>204768</v>
      </c>
      <c r="E9" s="6"/>
    </row>
    <row r="10" spans="2:5" x14ac:dyDescent="0.25">
      <c r="B10" s="5">
        <v>44937</v>
      </c>
      <c r="C10" s="3">
        <v>9</v>
      </c>
      <c r="D10" s="6">
        <v>107640</v>
      </c>
      <c r="E10" s="6"/>
    </row>
    <row r="11" spans="2:5" x14ac:dyDescent="0.25">
      <c r="B11" s="5">
        <v>44940</v>
      </c>
      <c r="C11" s="3">
        <v>11</v>
      </c>
      <c r="D11" s="6">
        <v>80655</v>
      </c>
      <c r="E11" s="6"/>
    </row>
    <row r="12" spans="2:5" x14ac:dyDescent="0.25">
      <c r="B12" s="5">
        <v>44943</v>
      </c>
      <c r="C12" s="3">
        <v>14</v>
      </c>
      <c r="D12" s="8">
        <v>138029.5</v>
      </c>
      <c r="E12" s="6"/>
    </row>
    <row r="13" spans="2:5" x14ac:dyDescent="0.25">
      <c r="B13" s="5">
        <v>44947</v>
      </c>
      <c r="C13" s="3">
        <v>17</v>
      </c>
      <c r="D13" s="8">
        <v>242982.5</v>
      </c>
      <c r="E13" s="6"/>
    </row>
    <row r="14" spans="2:5" x14ac:dyDescent="0.25">
      <c r="B14" s="5">
        <v>44947</v>
      </c>
      <c r="C14" s="3">
        <v>18</v>
      </c>
      <c r="D14" s="8">
        <v>104881</v>
      </c>
      <c r="E14" s="6"/>
    </row>
    <row r="15" spans="2:5" x14ac:dyDescent="0.25">
      <c r="B15" s="5">
        <v>44950</v>
      </c>
      <c r="C15" s="3">
        <v>20</v>
      </c>
      <c r="D15" s="8">
        <v>81775</v>
      </c>
      <c r="E15" s="6"/>
    </row>
    <row r="16" spans="2:5" x14ac:dyDescent="0.25">
      <c r="B16" s="5">
        <v>44954</v>
      </c>
      <c r="C16" s="3">
        <v>22</v>
      </c>
      <c r="D16" s="8">
        <v>164893</v>
      </c>
      <c r="E16" s="6"/>
    </row>
    <row r="17" spans="2:8" x14ac:dyDescent="0.25">
      <c r="B17" s="5">
        <v>44957</v>
      </c>
      <c r="C17" s="3">
        <v>26</v>
      </c>
      <c r="D17" s="8">
        <v>238179.5</v>
      </c>
      <c r="E17" s="6"/>
    </row>
    <row r="18" spans="2:8" x14ac:dyDescent="0.25">
      <c r="B18" s="5">
        <v>44959</v>
      </c>
      <c r="C18" s="3">
        <v>28</v>
      </c>
      <c r="D18" s="8">
        <v>3700</v>
      </c>
      <c r="E18" s="6"/>
    </row>
    <row r="19" spans="2:8" x14ac:dyDescent="0.25">
      <c r="B19" s="5">
        <v>44961</v>
      </c>
      <c r="C19" s="3">
        <v>31</v>
      </c>
      <c r="D19" s="8">
        <v>159704.6</v>
      </c>
      <c r="E19" s="6"/>
    </row>
    <row r="20" spans="2:8" x14ac:dyDescent="0.25">
      <c r="B20" s="5">
        <v>44963</v>
      </c>
      <c r="C20" s="3"/>
      <c r="D20" s="8"/>
      <c r="E20" s="6">
        <v>800000</v>
      </c>
    </row>
    <row r="21" spans="2:8" x14ac:dyDescent="0.25">
      <c r="B21" s="5">
        <v>44964</v>
      </c>
      <c r="C21" s="3">
        <v>34</v>
      </c>
      <c r="D21" s="8">
        <v>94790</v>
      </c>
      <c r="E21" s="6"/>
    </row>
    <row r="22" spans="2:8" x14ac:dyDescent="0.25">
      <c r="B22" s="5">
        <v>44965</v>
      </c>
      <c r="C22" s="3">
        <v>38</v>
      </c>
      <c r="D22" s="8">
        <v>111398.9</v>
      </c>
      <c r="E22" s="6"/>
    </row>
    <row r="23" spans="2:8" x14ac:dyDescent="0.25">
      <c r="B23" s="5">
        <v>44965</v>
      </c>
      <c r="C23" s="3">
        <v>39</v>
      </c>
      <c r="D23" s="8">
        <v>57925.5</v>
      </c>
      <c r="E23" s="6"/>
    </row>
    <row r="24" spans="2:8" x14ac:dyDescent="0.25">
      <c r="B24" s="5">
        <v>44970</v>
      </c>
      <c r="C24" s="3"/>
      <c r="D24" s="8"/>
      <c r="E24" s="6">
        <v>694353.5</v>
      </c>
    </row>
    <row r="25" spans="2:8" x14ac:dyDescent="0.25">
      <c r="B25" s="5">
        <v>44967</v>
      </c>
      <c r="C25" s="3">
        <v>51</v>
      </c>
      <c r="D25" s="8">
        <v>264167.5</v>
      </c>
      <c r="E25" s="6"/>
    </row>
    <row r="26" spans="2:8" x14ac:dyDescent="0.25">
      <c r="B26" s="5">
        <v>44971</v>
      </c>
      <c r="C26" s="3">
        <v>45</v>
      </c>
      <c r="D26" s="8">
        <v>338998</v>
      </c>
      <c r="E26" s="6"/>
    </row>
    <row r="27" spans="2:8" x14ac:dyDescent="0.25">
      <c r="B27" s="5">
        <v>44972</v>
      </c>
      <c r="C27" s="3">
        <v>48</v>
      </c>
      <c r="D27" s="8">
        <v>94487.2</v>
      </c>
      <c r="E27" s="6"/>
    </row>
    <row r="28" spans="2:8" x14ac:dyDescent="0.25">
      <c r="B28" s="5">
        <v>44975</v>
      </c>
      <c r="C28" s="3">
        <v>51</v>
      </c>
      <c r="D28" s="8">
        <v>161628</v>
      </c>
      <c r="E28" s="6"/>
    </row>
    <row r="29" spans="2:8" x14ac:dyDescent="0.25">
      <c r="B29" s="5">
        <v>44978</v>
      </c>
      <c r="C29" s="3">
        <v>53</v>
      </c>
      <c r="D29" s="8">
        <v>224694</v>
      </c>
      <c r="E29" s="6"/>
    </row>
    <row r="30" spans="2:8" x14ac:dyDescent="0.25">
      <c r="B30" s="5">
        <v>44979</v>
      </c>
      <c r="C30" s="3">
        <v>56</v>
      </c>
      <c r="D30" s="8">
        <v>63183</v>
      </c>
      <c r="E30" s="6"/>
    </row>
    <row r="31" spans="2:8" x14ac:dyDescent="0.25">
      <c r="B31" s="5">
        <v>44981</v>
      </c>
      <c r="C31" s="3">
        <v>57</v>
      </c>
      <c r="D31" s="8">
        <v>248210</v>
      </c>
      <c r="E31" s="6"/>
      <c r="H31" s="7"/>
    </row>
    <row r="32" spans="2:8" x14ac:dyDescent="0.25">
      <c r="B32" s="5">
        <v>44982</v>
      </c>
      <c r="C32" s="3">
        <v>59</v>
      </c>
      <c r="D32" s="8">
        <v>38870</v>
      </c>
      <c r="E32" s="6"/>
    </row>
    <row r="33" spans="2:5" x14ac:dyDescent="0.25">
      <c r="B33" s="5">
        <v>44985</v>
      </c>
      <c r="C33" s="3">
        <v>61</v>
      </c>
      <c r="D33" s="8">
        <v>197751.5</v>
      </c>
      <c r="E33" s="6"/>
    </row>
    <row r="34" spans="2:5" x14ac:dyDescent="0.25">
      <c r="B34" s="5">
        <v>44987</v>
      </c>
      <c r="C34" s="3">
        <v>66</v>
      </c>
      <c r="D34" s="8">
        <v>87393</v>
      </c>
      <c r="E34" s="6">
        <v>400000</v>
      </c>
    </row>
    <row r="35" spans="2:5" x14ac:dyDescent="0.25">
      <c r="B35" s="5">
        <v>44989</v>
      </c>
      <c r="C35" s="3">
        <v>68</v>
      </c>
      <c r="D35" s="8">
        <v>222484</v>
      </c>
      <c r="E35" s="6"/>
    </row>
    <row r="36" spans="2:5" x14ac:dyDescent="0.25">
      <c r="B36" s="5">
        <v>44991</v>
      </c>
      <c r="C36" s="3"/>
      <c r="D36" s="8"/>
      <c r="E36" s="6">
        <v>800000</v>
      </c>
    </row>
    <row r="37" spans="2:5" x14ac:dyDescent="0.25">
      <c r="B37" s="5">
        <v>44992</v>
      </c>
      <c r="C37" s="3">
        <v>70</v>
      </c>
      <c r="D37" s="8">
        <v>183158</v>
      </c>
      <c r="E37" s="6"/>
    </row>
    <row r="38" spans="2:5" x14ac:dyDescent="0.25">
      <c r="B38" s="5">
        <v>44993</v>
      </c>
      <c r="C38" s="3">
        <v>71</v>
      </c>
      <c r="D38" s="8">
        <v>184926.5</v>
      </c>
      <c r="E38" s="6"/>
    </row>
    <row r="39" spans="2:5" x14ac:dyDescent="0.25">
      <c r="B39" s="5">
        <v>44994</v>
      </c>
      <c r="C39" s="3"/>
      <c r="D39" s="8"/>
      <c r="E39" s="6">
        <v>709508.2</v>
      </c>
    </row>
    <row r="40" spans="2:5" x14ac:dyDescent="0.25">
      <c r="B40" s="5">
        <v>44995</v>
      </c>
      <c r="C40" s="3"/>
      <c r="D40" s="8"/>
      <c r="E40" s="6">
        <v>150000</v>
      </c>
    </row>
    <row r="41" spans="2:5" x14ac:dyDescent="0.25">
      <c r="B41" s="5">
        <v>44996</v>
      </c>
      <c r="C41" s="3">
        <v>77</v>
      </c>
      <c r="D41" s="8">
        <v>230301</v>
      </c>
      <c r="E41" s="6"/>
    </row>
    <row r="42" spans="2:5" x14ac:dyDescent="0.25">
      <c r="B42" s="5">
        <v>44999</v>
      </c>
      <c r="C42" s="3">
        <v>78</v>
      </c>
      <c r="D42" s="8">
        <v>126235</v>
      </c>
      <c r="E42" s="6"/>
    </row>
    <row r="43" spans="2:5" x14ac:dyDescent="0.25">
      <c r="B43" s="5">
        <v>45001</v>
      </c>
      <c r="C43" s="3">
        <v>82</v>
      </c>
      <c r="D43" s="8">
        <v>162469.20000000001</v>
      </c>
      <c r="E43" s="6"/>
    </row>
    <row r="44" spans="2:5" x14ac:dyDescent="0.25">
      <c r="B44" s="5">
        <v>45003</v>
      </c>
      <c r="C44" s="3">
        <v>83</v>
      </c>
      <c r="D44" s="8">
        <v>296633</v>
      </c>
      <c r="E44" s="6"/>
    </row>
    <row r="45" spans="2:5" x14ac:dyDescent="0.25">
      <c r="B45" s="5">
        <v>45006</v>
      </c>
      <c r="C45" s="3">
        <v>86</v>
      </c>
      <c r="D45" s="8">
        <v>250824.5</v>
      </c>
      <c r="E45" s="6"/>
    </row>
    <row r="46" spans="2:5" x14ac:dyDescent="0.25">
      <c r="B46" s="5">
        <v>45009</v>
      </c>
      <c r="C46" s="3">
        <v>89</v>
      </c>
      <c r="D46" s="8">
        <v>168508.5</v>
      </c>
      <c r="E46" s="6"/>
    </row>
    <row r="47" spans="2:5" x14ac:dyDescent="0.25">
      <c r="B47" s="5">
        <v>45010</v>
      </c>
      <c r="C47" s="3">
        <v>92</v>
      </c>
      <c r="D47" s="8">
        <v>158399.79999999999</v>
      </c>
      <c r="E47" s="6"/>
    </row>
    <row r="48" spans="2:5" x14ac:dyDescent="0.25">
      <c r="B48" s="5">
        <v>45013</v>
      </c>
      <c r="C48" s="3">
        <v>95</v>
      </c>
      <c r="D48" s="8">
        <v>211112.5</v>
      </c>
      <c r="E48" s="6"/>
    </row>
    <row r="49" spans="2:5" x14ac:dyDescent="0.25">
      <c r="B49" s="5">
        <v>45015</v>
      </c>
      <c r="C49" s="3">
        <v>97</v>
      </c>
      <c r="D49" s="8">
        <v>87741.4</v>
      </c>
      <c r="E49" s="6"/>
    </row>
    <row r="50" spans="2:5" x14ac:dyDescent="0.25">
      <c r="B50" s="5">
        <v>45017</v>
      </c>
      <c r="C50" s="3">
        <v>99</v>
      </c>
      <c r="D50" s="8">
        <v>146796.9</v>
      </c>
      <c r="E50" s="6"/>
    </row>
    <row r="51" spans="2:5" x14ac:dyDescent="0.25">
      <c r="B51" s="5">
        <v>45019</v>
      </c>
      <c r="C51" s="3"/>
      <c r="D51" s="8"/>
      <c r="E51" s="6">
        <v>1000000</v>
      </c>
    </row>
    <row r="52" spans="2:5" x14ac:dyDescent="0.25">
      <c r="B52" s="5">
        <v>45020</v>
      </c>
      <c r="C52" s="3">
        <v>103</v>
      </c>
      <c r="D52" s="8">
        <v>151070.39999999999</v>
      </c>
      <c r="E52" s="6"/>
    </row>
    <row r="53" spans="2:5" x14ac:dyDescent="0.25">
      <c r="B53" s="5">
        <v>45021</v>
      </c>
      <c r="C53" s="3"/>
      <c r="D53" s="8"/>
      <c r="E53" s="6">
        <v>1000000</v>
      </c>
    </row>
    <row r="54" spans="2:5" x14ac:dyDescent="0.25">
      <c r="B54" s="5">
        <v>45022</v>
      </c>
      <c r="C54" s="9">
        <v>104</v>
      </c>
      <c r="D54" s="8">
        <v>203635.1</v>
      </c>
      <c r="E54" s="6"/>
    </row>
    <row r="55" spans="2:5" x14ac:dyDescent="0.25">
      <c r="B55" s="5">
        <v>45024</v>
      </c>
      <c r="C55" s="9">
        <v>106</v>
      </c>
      <c r="D55" s="8">
        <v>155164</v>
      </c>
      <c r="E55" s="6"/>
    </row>
    <row r="56" spans="2:5" x14ac:dyDescent="0.25">
      <c r="B56" s="5">
        <v>45026</v>
      </c>
      <c r="C56" s="9"/>
      <c r="D56" s="8"/>
      <c r="E56" s="6">
        <v>370186</v>
      </c>
    </row>
    <row r="57" spans="2:5" x14ac:dyDescent="0.25">
      <c r="B57" s="5">
        <v>45027</v>
      </c>
      <c r="C57" s="9">
        <v>108</v>
      </c>
      <c r="D57" s="8">
        <v>228073.2</v>
      </c>
      <c r="E57" s="6"/>
    </row>
    <row r="58" spans="2:5" x14ac:dyDescent="0.25">
      <c r="B58" s="5">
        <v>45029</v>
      </c>
      <c r="C58" s="9">
        <v>110</v>
      </c>
      <c r="D58" s="8">
        <v>188651</v>
      </c>
      <c r="E58" s="6"/>
    </row>
    <row r="59" spans="2:5" x14ac:dyDescent="0.25">
      <c r="B59" s="5">
        <v>45031</v>
      </c>
      <c r="C59" s="9">
        <v>113</v>
      </c>
      <c r="D59" s="8">
        <v>88826.900000000009</v>
      </c>
      <c r="E59" s="6"/>
    </row>
    <row r="60" spans="2:5" x14ac:dyDescent="0.25">
      <c r="B60" s="5">
        <v>45034</v>
      </c>
      <c r="C60" s="9">
        <v>114</v>
      </c>
      <c r="D60" s="8">
        <v>203195.6</v>
      </c>
      <c r="E60" s="6"/>
    </row>
    <row r="61" spans="2:5" x14ac:dyDescent="0.25">
      <c r="B61" s="5">
        <v>45036</v>
      </c>
      <c r="C61" s="9">
        <v>116</v>
      </c>
      <c r="D61" s="8">
        <v>84667.4</v>
      </c>
      <c r="E61" s="6"/>
    </row>
    <row r="62" spans="2:5" x14ac:dyDescent="0.25">
      <c r="B62" s="5">
        <v>45038</v>
      </c>
      <c r="C62" s="9">
        <v>119</v>
      </c>
      <c r="D62" s="8">
        <v>112417</v>
      </c>
      <c r="E62" s="6"/>
    </row>
    <row r="63" spans="2:5" x14ac:dyDescent="0.25">
      <c r="B63" s="5">
        <v>45041</v>
      </c>
      <c r="C63" s="9">
        <v>123</v>
      </c>
      <c r="D63" s="8">
        <v>267278.90000000002</v>
      </c>
      <c r="E63" s="6"/>
    </row>
    <row r="64" spans="2:5" x14ac:dyDescent="0.25">
      <c r="B64" s="5">
        <v>45043</v>
      </c>
      <c r="C64" s="9">
        <v>125</v>
      </c>
      <c r="D64" s="8">
        <v>149656</v>
      </c>
      <c r="E64" s="6"/>
    </row>
    <row r="65" spans="2:5" x14ac:dyDescent="0.25">
      <c r="B65" s="5">
        <v>45045</v>
      </c>
      <c r="C65" s="9">
        <v>126</v>
      </c>
      <c r="D65" s="8">
        <v>259982.3</v>
      </c>
      <c r="E65" s="6"/>
    </row>
    <row r="66" spans="2:5" x14ac:dyDescent="0.25">
      <c r="B66" s="5">
        <v>45048</v>
      </c>
      <c r="C66" s="9">
        <v>129</v>
      </c>
      <c r="D66" s="8">
        <v>185284</v>
      </c>
      <c r="E66" s="6"/>
    </row>
    <row r="67" spans="2:5" x14ac:dyDescent="0.25">
      <c r="B67" s="5">
        <v>45050</v>
      </c>
      <c r="C67" s="9">
        <v>133</v>
      </c>
      <c r="D67" s="8">
        <v>117941</v>
      </c>
      <c r="E67" s="6">
        <v>300000</v>
      </c>
    </row>
    <row r="68" spans="2:5" x14ac:dyDescent="0.25">
      <c r="B68" s="5">
        <v>45052</v>
      </c>
      <c r="C68" s="9">
        <v>134</v>
      </c>
      <c r="D68" s="8">
        <v>201216.9</v>
      </c>
      <c r="E68" s="6"/>
    </row>
    <row r="69" spans="2:5" x14ac:dyDescent="0.25">
      <c r="B69" s="5">
        <v>45055</v>
      </c>
      <c r="C69" s="9">
        <v>135</v>
      </c>
      <c r="D69" s="8">
        <v>138835</v>
      </c>
      <c r="E69" s="6"/>
    </row>
    <row r="70" spans="2:5" x14ac:dyDescent="0.25">
      <c r="B70" s="5">
        <v>45056</v>
      </c>
      <c r="C70" s="9"/>
      <c r="D70" s="8"/>
      <c r="E70" s="6">
        <v>1000000</v>
      </c>
    </row>
    <row r="71" spans="2:5" x14ac:dyDescent="0.25">
      <c r="B71" s="5">
        <v>45057</v>
      </c>
      <c r="C71" s="9">
        <v>138</v>
      </c>
      <c r="D71" s="8">
        <v>171437.5</v>
      </c>
      <c r="E71" s="6"/>
    </row>
    <row r="72" spans="2:5" x14ac:dyDescent="0.25">
      <c r="B72" s="5">
        <v>45059</v>
      </c>
      <c r="C72" s="9">
        <v>141</v>
      </c>
      <c r="D72" s="8">
        <v>92848.5</v>
      </c>
      <c r="E72" s="6"/>
    </row>
    <row r="73" spans="2:5" x14ac:dyDescent="0.25">
      <c r="B73" s="5">
        <v>45062</v>
      </c>
      <c r="C73" s="9">
        <v>142</v>
      </c>
      <c r="D73" s="8">
        <v>136636.5</v>
      </c>
      <c r="E73" s="6"/>
    </row>
    <row r="74" spans="2:5" x14ac:dyDescent="0.25">
      <c r="B74" s="5">
        <v>45064</v>
      </c>
      <c r="C74" s="9">
        <v>147</v>
      </c>
      <c r="D74" s="8">
        <v>87937</v>
      </c>
      <c r="E74" s="6"/>
    </row>
    <row r="75" spans="2:5" x14ac:dyDescent="0.25">
      <c r="B75" s="5">
        <v>45066</v>
      </c>
      <c r="C75" s="9">
        <v>150</v>
      </c>
      <c r="D75" s="8">
        <v>152965.1</v>
      </c>
      <c r="E75" s="6"/>
    </row>
    <row r="76" spans="2:5" x14ac:dyDescent="0.25">
      <c r="B76" s="5">
        <v>45069</v>
      </c>
      <c r="C76" s="9">
        <v>152</v>
      </c>
      <c r="D76" s="8">
        <v>179775.8</v>
      </c>
      <c r="E76" s="6"/>
    </row>
    <row r="77" spans="2:5" x14ac:dyDescent="0.25">
      <c r="B77" s="5">
        <v>45070</v>
      </c>
      <c r="C77" s="9">
        <v>154</v>
      </c>
      <c r="D77" s="8">
        <v>61720.4</v>
      </c>
      <c r="E77" s="6"/>
    </row>
    <row r="78" spans="2:5" x14ac:dyDescent="0.25">
      <c r="B78" s="5">
        <v>45073</v>
      </c>
      <c r="C78" s="9">
        <v>158</v>
      </c>
      <c r="D78" s="8">
        <v>131684</v>
      </c>
      <c r="E78" s="6"/>
    </row>
    <row r="79" spans="2:5" x14ac:dyDescent="0.25">
      <c r="B79" s="5">
        <v>45076</v>
      </c>
      <c r="C79" s="9">
        <v>160</v>
      </c>
      <c r="D79" s="8">
        <v>75624.45</v>
      </c>
      <c r="E79" s="6"/>
    </row>
    <row r="80" spans="2:5" x14ac:dyDescent="0.25">
      <c r="B80" s="5">
        <v>45078</v>
      </c>
      <c r="C80" s="9">
        <v>164</v>
      </c>
      <c r="D80" s="8">
        <v>96856.5</v>
      </c>
      <c r="E80" s="6"/>
    </row>
    <row r="81" spans="2:5" x14ac:dyDescent="0.25">
      <c r="B81" s="5">
        <v>45080</v>
      </c>
      <c r="C81" s="9">
        <v>165</v>
      </c>
      <c r="D81" s="8">
        <v>185936</v>
      </c>
      <c r="E81" s="6"/>
    </row>
    <row r="82" spans="2:5" x14ac:dyDescent="0.25">
      <c r="B82" s="5">
        <v>45083</v>
      </c>
      <c r="C82" s="9">
        <v>167</v>
      </c>
      <c r="D82" s="8">
        <v>96056.75</v>
      </c>
      <c r="E82" s="6">
        <v>100000</v>
      </c>
    </row>
    <row r="83" spans="2:5" x14ac:dyDescent="0.25">
      <c r="B83" s="5">
        <v>45085</v>
      </c>
      <c r="C83" s="9">
        <v>170</v>
      </c>
      <c r="D83" s="8">
        <v>83700</v>
      </c>
      <c r="E83" s="6">
        <v>100000</v>
      </c>
    </row>
    <row r="84" spans="2:5" x14ac:dyDescent="0.25">
      <c r="B84" s="5">
        <v>45086</v>
      </c>
      <c r="C84" s="9"/>
      <c r="D84" s="8"/>
      <c r="E84" s="6">
        <v>100000</v>
      </c>
    </row>
    <row r="85" spans="2:5" x14ac:dyDescent="0.25">
      <c r="B85" s="5">
        <v>45087</v>
      </c>
      <c r="C85" s="9">
        <v>171</v>
      </c>
      <c r="D85" s="8">
        <v>238856.3</v>
      </c>
      <c r="E85" s="6"/>
    </row>
    <row r="86" spans="2:5" x14ac:dyDescent="0.25">
      <c r="B86" s="5">
        <v>45089</v>
      </c>
      <c r="C86" s="9"/>
      <c r="D86" s="8"/>
      <c r="E86" s="6">
        <v>400000</v>
      </c>
    </row>
    <row r="87" spans="2:5" x14ac:dyDescent="0.25">
      <c r="B87" s="5">
        <v>45090</v>
      </c>
      <c r="C87" s="9">
        <v>172</v>
      </c>
      <c r="D87" s="8">
        <v>116907.4</v>
      </c>
      <c r="E87" s="6"/>
    </row>
    <row r="88" spans="2:5" x14ac:dyDescent="0.25">
      <c r="B88" s="5">
        <v>45092</v>
      </c>
      <c r="C88" s="9">
        <v>175</v>
      </c>
      <c r="D88" s="8">
        <v>81839</v>
      </c>
      <c r="E88" s="6"/>
    </row>
    <row r="89" spans="2:5" x14ac:dyDescent="0.25">
      <c r="B89" s="5">
        <v>45094</v>
      </c>
      <c r="C89" s="9">
        <v>176</v>
      </c>
      <c r="D89" s="8">
        <v>80724.800000000003</v>
      </c>
      <c r="E89" s="6"/>
    </row>
    <row r="90" spans="2:5" x14ac:dyDescent="0.25">
      <c r="B90" s="5">
        <v>45097</v>
      </c>
      <c r="C90" s="9">
        <v>177</v>
      </c>
      <c r="D90" s="8">
        <v>76547.5</v>
      </c>
      <c r="E90" s="6"/>
    </row>
    <row r="91" spans="2:5" x14ac:dyDescent="0.25">
      <c r="B91" s="5">
        <v>45098</v>
      </c>
      <c r="C91" s="9"/>
      <c r="D91" s="8"/>
      <c r="E91" s="6">
        <v>200000</v>
      </c>
    </row>
    <row r="92" spans="2:5" x14ac:dyDescent="0.25">
      <c r="B92" s="5">
        <v>45099</v>
      </c>
      <c r="C92" s="9">
        <v>180</v>
      </c>
      <c r="D92" s="8">
        <v>147636</v>
      </c>
      <c r="E92" s="6"/>
    </row>
    <row r="93" spans="2:5" x14ac:dyDescent="0.25">
      <c r="B93" s="5">
        <v>45101</v>
      </c>
      <c r="C93" s="9">
        <v>182</v>
      </c>
      <c r="D93" s="8">
        <v>100797</v>
      </c>
      <c r="E93" s="6"/>
    </row>
    <row r="94" spans="2:5" x14ac:dyDescent="0.25">
      <c r="B94" s="5">
        <v>45104</v>
      </c>
      <c r="C94" s="9">
        <v>184</v>
      </c>
      <c r="D94" s="8">
        <v>182108</v>
      </c>
      <c r="E94" s="6"/>
    </row>
    <row r="95" spans="2:5" x14ac:dyDescent="0.25">
      <c r="B95" s="5">
        <v>45106</v>
      </c>
      <c r="C95" s="9">
        <v>186</v>
      </c>
      <c r="D95" s="8">
        <v>115768</v>
      </c>
      <c r="E95" s="6"/>
    </row>
    <row r="96" spans="2:5" x14ac:dyDescent="0.25">
      <c r="B96" s="5">
        <v>45108</v>
      </c>
      <c r="C96" s="9">
        <v>188</v>
      </c>
      <c r="D96" s="8">
        <v>172424</v>
      </c>
      <c r="E96" s="6"/>
    </row>
    <row r="97" spans="2:5" x14ac:dyDescent="0.25">
      <c r="B97" s="5">
        <v>45111</v>
      </c>
      <c r="C97" s="9">
        <v>189</v>
      </c>
      <c r="D97" s="8">
        <v>132496</v>
      </c>
      <c r="E97" s="6"/>
    </row>
    <row r="98" spans="2:5" x14ac:dyDescent="0.25">
      <c r="B98" s="5">
        <v>45118</v>
      </c>
      <c r="C98" s="9"/>
      <c r="D98" s="8"/>
      <c r="E98" s="6">
        <v>1000000</v>
      </c>
    </row>
    <row r="99" spans="2:5" x14ac:dyDescent="0.25">
      <c r="B99" s="5">
        <v>45119</v>
      </c>
      <c r="C99" s="9"/>
      <c r="D99" s="8"/>
      <c r="E99" s="6">
        <v>400000</v>
      </c>
    </row>
    <row r="100" spans="2:5" x14ac:dyDescent="0.25">
      <c r="D100" s="6">
        <f>SUM(D7:D97)</f>
        <v>11806022.200000003</v>
      </c>
      <c r="E100" s="6">
        <f>SUM(E20:E99)</f>
        <v>9524047.6999999993</v>
      </c>
    </row>
    <row r="101" spans="2:5" x14ac:dyDescent="0.25">
      <c r="E101" s="6">
        <f>D100-E100</f>
        <v>2281974.5000000037</v>
      </c>
    </row>
  </sheetData>
  <mergeCells count="2">
    <mergeCell ref="B2:E2"/>
    <mergeCell ref="B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2023-09-05T08:22:05Z</dcterms:modified>
</cp:coreProperties>
</file>