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G39" i="1" l="1"/>
  <c r="I39" i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1" i="1" l="1"/>
  <c r="I21" i="1" s="1"/>
  <c r="G20" i="1"/>
  <c r="I20" i="1" s="1"/>
  <c r="G19" i="1"/>
  <c r="I19" i="1" l="1"/>
  <c r="G23" i="1"/>
  <c r="G24" i="1"/>
  <c r="G31" i="1"/>
  <c r="G32" i="1"/>
  <c r="G33" i="1"/>
  <c r="G34" i="1"/>
  <c r="G35" i="1"/>
  <c r="G36" i="1"/>
  <c r="G37" i="1"/>
  <c r="G38" i="1"/>
  <c r="I38" i="1" l="1"/>
  <c r="I37" i="1"/>
  <c r="I36" i="1"/>
  <c r="I35" i="1"/>
  <c r="I34" i="1"/>
  <c r="I33" i="1"/>
  <c r="I32" i="1"/>
  <c r="I31" i="1"/>
  <c r="I24" i="1"/>
  <c r="I23" i="1"/>
  <c r="G22" i="1"/>
  <c r="I22" i="1" l="1"/>
</calcChain>
</file>

<file path=xl/sharedStrings.xml><?xml version="1.0" encoding="utf-8"?>
<sst xmlns="http://schemas.openxmlformats.org/spreadsheetml/2006/main" count="172" uniqueCount="131">
  <si>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</si>
  <si>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</si>
  <si>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</si>
  <si>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</si>
  <si>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</si>
  <si>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</si>
  <si>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</si>
  <si>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</si>
  <si>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</si>
  <si>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</si>
  <si>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</si>
  <si>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</si>
  <si>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</si>
  <si>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</si>
  <si>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</si>
  <si>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</si>
  <si>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</si>
  <si>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</si>
  <si>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</si>
  <si>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</si>
  <si>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</si>
  <si>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</si>
  <si>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</si>
  <si>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</si>
  <si>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</si>
  <si>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</si>
  <si>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</si>
  <si>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</si>
  <si>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</si>
  <si>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</si>
  <si>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</si>
  <si>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</si>
  <si>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</si>
  <si>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</si>
  <si>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</si>
  <si>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</si>
  <si>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</si>
  <si>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</si>
  <si>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</si>
  <si>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</si>
  <si>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</si>
  <si>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</si>
  <si>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</si>
  <si>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</si>
  <si>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</si>
  <si>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</si>
  <si>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</si>
  <si>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</si>
  <si>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</si>
  <si>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</si>
  <si>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</si>
  <si>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</si>
  <si>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</si>
  <si>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</si>
  <si>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</si>
  <si>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</si>
  <si>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</si>
  <si>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</si>
  <si>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</si>
  <si>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</si>
  <si>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</si>
  <si>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</si>
  <si>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</si>
  <si>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</si>
  <si>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</si>
  <si>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</si>
  <si>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</si>
  <si>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</si>
  <si>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</si>
  <si>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</si>
  <si>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</si>
  <si>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</si>
  <si>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</si>
  <si>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</si>
  <si>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</si>
  <si>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</si>
  <si>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</si>
  <si>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</si>
  <si>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</si>
  <si>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</si>
  <si>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</si>
  <si>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</si>
  <si>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</si>
  <si>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</si>
  <si>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</si>
  <si>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</si>
  <si>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</si>
  <si>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ТОО "PIZZA P'n'P (ПИЦЦА ПИ'эн'ПИ)"</t>
  </si>
  <si>
    <t>Айсберг</t>
  </si>
  <si>
    <t>00000000185</t>
  </si>
  <si>
    <t>00000000475</t>
  </si>
  <si>
    <t>00578000389</t>
  </si>
  <si>
    <t>00000000238</t>
  </si>
  <si>
    <t>уп.</t>
  </si>
  <si>
    <t>кабачки</t>
  </si>
  <si>
    <t>00000000278</t>
  </si>
  <si>
    <t>Шампиньоны</t>
  </si>
  <si>
    <t>00000000694</t>
  </si>
  <si>
    <t>00000000715</t>
  </si>
  <si>
    <t>00000033331</t>
  </si>
  <si>
    <t>шт</t>
  </si>
  <si>
    <t>микс салата</t>
  </si>
  <si>
    <t>Творожннный сыр 1,500 гр.</t>
  </si>
  <si>
    <t>Спагетти</t>
  </si>
  <si>
    <t>Фетучини</t>
  </si>
  <si>
    <t>Базилик сухой</t>
  </si>
  <si>
    <t>00001100190</t>
  </si>
  <si>
    <t>вешанки</t>
  </si>
  <si>
    <t>00000000219</t>
  </si>
  <si>
    <t>Копченная паприка</t>
  </si>
  <si>
    <t>00000000313</t>
  </si>
  <si>
    <t>лимон</t>
  </si>
  <si>
    <t>00000000351</t>
  </si>
  <si>
    <t>Лук репчатый</t>
  </si>
  <si>
    <t>00000000364</t>
  </si>
  <si>
    <t>Макароны пенне</t>
  </si>
  <si>
    <t>00000000369</t>
  </si>
  <si>
    <t>Морковь</t>
  </si>
  <si>
    <t>00000000408</t>
  </si>
  <si>
    <t>Мята</t>
  </si>
  <si>
    <t>00000000432</t>
  </si>
  <si>
    <t>Перец светофор</t>
  </si>
  <si>
    <t>00000000460</t>
  </si>
  <si>
    <t>Соль экстра</t>
  </si>
  <si>
    <t>00000000570</t>
  </si>
  <si>
    <t>фасоль 400гр</t>
  </si>
  <si>
    <t>00000000648</t>
  </si>
  <si>
    <t>Орегано сухой</t>
  </si>
  <si>
    <t>00012000554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</si>
  <si>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  <charset val="204"/>
      </rPr>
      <t>двадцать</t>
    </r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</si>
  <si>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тридцать пять тысяч четыреста четыре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</si>
</sst>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0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4" xfId="0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2"/>
  <sheetViews>
    <sheetView tabSelected="1" workbookViewId="0">
      <selection activeCell="N10" sqref="N10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54" t="s">
        <v>0</v>
      </c>
      <c r="J1" s="52"/>
    </row>
    <row r="2" spans="2:10" x14ac:dyDescent="0.25">
      <c r="B2" s="1"/>
      <c r="C2" s="1"/>
      <c r="D2" s="1"/>
      <c r="E2" s="1"/>
      <c r="F2" s="1"/>
      <c r="G2" s="1"/>
      <c r="H2" s="1"/>
      <c r="I2" s="54" t="s">
        <v>1</v>
      </c>
      <c r="J2" s="52"/>
    </row>
    <row r="3" spans="2:10" x14ac:dyDescent="0.25">
      <c r="B3" s="1"/>
      <c r="C3" s="1"/>
      <c r="D3" s="1"/>
      <c r="E3" s="1"/>
      <c r="F3" s="1"/>
      <c r="G3" s="1"/>
      <c r="H3" s="1"/>
      <c r="I3" s="54" t="s">
        <v>2</v>
      </c>
      <c r="J3" s="52"/>
    </row>
    <row r="4" spans="2:10" x14ac:dyDescent="0.25">
      <c r="B4" s="1"/>
      <c r="C4" s="1"/>
      <c r="D4" s="1"/>
      <c r="E4" s="1"/>
      <c r="F4" s="1"/>
      <c r="G4" s="1"/>
      <c r="H4" s="1"/>
      <c r="I4" s="54" t="s">
        <v>3</v>
      </c>
      <c r="J4" s="52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214</v>
      </c>
      <c r="J9" s="5">
        <v>45164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9" t="s">
        <v>8</v>
      </c>
      <c r="C13" s="46"/>
      <c r="D13" s="49" t="s">
        <v>9</v>
      </c>
      <c r="E13" s="46"/>
      <c r="F13" s="49" t="s">
        <v>10</v>
      </c>
      <c r="G13" s="46"/>
      <c r="H13" s="7" t="s">
        <v>11</v>
      </c>
      <c r="I13" s="49" t="s">
        <v>12</v>
      </c>
      <c r="J13" s="46"/>
    </row>
    <row r="14" spans="2:10" ht="33" customHeight="1" x14ac:dyDescent="0.25">
      <c r="B14" s="50" t="s">
        <v>13</v>
      </c>
      <c r="C14" s="46"/>
      <c r="D14" s="49" t="s">
        <v>87</v>
      </c>
      <c r="E14" s="46"/>
      <c r="F14" s="49" t="s">
        <v>14</v>
      </c>
      <c r="G14" s="53"/>
      <c r="H14" s="8"/>
      <c r="I14" s="45"/>
      <c r="J14" s="46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7" t="s">
        <v>15</v>
      </c>
      <c r="C16" s="47" t="s">
        <v>16</v>
      </c>
      <c r="D16" s="47" t="s">
        <v>17</v>
      </c>
      <c r="E16" s="47" t="s">
        <v>18</v>
      </c>
      <c r="F16" s="49" t="s">
        <v>19</v>
      </c>
      <c r="G16" s="46"/>
      <c r="H16" s="47" t="s">
        <v>20</v>
      </c>
      <c r="I16" s="47" t="s">
        <v>21</v>
      </c>
      <c r="J16" s="47" t="s">
        <v>22</v>
      </c>
    </row>
    <row r="17" spans="2:10" ht="19.5" customHeight="1" x14ac:dyDescent="0.25">
      <c r="B17" s="48"/>
      <c r="C17" s="48"/>
      <c r="D17" s="48"/>
      <c r="E17" s="48"/>
      <c r="F17" s="9" t="s">
        <v>23</v>
      </c>
      <c r="G17" s="9" t="s">
        <v>24</v>
      </c>
      <c r="H17" s="48"/>
      <c r="I17" s="48"/>
      <c r="J17" s="48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88</v>
      </c>
      <c r="D19" s="12" t="s">
        <v>89</v>
      </c>
      <c r="E19" s="12" t="s">
        <v>26</v>
      </c>
      <c r="F19" s="13">
        <v>2</v>
      </c>
      <c r="G19" s="13">
        <f t="shared" ref="G19:G21" si="0">F19</f>
        <v>2</v>
      </c>
      <c r="H19" s="14">
        <v>1200</v>
      </c>
      <c r="I19" s="15">
        <f t="shared" ref="I19:I21" si="1">G19*H19</f>
        <v>2400</v>
      </c>
      <c r="J19" s="11"/>
    </row>
    <row r="20" spans="2:10" x14ac:dyDescent="0.25">
      <c r="B20" s="8">
        <v>2</v>
      </c>
      <c r="C20" s="11" t="s">
        <v>105</v>
      </c>
      <c r="D20" s="12" t="s">
        <v>106</v>
      </c>
      <c r="E20" s="12" t="s">
        <v>26</v>
      </c>
      <c r="F20" s="13">
        <v>0.1</v>
      </c>
      <c r="G20" s="13">
        <f t="shared" si="0"/>
        <v>0.1</v>
      </c>
      <c r="H20" s="14">
        <v>2500</v>
      </c>
      <c r="I20" s="15">
        <f t="shared" si="1"/>
        <v>250</v>
      </c>
      <c r="J20" s="11"/>
    </row>
    <row r="21" spans="2:10" ht="15.75" customHeight="1" x14ac:dyDescent="0.25">
      <c r="B21" s="8">
        <v>3</v>
      </c>
      <c r="C21" s="11" t="s">
        <v>107</v>
      </c>
      <c r="D21" s="12" t="s">
        <v>108</v>
      </c>
      <c r="E21" s="12" t="s">
        <v>26</v>
      </c>
      <c r="F21" s="13">
        <v>1</v>
      </c>
      <c r="G21" s="13">
        <f t="shared" si="0"/>
        <v>1</v>
      </c>
      <c r="H21" s="14">
        <v>2000</v>
      </c>
      <c r="I21" s="15">
        <f t="shared" si="1"/>
        <v>2000</v>
      </c>
      <c r="J21" s="11"/>
    </row>
    <row r="22" spans="2:10" ht="15.75" customHeight="1" x14ac:dyDescent="0.25">
      <c r="B22" s="8">
        <v>4</v>
      </c>
      <c r="C22" s="11" t="s">
        <v>101</v>
      </c>
      <c r="D22" s="12" t="s">
        <v>92</v>
      </c>
      <c r="E22" s="12" t="s">
        <v>93</v>
      </c>
      <c r="F22" s="13">
        <v>3</v>
      </c>
      <c r="G22" s="13">
        <f t="shared" ref="G22:G38" si="2">F22</f>
        <v>3</v>
      </c>
      <c r="H22" s="14">
        <v>1400</v>
      </c>
      <c r="I22" s="15">
        <f t="shared" ref="I22:I38" si="3">G22*H22</f>
        <v>4200</v>
      </c>
      <c r="J22" s="11"/>
    </row>
    <row r="23" spans="2:10" ht="15.75" customHeight="1" x14ac:dyDescent="0.25">
      <c r="B23" s="8">
        <v>5</v>
      </c>
      <c r="C23" s="11" t="s">
        <v>94</v>
      </c>
      <c r="D23" s="12" t="s">
        <v>95</v>
      </c>
      <c r="E23" s="12" t="s">
        <v>26</v>
      </c>
      <c r="F23" s="13">
        <v>1.2</v>
      </c>
      <c r="G23" s="13">
        <f t="shared" si="2"/>
        <v>1.2</v>
      </c>
      <c r="H23" s="14">
        <v>450</v>
      </c>
      <c r="I23" s="15">
        <f t="shared" si="3"/>
        <v>540</v>
      </c>
      <c r="J23" s="11"/>
    </row>
    <row r="24" spans="2:10" ht="15.75" customHeight="1" x14ac:dyDescent="0.25">
      <c r="B24" s="8">
        <v>6</v>
      </c>
      <c r="C24" s="11" t="s">
        <v>109</v>
      </c>
      <c r="D24" s="12" t="s">
        <v>110</v>
      </c>
      <c r="E24" s="12" t="s">
        <v>26</v>
      </c>
      <c r="F24" s="13">
        <v>0.1</v>
      </c>
      <c r="G24" s="13">
        <f t="shared" si="2"/>
        <v>0.1</v>
      </c>
      <c r="H24" s="14">
        <v>3900</v>
      </c>
      <c r="I24" s="15">
        <f t="shared" si="3"/>
        <v>390</v>
      </c>
      <c r="J24" s="11"/>
    </row>
    <row r="25" spans="2:10" ht="15.75" customHeight="1" x14ac:dyDescent="0.25">
      <c r="B25" s="8">
        <v>7</v>
      </c>
      <c r="C25" s="11" t="s">
        <v>111</v>
      </c>
      <c r="D25" s="12" t="s">
        <v>112</v>
      </c>
      <c r="E25" s="12" t="s">
        <v>26</v>
      </c>
      <c r="F25" s="13">
        <v>0.67</v>
      </c>
      <c r="G25" s="13">
        <f t="shared" si="2"/>
        <v>0.67</v>
      </c>
      <c r="H25" s="14">
        <v>1200</v>
      </c>
      <c r="I25" s="15">
        <f t="shared" si="3"/>
        <v>804</v>
      </c>
      <c r="J25" s="11"/>
    </row>
    <row r="26" spans="2:10" ht="15.75" customHeight="1" x14ac:dyDescent="0.25">
      <c r="B26" s="8">
        <v>8</v>
      </c>
      <c r="C26" s="11" t="s">
        <v>113</v>
      </c>
      <c r="D26" s="12" t="s">
        <v>114</v>
      </c>
      <c r="E26" s="12" t="s">
        <v>26</v>
      </c>
      <c r="F26" s="13">
        <v>1</v>
      </c>
      <c r="G26" s="13">
        <f t="shared" si="2"/>
        <v>1</v>
      </c>
      <c r="H26" s="14">
        <v>140</v>
      </c>
      <c r="I26" s="15">
        <f t="shared" si="3"/>
        <v>140</v>
      </c>
      <c r="J26" s="11"/>
    </row>
    <row r="27" spans="2:10" ht="15.75" customHeight="1" x14ac:dyDescent="0.25">
      <c r="B27" s="8">
        <v>9</v>
      </c>
      <c r="C27" s="11" t="s">
        <v>115</v>
      </c>
      <c r="D27" s="12" t="s">
        <v>116</v>
      </c>
      <c r="E27" s="12" t="s">
        <v>28</v>
      </c>
      <c r="F27" s="13">
        <v>3</v>
      </c>
      <c r="G27" s="13">
        <f t="shared" si="2"/>
        <v>3</v>
      </c>
      <c r="H27" s="14">
        <v>900</v>
      </c>
      <c r="I27" s="15">
        <f t="shared" si="3"/>
        <v>2700</v>
      </c>
      <c r="J27" s="11"/>
    </row>
    <row r="28" spans="2:10" ht="15.75" customHeight="1" x14ac:dyDescent="0.25">
      <c r="B28" s="8">
        <v>10</v>
      </c>
      <c r="C28" s="11" t="s">
        <v>117</v>
      </c>
      <c r="D28" s="12" t="s">
        <v>118</v>
      </c>
      <c r="E28" s="12" t="s">
        <v>26</v>
      </c>
      <c r="F28" s="13">
        <v>1</v>
      </c>
      <c r="G28" s="13">
        <f t="shared" ref="G28:G30" si="4">F28</f>
        <v>1</v>
      </c>
      <c r="H28" s="14">
        <v>300</v>
      </c>
      <c r="I28" s="15">
        <f t="shared" ref="I28:I30" si="5">G28*H28</f>
        <v>300</v>
      </c>
      <c r="J28" s="11"/>
    </row>
    <row r="29" spans="2:10" ht="15.75" customHeight="1" x14ac:dyDescent="0.25">
      <c r="B29" s="8">
        <v>11</v>
      </c>
      <c r="C29" s="11" t="s">
        <v>119</v>
      </c>
      <c r="D29" s="12" t="s">
        <v>120</v>
      </c>
      <c r="E29" s="12" t="s">
        <v>26</v>
      </c>
      <c r="F29" s="13">
        <v>0.23</v>
      </c>
      <c r="G29" s="13">
        <f t="shared" si="4"/>
        <v>0.23</v>
      </c>
      <c r="H29" s="14">
        <v>3000</v>
      </c>
      <c r="I29" s="15">
        <f t="shared" si="5"/>
        <v>690</v>
      </c>
      <c r="J29" s="11"/>
    </row>
    <row r="30" spans="2:10" ht="15.75" customHeight="1" x14ac:dyDescent="0.25">
      <c r="B30" s="8">
        <v>12</v>
      </c>
      <c r="C30" s="11" t="s">
        <v>121</v>
      </c>
      <c r="D30" s="12" t="s">
        <v>122</v>
      </c>
      <c r="E30" s="12" t="s">
        <v>26</v>
      </c>
      <c r="F30" s="13">
        <v>0.9</v>
      </c>
      <c r="G30" s="13">
        <f t="shared" si="4"/>
        <v>0.9</v>
      </c>
      <c r="H30" s="14">
        <v>850</v>
      </c>
      <c r="I30" s="15">
        <f t="shared" si="5"/>
        <v>765</v>
      </c>
      <c r="J30" s="11"/>
    </row>
    <row r="31" spans="2:10" ht="15.75" customHeight="1" x14ac:dyDescent="0.25">
      <c r="B31" s="8">
        <v>13</v>
      </c>
      <c r="C31" s="11" t="s">
        <v>25</v>
      </c>
      <c r="D31" s="12" t="s">
        <v>90</v>
      </c>
      <c r="E31" s="12" t="s">
        <v>26</v>
      </c>
      <c r="F31" s="13">
        <v>4</v>
      </c>
      <c r="G31" s="13">
        <f t="shared" si="2"/>
        <v>4</v>
      </c>
      <c r="H31" s="14">
        <v>500</v>
      </c>
      <c r="I31" s="15">
        <f t="shared" si="3"/>
        <v>2000</v>
      </c>
      <c r="J31" s="11"/>
    </row>
    <row r="32" spans="2:10" ht="15.75" customHeight="1" x14ac:dyDescent="0.25">
      <c r="B32" s="8">
        <v>14</v>
      </c>
      <c r="C32" s="11" t="s">
        <v>123</v>
      </c>
      <c r="D32" s="12" t="s">
        <v>124</v>
      </c>
      <c r="E32" s="12" t="s">
        <v>26</v>
      </c>
      <c r="F32" s="13">
        <v>3</v>
      </c>
      <c r="G32" s="13">
        <f t="shared" si="2"/>
        <v>3</v>
      </c>
      <c r="H32" s="14">
        <v>275</v>
      </c>
      <c r="I32" s="15">
        <f t="shared" si="3"/>
        <v>825</v>
      </c>
      <c r="J32" s="11"/>
    </row>
    <row r="33" spans="2:10" ht="15" customHeight="1" x14ac:dyDescent="0.25">
      <c r="B33" s="8">
        <v>15</v>
      </c>
      <c r="C33" s="11" t="s">
        <v>125</v>
      </c>
      <c r="D33" s="12" t="s">
        <v>126</v>
      </c>
      <c r="E33" s="12" t="s">
        <v>28</v>
      </c>
      <c r="F33" s="13">
        <v>3</v>
      </c>
      <c r="G33" s="13">
        <f t="shared" si="2"/>
        <v>3</v>
      </c>
      <c r="H33" s="14">
        <v>500</v>
      </c>
      <c r="I33" s="15">
        <f t="shared" si="3"/>
        <v>1500</v>
      </c>
      <c r="J33" s="11"/>
    </row>
    <row r="34" spans="2:10" ht="15" customHeight="1" x14ac:dyDescent="0.25">
      <c r="B34" s="8">
        <v>16</v>
      </c>
      <c r="C34" s="11" t="s">
        <v>96</v>
      </c>
      <c r="D34" s="12" t="s">
        <v>97</v>
      </c>
      <c r="E34" s="12" t="s">
        <v>26</v>
      </c>
      <c r="F34" s="13">
        <v>1.5</v>
      </c>
      <c r="G34" s="13">
        <f t="shared" si="2"/>
        <v>1.5</v>
      </c>
      <c r="H34" s="14">
        <v>2200</v>
      </c>
      <c r="I34" s="15">
        <f t="shared" si="3"/>
        <v>3300</v>
      </c>
      <c r="J34" s="11"/>
    </row>
    <row r="35" spans="2:10" ht="15" customHeight="1" x14ac:dyDescent="0.25">
      <c r="B35" s="8">
        <v>17</v>
      </c>
      <c r="C35" s="11" t="s">
        <v>102</v>
      </c>
      <c r="D35" s="12" t="s">
        <v>98</v>
      </c>
      <c r="E35" s="12" t="s">
        <v>28</v>
      </c>
      <c r="F35" s="13">
        <v>1</v>
      </c>
      <c r="G35" s="13">
        <f t="shared" si="2"/>
        <v>1</v>
      </c>
      <c r="H35" s="14">
        <v>4500</v>
      </c>
      <c r="I35" s="15">
        <f t="shared" si="3"/>
        <v>4500</v>
      </c>
      <c r="J35" s="11"/>
    </row>
    <row r="36" spans="2:10" ht="15" customHeight="1" x14ac:dyDescent="0.25">
      <c r="B36" s="8">
        <v>18</v>
      </c>
      <c r="C36" s="11" t="s">
        <v>103</v>
      </c>
      <c r="D36" s="12" t="s">
        <v>99</v>
      </c>
      <c r="E36" s="12" t="s">
        <v>100</v>
      </c>
      <c r="F36" s="13">
        <v>3</v>
      </c>
      <c r="G36" s="13">
        <f t="shared" si="2"/>
        <v>3</v>
      </c>
      <c r="H36" s="14">
        <v>1000</v>
      </c>
      <c r="I36" s="15">
        <f t="shared" si="3"/>
        <v>3000</v>
      </c>
      <c r="J36" s="11"/>
    </row>
    <row r="37" spans="2:10" ht="15" customHeight="1" x14ac:dyDescent="0.25">
      <c r="B37" s="8">
        <v>19</v>
      </c>
      <c r="C37" s="11" t="s">
        <v>127</v>
      </c>
      <c r="D37" s="12" t="s">
        <v>128</v>
      </c>
      <c r="E37" s="12" t="s">
        <v>26</v>
      </c>
      <c r="F37" s="13">
        <v>0.1</v>
      </c>
      <c r="G37" s="13">
        <f t="shared" si="2"/>
        <v>0.1</v>
      </c>
      <c r="H37" s="14">
        <v>3000</v>
      </c>
      <c r="I37" s="15">
        <f t="shared" si="3"/>
        <v>300</v>
      </c>
      <c r="J37" s="11"/>
    </row>
    <row r="38" spans="2:10" ht="15" customHeight="1" x14ac:dyDescent="0.25">
      <c r="B38" s="8">
        <v>20</v>
      </c>
      <c r="C38" s="11" t="s">
        <v>104</v>
      </c>
      <c r="D38" s="12" t="s">
        <v>91</v>
      </c>
      <c r="E38" s="12" t="s">
        <v>28</v>
      </c>
      <c r="F38" s="13">
        <v>3</v>
      </c>
      <c r="G38" s="13">
        <f t="shared" si="2"/>
        <v>3</v>
      </c>
      <c r="H38" s="14">
        <v>1600</v>
      </c>
      <c r="I38" s="15">
        <f t="shared" si="3"/>
        <v>4800</v>
      </c>
      <c r="J38" s="11"/>
    </row>
    <row r="39" spans="2:10" ht="15" customHeight="1" x14ac:dyDescent="0.25">
      <c r="B39" s="1"/>
      <c r="C39" s="1"/>
      <c r="D39" s="1"/>
      <c r="E39" s="17" t="s">
        <v>29</v>
      </c>
      <c r="F39" s="18"/>
      <c r="G39" s="19">
        <f>SUM(G19:G38)</f>
        <v>32.800000000000004</v>
      </c>
      <c r="H39" s="20"/>
      <c r="I39" s="20">
        <f>SUM(I19:I38)</f>
        <v>35404</v>
      </c>
      <c r="J39" s="18"/>
    </row>
    <row r="40" spans="2:10" ht="15" customHeight="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ht="15" customHeight="1" x14ac:dyDescent="0.25">
      <c r="B41" s="51" t="s">
        <v>129</v>
      </c>
      <c r="C41" s="52"/>
      <c r="D41" s="52"/>
      <c r="E41" s="1" t="s">
        <v>130</v>
      </c>
      <c r="F41" s="1"/>
      <c r="G41" s="1"/>
      <c r="H41" s="22"/>
      <c r="I41" s="1"/>
      <c r="J41" s="1"/>
    </row>
    <row r="42" spans="2:10" ht="15" customHeight="1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2:10" ht="15" customHeight="1" x14ac:dyDescent="0.25">
      <c r="B43" s="21" t="s">
        <v>30</v>
      </c>
      <c r="C43" s="23"/>
      <c r="D43" s="18"/>
      <c r="E43" s="24" t="s">
        <v>31</v>
      </c>
      <c r="F43" s="1" t="s">
        <v>32</v>
      </c>
      <c r="G43" s="1"/>
      <c r="H43" s="1" t="s">
        <v>33</v>
      </c>
      <c r="I43" s="1"/>
      <c r="J43" s="1"/>
    </row>
    <row r="44" spans="2:10" ht="15" customHeight="1" x14ac:dyDescent="0.25">
      <c r="B44" s="1"/>
      <c r="C44" s="25" t="s">
        <v>34</v>
      </c>
      <c r="D44" s="25" t="s">
        <v>35</v>
      </c>
      <c r="E44" s="26" t="s">
        <v>36</v>
      </c>
      <c r="F44" s="1"/>
      <c r="G44" s="1"/>
      <c r="H44" s="1"/>
      <c r="I44" s="1"/>
      <c r="J44" s="1"/>
    </row>
    <row r="45" spans="2:10" ht="15" customHeight="1" x14ac:dyDescent="0.25">
      <c r="B45" s="1"/>
      <c r="C45" s="1"/>
      <c r="D45" s="1"/>
      <c r="E45" s="27"/>
      <c r="F45" s="1" t="s">
        <v>37</v>
      </c>
      <c r="G45" s="1"/>
      <c r="H45" s="28"/>
      <c r="I45" s="28"/>
      <c r="J45" s="28"/>
    </row>
    <row r="46" spans="2:10" ht="15" customHeight="1" x14ac:dyDescent="0.25">
      <c r="B46" s="1" t="s">
        <v>38</v>
      </c>
      <c r="C46" s="29"/>
      <c r="D46" s="30"/>
      <c r="E46" s="31" t="s">
        <v>39</v>
      </c>
      <c r="F46" s="1"/>
      <c r="G46" s="1"/>
      <c r="H46" s="1"/>
      <c r="I46" s="1"/>
      <c r="J46" s="1"/>
    </row>
    <row r="47" spans="2:10" ht="15" customHeight="1" x14ac:dyDescent="0.25">
      <c r="B47" s="1"/>
      <c r="C47" s="25" t="s">
        <v>35</v>
      </c>
      <c r="D47" s="1"/>
      <c r="E47" s="26" t="s">
        <v>36</v>
      </c>
      <c r="F47" s="1"/>
      <c r="G47" s="28"/>
      <c r="H47" s="28"/>
      <c r="I47" s="28"/>
      <c r="J47" s="28"/>
    </row>
    <row r="48" spans="2:10" ht="15" customHeight="1" x14ac:dyDescent="0.25">
      <c r="B48" s="1"/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6" t="s">
        <v>40</v>
      </c>
      <c r="C49" s="1"/>
      <c r="D49" s="1"/>
      <c r="E49" s="27"/>
      <c r="F49" s="1"/>
      <c r="G49" s="1"/>
      <c r="H49" s="1"/>
      <c r="I49" s="1"/>
      <c r="J49" s="1"/>
    </row>
    <row r="50" spans="2:10" ht="15" customHeight="1" x14ac:dyDescent="0.25">
      <c r="B50" s="1"/>
      <c r="C50" s="1"/>
      <c r="D50" s="1"/>
      <c r="E50" s="27"/>
      <c r="F50" s="1"/>
      <c r="G50" s="1"/>
      <c r="H50" s="1"/>
      <c r="I50" s="1"/>
      <c r="J50" s="1"/>
    </row>
    <row r="51" spans="2:10" ht="15" customHeight="1" x14ac:dyDescent="0.25">
      <c r="B51" s="1" t="s">
        <v>41</v>
      </c>
      <c r="C51" s="29"/>
      <c r="D51" s="30"/>
      <c r="E51" s="24" t="s">
        <v>31</v>
      </c>
      <c r="F51" s="32" t="s">
        <v>42</v>
      </c>
      <c r="G51" s="1"/>
      <c r="H51" s="29"/>
      <c r="I51" s="43"/>
      <c r="J51" s="44"/>
    </row>
    <row r="52" spans="2:10" ht="15" customHeight="1" x14ac:dyDescent="0.25">
      <c r="B52" s="1"/>
      <c r="C52" s="25" t="s">
        <v>35</v>
      </c>
      <c r="D52" s="1"/>
      <c r="E52" s="25" t="s">
        <v>36</v>
      </c>
      <c r="F52" s="1"/>
      <c r="G52" s="1"/>
      <c r="H52" s="25" t="s">
        <v>35</v>
      </c>
      <c r="I52" s="41" t="s">
        <v>36</v>
      </c>
      <c r="J52" s="42"/>
    </row>
  </sheetData>
  <mergeCells count="23"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  <mergeCell ref="B13:C13"/>
    <mergeCell ref="B14:C14"/>
    <mergeCell ref="B41:D41"/>
    <mergeCell ref="D16:D17"/>
    <mergeCell ref="C16:C17"/>
    <mergeCell ref="B16:B17"/>
    <mergeCell ref="I52:J52"/>
    <mergeCell ref="I51:J51"/>
    <mergeCell ref="I14:J14"/>
    <mergeCell ref="I16:I17"/>
    <mergeCell ref="J16:J17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2023-08-28T06:04:09Z</dcterms:modified>
</cp:coreProperties>
</file>