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4925f74281f083/Documentos/Tese de Doutorado/Programação/"/>
    </mc:Choice>
  </mc:AlternateContent>
  <xr:revisionPtr revIDLastSave="11" documentId="8_{43303419-FDEE-456A-AA65-0739CC63AE20}" xr6:coauthVersionLast="47" xr6:coauthVersionMax="47" xr10:uidLastSave="{B74C01F0-BD95-4B0C-9896-3E230BAC80BE}"/>
  <bookViews>
    <workbookView minimized="1" xWindow="0" yWindow="60" windowWidth="13680" windowHeight="15315" xr2:uid="{DBB233F1-0730-4049-ACF9-2E097A52E7F8}"/>
  </bookViews>
  <sheets>
    <sheet name="EV_Data" sheetId="3" r:id="rId1"/>
    <sheet name="Buildin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" i="4" l="1"/>
  <c r="E5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2" i="4"/>
  <c r="B2" i="3"/>
  <c r="B3" i="3"/>
  <c r="D3" i="3" s="1"/>
  <c r="B4" i="3"/>
  <c r="D4" i="3" s="1"/>
  <c r="B5" i="3"/>
  <c r="D5" i="3" s="1"/>
  <c r="B6" i="3"/>
  <c r="D6" i="3" s="1"/>
  <c r="B7" i="3"/>
  <c r="D7" i="3" s="1"/>
  <c r="B8" i="3"/>
  <c r="D8" i="3" s="1"/>
  <c r="B9" i="3"/>
  <c r="D9" i="3" s="1"/>
  <c r="B10" i="3"/>
  <c r="B11" i="3"/>
  <c r="D11" i="3" s="1"/>
  <c r="D10" i="3"/>
  <c r="D2" i="3"/>
</calcChain>
</file>

<file path=xl/sharedStrings.xml><?xml version="1.0" encoding="utf-8"?>
<sst xmlns="http://schemas.openxmlformats.org/spreadsheetml/2006/main" count="17" uniqueCount="17">
  <si>
    <t>C_EG</t>
  </si>
  <si>
    <t>T_arv</t>
  </si>
  <si>
    <t>C_IG</t>
  </si>
  <si>
    <t>t</t>
  </si>
  <si>
    <t>L_plus</t>
  </si>
  <si>
    <t>T_P</t>
  </si>
  <si>
    <t>EV</t>
  </si>
  <si>
    <t>T_dep</t>
  </si>
  <si>
    <t>P_base</t>
  </si>
  <si>
    <t>P_PV</t>
  </si>
  <si>
    <t>L_minus</t>
  </si>
  <si>
    <t>Soc_dep</t>
  </si>
  <si>
    <t>Soc_arv</t>
  </si>
  <si>
    <t>T_c</t>
  </si>
  <si>
    <t>T_d</t>
  </si>
  <si>
    <t>C_C</t>
  </si>
  <si>
    <t>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</si>
</sst>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F996-5D00-A440-B552-9729ACE13D7C}">
  <dimension ref="A1:I11"/>
  <sheetViews>
    <sheetView tabSelected="1" workbookViewId="0">
      <selection activeCell="E1" sqref="E1:F11"/>
    </sheetView>
  </sheetViews>
  <sheetFormatPr defaultColWidth="11.25" defaultRowHeight="15.75" x14ac:dyDescent="0.25"/>
  <cols>
    <col min="7" max="7" width="13.75" bestFit="1" customWidth="1"/>
    <col min="8" max="8" width="13.5" bestFit="1" customWidth="1"/>
  </cols>
  <sheetData>
    <row r="1" spans="1:9" x14ac:dyDescent="0.25">
      <c r="A1" t="s">
        <v>6</v>
      </c>
      <c r="B1" t="s">
        <v>5</v>
      </c>
      <c r="C1" t="s">
        <v>1</v>
      </c>
      <c r="D1" t="s">
        <v>7</v>
      </c>
      <c r="E1" t="s">
        <v>13</v>
      </c>
      <c r="F1" t="s">
        <v>14</v>
      </c>
      <c r="G1" t="s">
        <v>11</v>
      </c>
      <c r="H1" t="s">
        <v>12</v>
      </c>
    </row>
    <row r="2" spans="1:9" x14ac:dyDescent="0.25">
      <c r="A2">
        <v>1</v>
      </c>
      <c r="B2">
        <f t="shared" ref="B2:B11" si="0">I2*4</f>
        <v>32</v>
      </c>
      <c r="C2">
        <v>32</v>
      </c>
      <c r="D2">
        <f t="shared" ref="D2:D11" si="1">C2+B2</f>
        <v>64</v>
      </c>
      <c r="E2">
        <v>9</v>
      </c>
      <c r="F2">
        <v>6</v>
      </c>
      <c r="G2">
        <v>0.71</v>
      </c>
      <c r="H2">
        <v>0.34</v>
      </c>
      <c r="I2">
        <v>8</v>
      </c>
    </row>
    <row r="3" spans="1:9" x14ac:dyDescent="0.25">
      <c r="A3">
        <v>2</v>
      </c>
      <c r="B3">
        <f t="shared" si="0"/>
        <v>28</v>
      </c>
      <c r="C3">
        <v>33</v>
      </c>
      <c r="D3">
        <f t="shared" si="1"/>
        <v>61</v>
      </c>
      <c r="E3">
        <v>6</v>
      </c>
      <c r="F3">
        <v>2</v>
      </c>
      <c r="G3">
        <v>0.72</v>
      </c>
      <c r="H3">
        <v>0.31</v>
      </c>
      <c r="I3">
        <v>7</v>
      </c>
    </row>
    <row r="4" spans="1:9" x14ac:dyDescent="0.25">
      <c r="A4">
        <v>3</v>
      </c>
      <c r="B4">
        <f t="shared" si="0"/>
        <v>34</v>
      </c>
      <c r="C4">
        <v>32</v>
      </c>
      <c r="D4">
        <f t="shared" si="1"/>
        <v>66</v>
      </c>
      <c r="E4">
        <v>2</v>
      </c>
      <c r="F4">
        <v>0</v>
      </c>
      <c r="G4">
        <v>0.64</v>
      </c>
      <c r="H4">
        <v>0.3</v>
      </c>
      <c r="I4">
        <v>8.5</v>
      </c>
    </row>
    <row r="5" spans="1:9" x14ac:dyDescent="0.25">
      <c r="A5">
        <v>4</v>
      </c>
      <c r="B5">
        <f t="shared" si="0"/>
        <v>36</v>
      </c>
      <c r="C5">
        <v>32</v>
      </c>
      <c r="D5">
        <f t="shared" si="1"/>
        <v>68</v>
      </c>
      <c r="E5">
        <v>8</v>
      </c>
      <c r="F5">
        <v>4</v>
      </c>
      <c r="G5">
        <v>0.66</v>
      </c>
      <c r="H5">
        <v>0.25</v>
      </c>
      <c r="I5">
        <v>9</v>
      </c>
    </row>
    <row r="6" spans="1:9" x14ac:dyDescent="0.25">
      <c r="A6">
        <v>5</v>
      </c>
      <c r="B6">
        <f t="shared" si="0"/>
        <v>38</v>
      </c>
      <c r="C6">
        <v>34</v>
      </c>
      <c r="D6">
        <f t="shared" si="1"/>
        <v>72</v>
      </c>
      <c r="E6">
        <v>3</v>
      </c>
      <c r="F6">
        <v>0</v>
      </c>
      <c r="G6">
        <v>0.67</v>
      </c>
      <c r="H6">
        <v>0.27</v>
      </c>
      <c r="I6">
        <v>9.5</v>
      </c>
    </row>
    <row r="7" spans="1:9" x14ac:dyDescent="0.25">
      <c r="A7">
        <v>6</v>
      </c>
      <c r="B7">
        <f t="shared" si="0"/>
        <v>34</v>
      </c>
      <c r="C7">
        <v>36</v>
      </c>
      <c r="D7">
        <f t="shared" si="1"/>
        <v>70</v>
      </c>
      <c r="E7">
        <v>8</v>
      </c>
      <c r="F7">
        <v>6</v>
      </c>
      <c r="G7">
        <v>0.73</v>
      </c>
      <c r="H7">
        <v>0.41</v>
      </c>
      <c r="I7">
        <v>8.5</v>
      </c>
    </row>
    <row r="8" spans="1:9" x14ac:dyDescent="0.25">
      <c r="A8">
        <v>7</v>
      </c>
      <c r="B8">
        <f t="shared" si="0"/>
        <v>30</v>
      </c>
      <c r="C8">
        <v>40</v>
      </c>
      <c r="D8">
        <f t="shared" si="1"/>
        <v>70</v>
      </c>
      <c r="E8">
        <v>1</v>
      </c>
      <c r="F8">
        <v>0</v>
      </c>
      <c r="G8">
        <v>0.62</v>
      </c>
      <c r="H8">
        <v>0.21</v>
      </c>
      <c r="I8">
        <v>7.5</v>
      </c>
    </row>
    <row r="9" spans="1:9" x14ac:dyDescent="0.25">
      <c r="A9">
        <v>8</v>
      </c>
      <c r="B9">
        <f t="shared" si="0"/>
        <v>31</v>
      </c>
      <c r="C9">
        <v>38</v>
      </c>
      <c r="D9">
        <f t="shared" si="1"/>
        <v>69</v>
      </c>
      <c r="E9">
        <v>4</v>
      </c>
      <c r="F9">
        <v>6</v>
      </c>
      <c r="G9">
        <v>0.66</v>
      </c>
      <c r="H9">
        <v>0.23</v>
      </c>
      <c r="I9">
        <v>7.75</v>
      </c>
    </row>
    <row r="10" spans="1:9" x14ac:dyDescent="0.25">
      <c r="A10">
        <v>9</v>
      </c>
      <c r="B10">
        <f t="shared" si="0"/>
        <v>28</v>
      </c>
      <c r="C10">
        <v>41</v>
      </c>
      <c r="D10">
        <f t="shared" si="1"/>
        <v>69</v>
      </c>
      <c r="E10">
        <v>8</v>
      </c>
      <c r="F10">
        <v>6</v>
      </c>
      <c r="G10">
        <v>0.65</v>
      </c>
      <c r="H10">
        <v>0.4</v>
      </c>
      <c r="I10">
        <v>7</v>
      </c>
    </row>
    <row r="11" spans="1:9" x14ac:dyDescent="0.25">
      <c r="A11">
        <v>10</v>
      </c>
      <c r="B11">
        <f t="shared" si="0"/>
        <v>29</v>
      </c>
      <c r="C11">
        <v>34</v>
      </c>
      <c r="D11">
        <f t="shared" si="1"/>
        <v>63</v>
      </c>
      <c r="E11">
        <v>7</v>
      </c>
      <c r="F11">
        <v>6</v>
      </c>
      <c r="G11">
        <v>0.75</v>
      </c>
      <c r="H11">
        <v>0.34</v>
      </c>
      <c r="I11">
        <v>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FF89-FC66-4CAD-8D09-04CF4D967769}">
  <dimension ref="A1:I97"/>
  <sheetViews>
    <sheetView workbookViewId="0">
      <selection activeCell="J1" sqref="J1:K97"/>
    </sheetView>
  </sheetViews>
  <sheetFormatPr defaultColWidth="8.75" defaultRowHeight="15.75" x14ac:dyDescent="0.25"/>
  <sheetData>
    <row r="1" spans="1:9" x14ac:dyDescent="0.25">
      <c r="A1" t="s">
        <v>3</v>
      </c>
      <c r="B1" t="s">
        <v>8</v>
      </c>
      <c r="C1" t="s">
        <v>9</v>
      </c>
      <c r="D1" t="s">
        <v>4</v>
      </c>
      <c r="E1" t="s">
        <v>10</v>
      </c>
      <c r="F1" t="s">
        <v>0</v>
      </c>
      <c r="G1" t="s">
        <v>2</v>
      </c>
      <c r="H1" t="s">
        <v>15</v>
      </c>
      <c r="I1" t="s">
        <v>16</v>
      </c>
    </row>
    <row r="2" spans="1:9" x14ac:dyDescent="0.25">
      <c r="A2" s="1">
        <v>1</v>
      </c>
      <c r="B2">
        <v>414</v>
      </c>
      <c r="C2">
        <v>0</v>
      </c>
      <c r="D2">
        <f>B2-C2</f>
        <v>414</v>
      </c>
      <c r="E2">
        <v>0</v>
      </c>
      <c r="F2">
        <v>7.8850000000000003E-2</v>
      </c>
      <c r="G2">
        <v>0.12885199999999999</v>
      </c>
      <c r="H2">
        <v>2.1</v>
      </c>
      <c r="I2">
        <v>3.15</v>
      </c>
    </row>
    <row r="3" spans="1:9" x14ac:dyDescent="0.25">
      <c r="A3" s="1">
        <v>1.0416666666666666E-2</v>
      </c>
      <c r="B3">
        <v>406</v>
      </c>
      <c r="C3">
        <v>0</v>
      </c>
      <c r="D3">
        <f t="shared" ref="D3:D66" si="0">B3-C3</f>
        <v>406</v>
      </c>
      <c r="E3">
        <v>0</v>
      </c>
      <c r="F3">
        <v>7.8850000000000003E-2</v>
      </c>
      <c r="G3">
        <v>0.12885199999999999</v>
      </c>
      <c r="H3">
        <v>2.1</v>
      </c>
      <c r="I3">
        <v>3.15</v>
      </c>
    </row>
    <row r="4" spans="1:9" x14ac:dyDescent="0.25">
      <c r="A4" s="1">
        <v>2.0833333333333332E-2</v>
      </c>
      <c r="B4">
        <v>421</v>
      </c>
      <c r="C4">
        <v>0</v>
      </c>
      <c r="D4">
        <f t="shared" si="0"/>
        <v>421</v>
      </c>
      <c r="E4">
        <v>0</v>
      </c>
      <c r="F4">
        <v>7.8850000000000003E-2</v>
      </c>
      <c r="G4">
        <v>0.12885199999999999</v>
      </c>
      <c r="H4">
        <v>2.1</v>
      </c>
      <c r="I4">
        <v>3.15</v>
      </c>
    </row>
    <row r="5" spans="1:9" x14ac:dyDescent="0.25">
      <c r="A5" s="1">
        <v>3.125E-2</v>
      </c>
      <c r="B5">
        <v>407</v>
      </c>
      <c r="C5">
        <v>0</v>
      </c>
      <c r="D5">
        <f t="shared" si="0"/>
        <v>407</v>
      </c>
      <c r="E5">
        <v>0</v>
      </c>
      <c r="F5">
        <v>7.8850000000000003E-2</v>
      </c>
      <c r="G5">
        <v>0.12885199999999999</v>
      </c>
      <c r="H5">
        <v>2.1</v>
      </c>
      <c r="I5">
        <v>3.15</v>
      </c>
    </row>
    <row r="6" spans="1:9" x14ac:dyDescent="0.25">
      <c r="A6" s="1">
        <v>4.1666666666666699E-2</v>
      </c>
      <c r="B6">
        <v>411</v>
      </c>
      <c r="C6">
        <v>0</v>
      </c>
      <c r="D6">
        <f t="shared" si="0"/>
        <v>411</v>
      </c>
      <c r="E6">
        <v>0</v>
      </c>
      <c r="F6">
        <v>5.8500000000000003E-2</v>
      </c>
      <c r="G6">
        <v>0.108501</v>
      </c>
      <c r="H6">
        <v>1.77</v>
      </c>
      <c r="I6">
        <v>2.65</v>
      </c>
    </row>
    <row r="7" spans="1:9" x14ac:dyDescent="0.25">
      <c r="A7" s="1">
        <v>5.2083333333333301E-2</v>
      </c>
      <c r="B7">
        <v>392</v>
      </c>
      <c r="C7">
        <v>0</v>
      </c>
      <c r="D7">
        <f t="shared" si="0"/>
        <v>392</v>
      </c>
      <c r="E7">
        <v>0</v>
      </c>
      <c r="F7">
        <v>5.8500000000000003E-2</v>
      </c>
      <c r="G7">
        <v>0.108501</v>
      </c>
      <c r="H7">
        <v>1.77</v>
      </c>
      <c r="I7">
        <v>2.65</v>
      </c>
    </row>
    <row r="8" spans="1:9" x14ac:dyDescent="0.25">
      <c r="A8" s="1">
        <v>6.25E-2</v>
      </c>
      <c r="B8">
        <v>393</v>
      </c>
      <c r="C8">
        <v>0</v>
      </c>
      <c r="D8">
        <f t="shared" si="0"/>
        <v>393</v>
      </c>
      <c r="E8">
        <v>0</v>
      </c>
      <c r="F8">
        <v>5.8500000000000003E-2</v>
      </c>
      <c r="G8">
        <v>0.108501</v>
      </c>
      <c r="H8">
        <v>1.77</v>
      </c>
      <c r="I8">
        <v>2.65</v>
      </c>
    </row>
    <row r="9" spans="1:9" x14ac:dyDescent="0.25">
      <c r="A9" s="1">
        <v>7.2916666666666699E-2</v>
      </c>
      <c r="B9">
        <v>390</v>
      </c>
      <c r="C9">
        <v>0</v>
      </c>
      <c r="D9">
        <f t="shared" si="0"/>
        <v>390</v>
      </c>
      <c r="E9">
        <v>0</v>
      </c>
      <c r="F9">
        <v>5.8500000000000003E-2</v>
      </c>
      <c r="G9">
        <v>0.108501</v>
      </c>
      <c r="H9">
        <v>1.77</v>
      </c>
      <c r="I9">
        <v>2.65</v>
      </c>
    </row>
    <row r="10" spans="1:9" x14ac:dyDescent="0.25">
      <c r="A10" s="1">
        <v>8.3333333333333301E-2</v>
      </c>
      <c r="B10">
        <v>390</v>
      </c>
      <c r="C10">
        <v>0</v>
      </c>
      <c r="D10">
        <f t="shared" si="0"/>
        <v>390</v>
      </c>
      <c r="E10">
        <v>0</v>
      </c>
      <c r="F10">
        <v>5.5910000000000001E-2</v>
      </c>
      <c r="G10">
        <v>0.10591100000000001</v>
      </c>
      <c r="H10">
        <v>1.73</v>
      </c>
      <c r="I10">
        <v>2.59</v>
      </c>
    </row>
    <row r="11" spans="1:9" x14ac:dyDescent="0.25">
      <c r="A11" s="1">
        <v>9.375E-2</v>
      </c>
      <c r="B11">
        <v>380</v>
      </c>
      <c r="C11">
        <v>0</v>
      </c>
      <c r="D11">
        <f t="shared" si="0"/>
        <v>380</v>
      </c>
      <c r="E11">
        <v>0</v>
      </c>
      <c r="F11">
        <v>5.5910000000000001E-2</v>
      </c>
      <c r="G11">
        <v>0.10591100000000001</v>
      </c>
      <c r="H11">
        <v>1.73</v>
      </c>
      <c r="I11">
        <v>2.59</v>
      </c>
    </row>
    <row r="12" spans="1:9" x14ac:dyDescent="0.25">
      <c r="A12" s="1">
        <v>0.104166666666667</v>
      </c>
      <c r="B12">
        <v>396</v>
      </c>
      <c r="C12">
        <v>0</v>
      </c>
      <c r="D12">
        <f t="shared" si="0"/>
        <v>396</v>
      </c>
      <c r="E12">
        <v>0</v>
      </c>
      <c r="F12">
        <v>5.5910000000000001E-2</v>
      </c>
      <c r="G12">
        <v>0.10591100000000001</v>
      </c>
      <c r="H12">
        <v>1.73</v>
      </c>
      <c r="I12">
        <v>2.59</v>
      </c>
    </row>
    <row r="13" spans="1:9" x14ac:dyDescent="0.25">
      <c r="A13" s="1">
        <v>0.114583333333333</v>
      </c>
      <c r="B13">
        <v>381</v>
      </c>
      <c r="C13">
        <v>0</v>
      </c>
      <c r="D13">
        <f t="shared" si="0"/>
        <v>381</v>
      </c>
      <c r="E13">
        <v>0</v>
      </c>
      <c r="F13">
        <v>5.5910000000000001E-2</v>
      </c>
      <c r="G13">
        <v>0.10591100000000001</v>
      </c>
      <c r="H13">
        <v>1.73</v>
      </c>
      <c r="I13">
        <v>2.59</v>
      </c>
    </row>
    <row r="14" spans="1:9" x14ac:dyDescent="0.25">
      <c r="A14" s="1">
        <v>0.125</v>
      </c>
      <c r="B14">
        <v>387</v>
      </c>
      <c r="C14">
        <v>0</v>
      </c>
      <c r="D14">
        <f t="shared" si="0"/>
        <v>387</v>
      </c>
      <c r="E14">
        <v>0</v>
      </c>
      <c r="F14">
        <v>5.1470000000000002E-2</v>
      </c>
      <c r="G14">
        <v>0.10147100000000001</v>
      </c>
      <c r="H14">
        <v>1.65</v>
      </c>
      <c r="I14">
        <v>2.48</v>
      </c>
    </row>
    <row r="15" spans="1:9" x14ac:dyDescent="0.25">
      <c r="A15" s="1">
        <v>0.13541666666666699</v>
      </c>
      <c r="B15">
        <v>383</v>
      </c>
      <c r="C15">
        <v>0</v>
      </c>
      <c r="D15">
        <f t="shared" si="0"/>
        <v>383</v>
      </c>
      <c r="E15">
        <v>0</v>
      </c>
      <c r="F15">
        <v>5.1470000000000002E-2</v>
      </c>
      <c r="G15">
        <v>0.10147100000000001</v>
      </c>
      <c r="H15">
        <v>1.65</v>
      </c>
      <c r="I15">
        <v>2.48</v>
      </c>
    </row>
    <row r="16" spans="1:9" x14ac:dyDescent="0.25">
      <c r="A16" s="1">
        <v>0.14583333333333301</v>
      </c>
      <c r="B16">
        <v>387</v>
      </c>
      <c r="C16">
        <v>0</v>
      </c>
      <c r="D16">
        <f t="shared" si="0"/>
        <v>387</v>
      </c>
      <c r="E16">
        <v>0</v>
      </c>
      <c r="F16">
        <v>5.1470000000000002E-2</v>
      </c>
      <c r="G16">
        <v>0.10147100000000001</v>
      </c>
      <c r="H16">
        <v>1.65</v>
      </c>
      <c r="I16">
        <v>2.48</v>
      </c>
    </row>
    <row r="17" spans="1:9" x14ac:dyDescent="0.25">
      <c r="A17" s="1">
        <v>0.15625</v>
      </c>
      <c r="B17">
        <v>384</v>
      </c>
      <c r="C17">
        <v>0</v>
      </c>
      <c r="D17">
        <f t="shared" si="0"/>
        <v>384</v>
      </c>
      <c r="E17">
        <v>0</v>
      </c>
      <c r="F17">
        <v>5.1470000000000002E-2</v>
      </c>
      <c r="G17">
        <v>0.10147100000000001</v>
      </c>
      <c r="H17">
        <v>1.65</v>
      </c>
      <c r="I17">
        <v>2.48</v>
      </c>
    </row>
    <row r="18" spans="1:9" x14ac:dyDescent="0.25">
      <c r="A18" s="1">
        <v>0.16666666666666699</v>
      </c>
      <c r="B18">
        <v>387</v>
      </c>
      <c r="C18">
        <v>0</v>
      </c>
      <c r="D18">
        <f t="shared" si="0"/>
        <v>387</v>
      </c>
      <c r="E18">
        <v>0</v>
      </c>
      <c r="F18">
        <v>4.1820000000000003E-2</v>
      </c>
      <c r="G18">
        <v>9.1822000000000001E-2</v>
      </c>
      <c r="H18">
        <v>1.5</v>
      </c>
      <c r="I18">
        <v>2.2400000000000002</v>
      </c>
    </row>
    <row r="19" spans="1:9" x14ac:dyDescent="0.25">
      <c r="A19" s="1">
        <v>0.17708333333333301</v>
      </c>
      <c r="B19">
        <v>383</v>
      </c>
      <c r="C19">
        <v>0</v>
      </c>
      <c r="D19">
        <f t="shared" si="0"/>
        <v>383</v>
      </c>
      <c r="E19">
        <v>0</v>
      </c>
      <c r="F19">
        <v>4.1820000000000003E-2</v>
      </c>
      <c r="G19">
        <v>9.1822000000000001E-2</v>
      </c>
      <c r="H19">
        <v>1.5</v>
      </c>
      <c r="I19">
        <v>2.2400000000000002</v>
      </c>
    </row>
    <row r="20" spans="1:9" x14ac:dyDescent="0.25">
      <c r="A20" s="1">
        <v>0.1875</v>
      </c>
      <c r="B20">
        <v>384</v>
      </c>
      <c r="C20">
        <v>0</v>
      </c>
      <c r="D20">
        <f t="shared" si="0"/>
        <v>384</v>
      </c>
      <c r="E20">
        <v>0</v>
      </c>
      <c r="F20">
        <v>4.1820000000000003E-2</v>
      </c>
      <c r="G20">
        <v>9.1822000000000001E-2</v>
      </c>
      <c r="H20">
        <v>1.5</v>
      </c>
      <c r="I20">
        <v>2.2400000000000002</v>
      </c>
    </row>
    <row r="21" spans="1:9" x14ac:dyDescent="0.25">
      <c r="A21" s="1">
        <v>0.19791666666666699</v>
      </c>
      <c r="B21">
        <v>381</v>
      </c>
      <c r="C21">
        <v>0</v>
      </c>
      <c r="D21">
        <f t="shared" si="0"/>
        <v>381</v>
      </c>
      <c r="E21">
        <v>0</v>
      </c>
      <c r="F21">
        <v>4.1820000000000003E-2</v>
      </c>
      <c r="G21">
        <v>9.1822000000000001E-2</v>
      </c>
      <c r="H21">
        <v>1.5</v>
      </c>
      <c r="I21">
        <v>2.2400000000000002</v>
      </c>
    </row>
    <row r="22" spans="1:9" x14ac:dyDescent="0.25">
      <c r="A22" s="1">
        <v>0.20833333333333301</v>
      </c>
      <c r="B22">
        <v>373</v>
      </c>
      <c r="C22">
        <v>0</v>
      </c>
      <c r="D22">
        <f t="shared" si="0"/>
        <v>373</v>
      </c>
      <c r="E22">
        <v>0</v>
      </c>
      <c r="F22">
        <v>4.6489999999999997E-2</v>
      </c>
      <c r="G22">
        <v>9.6490000000000006E-2</v>
      </c>
      <c r="H22">
        <v>1.57</v>
      </c>
      <c r="I22">
        <v>2.36</v>
      </c>
    </row>
    <row r="23" spans="1:9" x14ac:dyDescent="0.25">
      <c r="A23" s="1">
        <v>0.21875</v>
      </c>
      <c r="B23">
        <v>377</v>
      </c>
      <c r="C23">
        <v>0</v>
      </c>
      <c r="D23">
        <f t="shared" si="0"/>
        <v>377</v>
      </c>
      <c r="E23">
        <v>0</v>
      </c>
      <c r="F23">
        <v>4.6489999999999997E-2</v>
      </c>
      <c r="G23">
        <v>9.6490000000000006E-2</v>
      </c>
      <c r="H23">
        <v>1.57</v>
      </c>
      <c r="I23">
        <v>2.36</v>
      </c>
    </row>
    <row r="24" spans="1:9" x14ac:dyDescent="0.25">
      <c r="A24" s="1">
        <v>0.22916666666666699</v>
      </c>
      <c r="B24">
        <v>379</v>
      </c>
      <c r="C24">
        <v>0</v>
      </c>
      <c r="D24">
        <f t="shared" si="0"/>
        <v>379</v>
      </c>
      <c r="E24">
        <v>0</v>
      </c>
      <c r="F24">
        <v>4.6489999999999997E-2</v>
      </c>
      <c r="G24">
        <v>9.6490000000000006E-2</v>
      </c>
      <c r="H24">
        <v>1.57</v>
      </c>
      <c r="I24">
        <v>2.36</v>
      </c>
    </row>
    <row r="25" spans="1:9" x14ac:dyDescent="0.25">
      <c r="A25" s="1">
        <v>0.23958333333333301</v>
      </c>
      <c r="B25">
        <v>378</v>
      </c>
      <c r="C25">
        <v>0</v>
      </c>
      <c r="D25">
        <f t="shared" si="0"/>
        <v>378</v>
      </c>
      <c r="E25">
        <v>0</v>
      </c>
      <c r="F25">
        <v>4.6489999999999997E-2</v>
      </c>
      <c r="G25">
        <v>9.6490000000000006E-2</v>
      </c>
      <c r="H25">
        <v>1.57</v>
      </c>
      <c r="I25">
        <v>2.36</v>
      </c>
    </row>
    <row r="26" spans="1:9" x14ac:dyDescent="0.25">
      <c r="A26" s="1">
        <v>0.25</v>
      </c>
      <c r="B26">
        <v>374</v>
      </c>
      <c r="C26">
        <v>0</v>
      </c>
      <c r="D26">
        <f t="shared" si="0"/>
        <v>374</v>
      </c>
      <c r="E26">
        <v>0</v>
      </c>
      <c r="F26">
        <v>5.7959999999999998E-2</v>
      </c>
      <c r="G26">
        <v>0.10796</v>
      </c>
      <c r="H26">
        <v>1.76</v>
      </c>
      <c r="I26">
        <v>2.64</v>
      </c>
    </row>
    <row r="27" spans="1:9" x14ac:dyDescent="0.25">
      <c r="A27" s="1">
        <v>0.26041666666666702</v>
      </c>
      <c r="B27">
        <v>374</v>
      </c>
      <c r="C27">
        <v>0</v>
      </c>
      <c r="D27">
        <f t="shared" si="0"/>
        <v>374</v>
      </c>
      <c r="E27">
        <v>0</v>
      </c>
      <c r="F27">
        <v>5.7959999999999998E-2</v>
      </c>
      <c r="G27">
        <v>0.10796</v>
      </c>
      <c r="H27">
        <v>1.76</v>
      </c>
      <c r="I27">
        <v>2.64</v>
      </c>
    </row>
    <row r="28" spans="1:9" x14ac:dyDescent="0.25">
      <c r="A28" s="1">
        <v>0.27083333333333298</v>
      </c>
      <c r="B28">
        <v>380</v>
      </c>
      <c r="C28">
        <v>0</v>
      </c>
      <c r="D28">
        <f t="shared" si="0"/>
        <v>380</v>
      </c>
      <c r="E28">
        <v>0</v>
      </c>
      <c r="F28">
        <v>5.7959999999999998E-2</v>
      </c>
      <c r="G28">
        <v>0.10796</v>
      </c>
      <c r="H28">
        <v>1.76</v>
      </c>
      <c r="I28">
        <v>2.64</v>
      </c>
    </row>
    <row r="29" spans="1:9" x14ac:dyDescent="0.25">
      <c r="A29" s="1">
        <v>0.28125</v>
      </c>
      <c r="B29">
        <v>382.9178</v>
      </c>
      <c r="C29">
        <v>0</v>
      </c>
      <c r="D29">
        <f t="shared" si="0"/>
        <v>382.9178</v>
      </c>
      <c r="E29">
        <v>0</v>
      </c>
      <c r="F29">
        <v>5.7959999999999998E-2</v>
      </c>
      <c r="G29">
        <v>0.10796</v>
      </c>
      <c r="H29">
        <v>1.76</v>
      </c>
      <c r="I29">
        <v>2.64</v>
      </c>
    </row>
    <row r="30" spans="1:9" x14ac:dyDescent="0.25">
      <c r="A30" s="1">
        <v>0.29166666666666702</v>
      </c>
      <c r="B30">
        <v>398.10879999999997</v>
      </c>
      <c r="C30">
        <v>0</v>
      </c>
      <c r="D30">
        <f t="shared" si="0"/>
        <v>398.10879999999997</v>
      </c>
      <c r="E30">
        <v>0</v>
      </c>
      <c r="F30">
        <v>7.9990000000000006E-2</v>
      </c>
      <c r="G30">
        <v>0.129991</v>
      </c>
      <c r="H30">
        <v>2.12</v>
      </c>
      <c r="I30">
        <v>3.18</v>
      </c>
    </row>
    <row r="31" spans="1:9" x14ac:dyDescent="0.25">
      <c r="A31" s="1">
        <v>0.30208333333333298</v>
      </c>
      <c r="B31">
        <v>372.5444</v>
      </c>
      <c r="C31">
        <v>0</v>
      </c>
      <c r="D31">
        <f t="shared" si="0"/>
        <v>372.5444</v>
      </c>
      <c r="E31">
        <v>0</v>
      </c>
      <c r="F31">
        <v>7.9990000000000006E-2</v>
      </c>
      <c r="G31">
        <v>0.129991</v>
      </c>
      <c r="H31">
        <v>2.12</v>
      </c>
      <c r="I31">
        <v>3.18</v>
      </c>
    </row>
    <row r="32" spans="1:9" x14ac:dyDescent="0.25">
      <c r="A32" s="1">
        <v>0.3125</v>
      </c>
      <c r="B32">
        <v>365.6318</v>
      </c>
      <c r="C32">
        <v>0</v>
      </c>
      <c r="D32">
        <f t="shared" si="0"/>
        <v>365.6318</v>
      </c>
      <c r="E32">
        <v>0</v>
      </c>
      <c r="F32">
        <v>7.9990000000000006E-2</v>
      </c>
      <c r="G32">
        <v>0.129991</v>
      </c>
      <c r="H32">
        <v>2.12</v>
      </c>
      <c r="I32">
        <v>3.18</v>
      </c>
    </row>
    <row r="33" spans="1:9" x14ac:dyDescent="0.25">
      <c r="A33" s="1">
        <v>0.32291666666666702</v>
      </c>
      <c r="B33">
        <v>343.1071</v>
      </c>
      <c r="C33">
        <v>0</v>
      </c>
      <c r="D33">
        <f t="shared" si="0"/>
        <v>343.1071</v>
      </c>
      <c r="E33">
        <v>0</v>
      </c>
      <c r="F33">
        <v>7.9990000000000006E-2</v>
      </c>
      <c r="G33">
        <v>0.129991</v>
      </c>
      <c r="H33">
        <v>2.12</v>
      </c>
      <c r="I33">
        <v>3.18</v>
      </c>
    </row>
    <row r="34" spans="1:9" x14ac:dyDescent="0.25">
      <c r="A34" s="1">
        <v>0.33333333333333298</v>
      </c>
      <c r="B34">
        <v>283.86250000000001</v>
      </c>
      <c r="C34">
        <v>0</v>
      </c>
      <c r="D34">
        <f t="shared" si="0"/>
        <v>283.86250000000001</v>
      </c>
      <c r="E34">
        <v>0</v>
      </c>
      <c r="F34">
        <v>8.9130000000000001E-2</v>
      </c>
      <c r="G34">
        <v>0.139127</v>
      </c>
      <c r="H34">
        <v>2.27</v>
      </c>
      <c r="I34">
        <v>3.4</v>
      </c>
    </row>
    <row r="35" spans="1:9" x14ac:dyDescent="0.25">
      <c r="A35" s="1">
        <v>0.34375</v>
      </c>
      <c r="B35">
        <v>269.5478</v>
      </c>
      <c r="C35">
        <v>0</v>
      </c>
      <c r="D35">
        <f t="shared" si="0"/>
        <v>269.5478</v>
      </c>
      <c r="E35">
        <v>0</v>
      </c>
      <c r="F35">
        <v>8.9130000000000001E-2</v>
      </c>
      <c r="G35">
        <v>0.139127</v>
      </c>
      <c r="H35">
        <v>2.27</v>
      </c>
      <c r="I35">
        <v>3.4</v>
      </c>
    </row>
    <row r="36" spans="1:9" x14ac:dyDescent="0.25">
      <c r="A36" s="1">
        <v>0.35416666666666702</v>
      </c>
      <c r="B36">
        <v>249.8296</v>
      </c>
      <c r="C36">
        <v>0</v>
      </c>
      <c r="D36">
        <f t="shared" si="0"/>
        <v>249.8296</v>
      </c>
      <c r="E36">
        <v>0</v>
      </c>
      <c r="F36">
        <v>8.9130000000000001E-2</v>
      </c>
      <c r="G36">
        <v>0.139127</v>
      </c>
      <c r="H36">
        <v>2.27</v>
      </c>
      <c r="I36">
        <v>3.4</v>
      </c>
    </row>
    <row r="37" spans="1:9" x14ac:dyDescent="0.25">
      <c r="A37" s="1">
        <v>0.36458333333333298</v>
      </c>
      <c r="B37">
        <v>213.57689999999999</v>
      </c>
      <c r="C37">
        <v>5.6656089999999999</v>
      </c>
      <c r="D37">
        <f t="shared" si="0"/>
        <v>207.91129100000001</v>
      </c>
      <c r="E37">
        <v>0</v>
      </c>
      <c r="F37">
        <v>8.7749999999999995E-2</v>
      </c>
      <c r="G37">
        <v>0.13909199999999999</v>
      </c>
      <c r="H37">
        <v>2.27</v>
      </c>
      <c r="I37">
        <v>3.4</v>
      </c>
    </row>
    <row r="38" spans="1:9" x14ac:dyDescent="0.25">
      <c r="A38" s="1">
        <v>0.375</v>
      </c>
      <c r="B38">
        <v>333.48939999999999</v>
      </c>
      <c r="C38">
        <v>20.990089999999999</v>
      </c>
      <c r="D38">
        <f t="shared" si="0"/>
        <v>312.49930999999998</v>
      </c>
      <c r="E38">
        <v>0</v>
      </c>
      <c r="F38">
        <v>8.5970000000000005E-2</v>
      </c>
      <c r="G38">
        <v>0.13894000000000001</v>
      </c>
      <c r="H38">
        <v>2.27</v>
      </c>
      <c r="I38">
        <v>3.4</v>
      </c>
    </row>
    <row r="39" spans="1:9" x14ac:dyDescent="0.25">
      <c r="A39" s="1">
        <v>0.38541666666666702</v>
      </c>
      <c r="B39">
        <v>247.2663</v>
      </c>
      <c r="C39">
        <v>31.695329999999998</v>
      </c>
      <c r="D39">
        <f t="shared" si="0"/>
        <v>215.57096999999999</v>
      </c>
      <c r="E39">
        <v>0</v>
      </c>
      <c r="F39">
        <v>8.3070000000000005E-2</v>
      </c>
      <c r="G39">
        <v>0.13843800000000001</v>
      </c>
      <c r="H39">
        <v>2.27</v>
      </c>
      <c r="I39">
        <v>3.4</v>
      </c>
    </row>
    <row r="40" spans="1:9" x14ac:dyDescent="0.25">
      <c r="A40" s="1">
        <v>0.39583333333333298</v>
      </c>
      <c r="B40">
        <v>221.6379</v>
      </c>
      <c r="C40">
        <v>55.218110000000003</v>
      </c>
      <c r="D40">
        <f t="shared" si="0"/>
        <v>166.41979000000001</v>
      </c>
      <c r="E40">
        <v>0</v>
      </c>
      <c r="F40">
        <v>7.8490000000000004E-2</v>
      </c>
      <c r="G40">
        <v>0.13700499999999999</v>
      </c>
      <c r="H40">
        <v>2.27</v>
      </c>
      <c r="I40">
        <v>3.4</v>
      </c>
    </row>
    <row r="41" spans="1:9" x14ac:dyDescent="0.25">
      <c r="A41" s="1">
        <v>0.40625</v>
      </c>
      <c r="B41">
        <v>198.28049999999999</v>
      </c>
      <c r="C41">
        <v>76.476969999999994</v>
      </c>
      <c r="D41">
        <f t="shared" si="0"/>
        <v>121.80352999999999</v>
      </c>
      <c r="E41">
        <v>0</v>
      </c>
      <c r="F41">
        <v>7.4279999999999999E-2</v>
      </c>
      <c r="G41">
        <v>0.134993</v>
      </c>
      <c r="H41">
        <v>2.27</v>
      </c>
      <c r="I41">
        <v>3.4</v>
      </c>
    </row>
    <row r="42" spans="1:9" x14ac:dyDescent="0.25">
      <c r="A42" s="1">
        <v>0.41666666666666702</v>
      </c>
      <c r="B42">
        <v>275.39580000000001</v>
      </c>
      <c r="C42">
        <v>146.59989999999999</v>
      </c>
      <c r="D42">
        <f t="shared" si="0"/>
        <v>128.79590000000002</v>
      </c>
      <c r="E42">
        <v>0</v>
      </c>
      <c r="F42">
        <v>6.898E-2</v>
      </c>
      <c r="G42">
        <v>0.13051099999999999</v>
      </c>
      <c r="H42">
        <v>2.23</v>
      </c>
      <c r="I42">
        <v>3.34</v>
      </c>
    </row>
    <row r="43" spans="1:9" x14ac:dyDescent="0.25">
      <c r="A43" s="1">
        <v>0.42708333333333298</v>
      </c>
      <c r="B43">
        <v>263.77910000000003</v>
      </c>
      <c r="C43">
        <v>135.50729999999999</v>
      </c>
      <c r="D43">
        <f t="shared" si="0"/>
        <v>128.27180000000004</v>
      </c>
      <c r="E43">
        <v>0</v>
      </c>
      <c r="F43">
        <v>6.9379999999999997E-2</v>
      </c>
      <c r="G43">
        <v>0.13079099999999999</v>
      </c>
      <c r="H43">
        <v>2.23</v>
      </c>
      <c r="I43">
        <v>3.34</v>
      </c>
    </row>
    <row r="44" spans="1:9" x14ac:dyDescent="0.25">
      <c r="A44" s="1">
        <v>0.4375</v>
      </c>
      <c r="B44">
        <v>486.8929</v>
      </c>
      <c r="C44">
        <v>124.21080000000001</v>
      </c>
      <c r="D44">
        <f t="shared" si="0"/>
        <v>362.68209999999999</v>
      </c>
      <c r="E44">
        <v>0</v>
      </c>
      <c r="F44">
        <v>7.6310000000000003E-2</v>
      </c>
      <c r="G44">
        <v>0.134549</v>
      </c>
      <c r="H44">
        <v>2.23</v>
      </c>
      <c r="I44">
        <v>3.34</v>
      </c>
    </row>
    <row r="45" spans="1:9" x14ac:dyDescent="0.25">
      <c r="A45" s="1">
        <v>0.44791666666666702</v>
      </c>
      <c r="B45">
        <v>250.01949999999999</v>
      </c>
      <c r="C45">
        <v>88.115830000000003</v>
      </c>
      <c r="D45">
        <f t="shared" si="0"/>
        <v>161.90366999999998</v>
      </c>
      <c r="E45">
        <v>0</v>
      </c>
      <c r="F45">
        <v>7.3389999999999997E-2</v>
      </c>
      <c r="G45">
        <v>0.13319600000000001</v>
      </c>
      <c r="H45">
        <v>2.23</v>
      </c>
      <c r="I45">
        <v>3.34</v>
      </c>
    </row>
    <row r="46" spans="1:9" x14ac:dyDescent="0.25">
      <c r="A46" s="1">
        <v>0.45833333333333298</v>
      </c>
      <c r="B46">
        <v>440.4796</v>
      </c>
      <c r="C46">
        <v>83.399730000000005</v>
      </c>
      <c r="D46">
        <f t="shared" si="0"/>
        <v>357.07987000000003</v>
      </c>
      <c r="E46">
        <v>0</v>
      </c>
      <c r="F46">
        <v>7.6039999999999996E-2</v>
      </c>
      <c r="G46">
        <v>0.13244900000000001</v>
      </c>
      <c r="H46">
        <v>2.1800000000000002</v>
      </c>
      <c r="I46">
        <v>3.27</v>
      </c>
    </row>
    <row r="47" spans="1:9" x14ac:dyDescent="0.25">
      <c r="A47" s="1">
        <v>0.46875</v>
      </c>
      <c r="B47">
        <v>372.82709999999997</v>
      </c>
      <c r="C47">
        <v>147.0035</v>
      </c>
      <c r="D47">
        <f t="shared" si="0"/>
        <v>225.82359999999997</v>
      </c>
      <c r="E47">
        <v>0</v>
      </c>
      <c r="F47">
        <v>7.0120000000000002E-2</v>
      </c>
      <c r="G47">
        <v>0.129833</v>
      </c>
      <c r="H47">
        <v>2.1800000000000002</v>
      </c>
      <c r="I47">
        <v>3.27</v>
      </c>
    </row>
    <row r="48" spans="1:9" x14ac:dyDescent="0.25">
      <c r="A48" s="1">
        <v>0.47916666666666702</v>
      </c>
      <c r="B48">
        <v>309.36329999999998</v>
      </c>
      <c r="C48">
        <v>161.3228</v>
      </c>
      <c r="D48">
        <f t="shared" si="0"/>
        <v>148.04049999999998</v>
      </c>
      <c r="E48">
        <v>0</v>
      </c>
      <c r="F48">
        <v>6.7250000000000004E-2</v>
      </c>
      <c r="G48">
        <v>0.12803700000000001</v>
      </c>
      <c r="H48">
        <v>2.1800000000000002</v>
      </c>
      <c r="I48">
        <v>3.27</v>
      </c>
    </row>
    <row r="49" spans="1:9" x14ac:dyDescent="0.25">
      <c r="A49" s="1">
        <v>0.48958333333333298</v>
      </c>
      <c r="B49">
        <v>445.97919999999999</v>
      </c>
      <c r="C49">
        <v>95.692589999999996</v>
      </c>
      <c r="D49">
        <f t="shared" si="0"/>
        <v>350.28661</v>
      </c>
      <c r="E49">
        <v>0</v>
      </c>
      <c r="F49">
        <v>7.5200000000000003E-2</v>
      </c>
      <c r="G49">
        <v>0.13216800000000001</v>
      </c>
      <c r="H49">
        <v>2.1800000000000002</v>
      </c>
      <c r="I49">
        <v>3.27</v>
      </c>
    </row>
    <row r="50" spans="1:9" x14ac:dyDescent="0.25">
      <c r="A50" s="1">
        <v>0.5</v>
      </c>
      <c r="B50">
        <v>287.12740000000002</v>
      </c>
      <c r="C50">
        <v>189.92330000000001</v>
      </c>
      <c r="D50">
        <f t="shared" si="0"/>
        <v>97.204100000000011</v>
      </c>
      <c r="E50">
        <v>0</v>
      </c>
      <c r="F50">
        <v>6.6049999999999998E-2</v>
      </c>
      <c r="G50">
        <v>0.128108</v>
      </c>
      <c r="H50">
        <v>2.2200000000000002</v>
      </c>
      <c r="I50">
        <v>3.33</v>
      </c>
    </row>
    <row r="51" spans="1:9" x14ac:dyDescent="0.25">
      <c r="A51" s="1">
        <v>0.51041666666666696</v>
      </c>
      <c r="B51">
        <v>345.27600000000001</v>
      </c>
      <c r="C51">
        <v>192.1088</v>
      </c>
      <c r="D51">
        <f t="shared" si="0"/>
        <v>153.16720000000001</v>
      </c>
      <c r="E51">
        <v>0</v>
      </c>
      <c r="F51">
        <v>6.8099999999999994E-2</v>
      </c>
      <c r="G51">
        <v>0.12965299999999999</v>
      </c>
      <c r="H51">
        <v>2.2200000000000002</v>
      </c>
      <c r="I51">
        <v>3.33</v>
      </c>
    </row>
    <row r="52" spans="1:9" x14ac:dyDescent="0.25">
      <c r="A52" s="1">
        <v>0.52083333333333304</v>
      </c>
      <c r="B52">
        <v>331.81040000000002</v>
      </c>
      <c r="C52">
        <v>149.2354</v>
      </c>
      <c r="D52">
        <f t="shared" si="0"/>
        <v>182.57500000000002</v>
      </c>
      <c r="E52">
        <v>0</v>
      </c>
      <c r="F52">
        <v>7.0470000000000005E-2</v>
      </c>
      <c r="G52">
        <v>0.13124</v>
      </c>
      <c r="H52">
        <v>2.2200000000000002</v>
      </c>
      <c r="I52">
        <v>3.33</v>
      </c>
    </row>
    <row r="53" spans="1:9" x14ac:dyDescent="0.25">
      <c r="A53" s="1">
        <v>0.53125</v>
      </c>
      <c r="B53">
        <v>285.94979999999998</v>
      </c>
      <c r="C53">
        <v>173.7216</v>
      </c>
      <c r="D53">
        <f t="shared" si="0"/>
        <v>112.22819999999999</v>
      </c>
      <c r="E53">
        <v>0</v>
      </c>
      <c r="F53">
        <v>6.7070000000000005E-2</v>
      </c>
      <c r="G53">
        <v>0.12889600000000001</v>
      </c>
      <c r="H53">
        <v>2.2200000000000002</v>
      </c>
      <c r="I53">
        <v>3.33</v>
      </c>
    </row>
    <row r="54" spans="1:9" x14ac:dyDescent="0.25">
      <c r="A54" s="1">
        <v>0.54166666666666696</v>
      </c>
      <c r="B54">
        <v>267.78739999999999</v>
      </c>
      <c r="C54">
        <v>170.44159999999999</v>
      </c>
      <c r="D54">
        <f t="shared" si="0"/>
        <v>97.345799999999997</v>
      </c>
      <c r="E54">
        <v>0</v>
      </c>
      <c r="F54">
        <v>5.935E-2</v>
      </c>
      <c r="G54">
        <v>0.118519</v>
      </c>
      <c r="H54">
        <v>2.0299999999999998</v>
      </c>
      <c r="I54">
        <v>3.04</v>
      </c>
    </row>
    <row r="55" spans="1:9" x14ac:dyDescent="0.25">
      <c r="A55" s="1">
        <v>0.55208333333333304</v>
      </c>
      <c r="B55">
        <v>186.3271</v>
      </c>
      <c r="C55">
        <v>204.13910000000001</v>
      </c>
      <c r="D55">
        <v>0</v>
      </c>
      <c r="E55">
        <f>C55-B55</f>
        <v>17.812000000000012</v>
      </c>
      <c r="F55">
        <v>5.4179999999999999E-2</v>
      </c>
      <c r="G55">
        <v>0.11380999999999999</v>
      </c>
      <c r="H55">
        <v>2.0299999999999998</v>
      </c>
      <c r="I55">
        <v>3.04</v>
      </c>
    </row>
    <row r="56" spans="1:9" x14ac:dyDescent="0.25">
      <c r="A56" s="1">
        <v>0.5625</v>
      </c>
      <c r="B56">
        <v>301.54840000000002</v>
      </c>
      <c r="C56">
        <v>354.4282</v>
      </c>
      <c r="D56">
        <v>0</v>
      </c>
      <c r="E56">
        <f>C56-B56</f>
        <v>52.879799999999989</v>
      </c>
      <c r="F56">
        <v>5.3510000000000002E-2</v>
      </c>
      <c r="G56">
        <v>0.113092</v>
      </c>
      <c r="H56">
        <v>2.0299999999999998</v>
      </c>
      <c r="I56">
        <v>3.04</v>
      </c>
    </row>
    <row r="57" spans="1:9" x14ac:dyDescent="0.25">
      <c r="A57" s="1">
        <v>0.57291666666666696</v>
      </c>
      <c r="B57">
        <v>271.62900000000002</v>
      </c>
      <c r="C57">
        <v>211.65360000000001</v>
      </c>
      <c r="D57">
        <f t="shared" si="0"/>
        <v>59.975400000000008</v>
      </c>
      <c r="E57">
        <v>0</v>
      </c>
      <c r="F57">
        <v>5.7459999999999997E-2</v>
      </c>
      <c r="G57">
        <v>0.116955</v>
      </c>
      <c r="H57">
        <v>2.0299999999999998</v>
      </c>
      <c r="I57">
        <v>3.04</v>
      </c>
    </row>
    <row r="58" spans="1:9" x14ac:dyDescent="0.25">
      <c r="A58" s="1">
        <v>0.58333333333333304</v>
      </c>
      <c r="B58">
        <v>220.5121</v>
      </c>
      <c r="C58">
        <v>102.3342</v>
      </c>
      <c r="D58">
        <f t="shared" si="0"/>
        <v>118.17790000000001</v>
      </c>
      <c r="E58">
        <v>0</v>
      </c>
      <c r="F58">
        <v>5.6660000000000002E-2</v>
      </c>
      <c r="G58">
        <v>0.113284</v>
      </c>
      <c r="H58">
        <v>1.9</v>
      </c>
      <c r="I58">
        <v>2.84</v>
      </c>
    </row>
    <row r="59" spans="1:9" x14ac:dyDescent="0.25">
      <c r="A59" s="1">
        <v>0.59375</v>
      </c>
      <c r="B59">
        <v>220.42179999999999</v>
      </c>
      <c r="C59">
        <v>110.1857</v>
      </c>
      <c r="D59">
        <f t="shared" si="0"/>
        <v>110.23609999999999</v>
      </c>
      <c r="E59">
        <v>0</v>
      </c>
      <c r="F59">
        <v>5.6160000000000002E-2</v>
      </c>
      <c r="G59">
        <v>0.11296</v>
      </c>
      <c r="H59">
        <v>1.9</v>
      </c>
      <c r="I59">
        <v>2.84</v>
      </c>
    </row>
    <row r="60" spans="1:9" x14ac:dyDescent="0.25">
      <c r="A60" s="1">
        <v>0.60416666666666696</v>
      </c>
      <c r="B60">
        <v>261.75659999999999</v>
      </c>
      <c r="C60">
        <v>144.2552</v>
      </c>
      <c r="D60">
        <f t="shared" si="0"/>
        <v>117.50139999999999</v>
      </c>
      <c r="E60">
        <v>0</v>
      </c>
      <c r="F60">
        <v>5.5489999999999998E-2</v>
      </c>
      <c r="G60">
        <v>0.112496</v>
      </c>
      <c r="H60">
        <v>1.9</v>
      </c>
      <c r="I60">
        <v>2.84</v>
      </c>
    </row>
    <row r="61" spans="1:9" x14ac:dyDescent="0.25">
      <c r="A61" s="1">
        <v>0.61458333333333304</v>
      </c>
      <c r="B61">
        <v>312.76549999999997</v>
      </c>
      <c r="C61">
        <v>224.91730000000001</v>
      </c>
      <c r="D61">
        <f t="shared" si="0"/>
        <v>87.848199999999963</v>
      </c>
      <c r="E61">
        <v>0</v>
      </c>
      <c r="F61">
        <v>5.3560000000000003E-2</v>
      </c>
      <c r="G61">
        <v>0.11100500000000001</v>
      </c>
      <c r="H61">
        <v>1.9</v>
      </c>
      <c r="I61">
        <v>2.84</v>
      </c>
    </row>
    <row r="62" spans="1:9" x14ac:dyDescent="0.25">
      <c r="A62" s="1">
        <v>0.625</v>
      </c>
      <c r="B62">
        <v>280.03750000000002</v>
      </c>
      <c r="C62">
        <v>164.0446</v>
      </c>
      <c r="D62">
        <f t="shared" si="0"/>
        <v>115.99290000000002</v>
      </c>
      <c r="E62">
        <v>0</v>
      </c>
      <c r="F62">
        <v>5.7410000000000003E-2</v>
      </c>
      <c r="G62">
        <v>0.11540300000000001</v>
      </c>
      <c r="H62">
        <v>1.96</v>
      </c>
      <c r="I62">
        <v>2.93</v>
      </c>
    </row>
    <row r="63" spans="1:9" x14ac:dyDescent="0.25">
      <c r="A63" s="1">
        <v>0.63541666666666696</v>
      </c>
      <c r="B63">
        <v>293.50709999999998</v>
      </c>
      <c r="C63">
        <v>143.0831</v>
      </c>
      <c r="D63">
        <f t="shared" si="0"/>
        <v>150.42399999999998</v>
      </c>
      <c r="E63">
        <v>0</v>
      </c>
      <c r="F63">
        <v>5.8840000000000003E-2</v>
      </c>
      <c r="G63">
        <v>0.1164</v>
      </c>
      <c r="H63">
        <v>1.96</v>
      </c>
      <c r="I63">
        <v>2.93</v>
      </c>
    </row>
    <row r="64" spans="1:9" x14ac:dyDescent="0.25">
      <c r="A64" s="1">
        <v>0.64583333333333304</v>
      </c>
      <c r="B64">
        <v>283.34469999999999</v>
      </c>
      <c r="C64">
        <v>67.161860000000004</v>
      </c>
      <c r="D64">
        <f t="shared" si="0"/>
        <v>216.18284</v>
      </c>
      <c r="E64">
        <v>0</v>
      </c>
      <c r="F64">
        <v>6.3509999999999997E-2</v>
      </c>
      <c r="G64">
        <v>0.118826</v>
      </c>
      <c r="H64">
        <v>1.96</v>
      </c>
      <c r="I64">
        <v>2.93</v>
      </c>
    </row>
    <row r="65" spans="1:9" x14ac:dyDescent="0.25">
      <c r="A65" s="1">
        <v>0.65625</v>
      </c>
      <c r="B65">
        <v>329.75009999999997</v>
      </c>
      <c r="C65">
        <v>18.725899999999999</v>
      </c>
      <c r="D65">
        <f t="shared" si="0"/>
        <v>311.02419999999995</v>
      </c>
      <c r="E65">
        <v>0</v>
      </c>
      <c r="F65">
        <v>6.8239999999999995E-2</v>
      </c>
      <c r="G65">
        <v>0.119986</v>
      </c>
      <c r="H65">
        <v>1.96</v>
      </c>
      <c r="I65">
        <v>2.93</v>
      </c>
    </row>
    <row r="66" spans="1:9" x14ac:dyDescent="0.25">
      <c r="A66" s="1">
        <v>0.66666666666666696</v>
      </c>
      <c r="B66">
        <v>353.1225</v>
      </c>
      <c r="C66">
        <v>13.309290000000001</v>
      </c>
      <c r="D66">
        <f t="shared" si="0"/>
        <v>339.81321000000003</v>
      </c>
      <c r="E66">
        <v>0</v>
      </c>
      <c r="F66">
        <v>7.5069999999999998E-2</v>
      </c>
      <c r="G66">
        <v>0.12649299999999999</v>
      </c>
      <c r="H66">
        <v>2.06</v>
      </c>
      <c r="I66">
        <v>3.09</v>
      </c>
    </row>
    <row r="67" spans="1:9" x14ac:dyDescent="0.25">
      <c r="A67" s="1">
        <v>0.67708333333333304</v>
      </c>
      <c r="B67">
        <v>343.80599999999998</v>
      </c>
      <c r="C67">
        <v>0</v>
      </c>
      <c r="D67">
        <f t="shared" ref="D67:D97" si="1">B67-C67</f>
        <v>343.80599999999998</v>
      </c>
      <c r="E67">
        <v>0</v>
      </c>
      <c r="F67">
        <v>7.6550000000000007E-2</v>
      </c>
      <c r="G67">
        <v>0.12654599999999999</v>
      </c>
      <c r="H67">
        <v>2.06</v>
      </c>
      <c r="I67">
        <v>3.09</v>
      </c>
    </row>
    <row r="68" spans="1:9" x14ac:dyDescent="0.25">
      <c r="A68" s="1">
        <v>0.6875</v>
      </c>
      <c r="B68">
        <v>544.9633</v>
      </c>
      <c r="C68">
        <v>0</v>
      </c>
      <c r="D68">
        <f t="shared" si="1"/>
        <v>544.9633</v>
      </c>
      <c r="E68">
        <v>0</v>
      </c>
      <c r="F68">
        <v>7.6550000000000007E-2</v>
      </c>
      <c r="G68">
        <v>0.12654599999999999</v>
      </c>
      <c r="H68">
        <v>2.06</v>
      </c>
      <c r="I68">
        <v>3.09</v>
      </c>
    </row>
    <row r="69" spans="1:9" x14ac:dyDescent="0.25">
      <c r="A69" s="1">
        <v>0.69791666666666696</v>
      </c>
      <c r="B69">
        <v>497.57799999999997</v>
      </c>
      <c r="C69">
        <v>0</v>
      </c>
      <c r="D69">
        <f t="shared" si="1"/>
        <v>497.57799999999997</v>
      </c>
      <c r="E69">
        <v>0</v>
      </c>
      <c r="F69">
        <v>7.6550000000000007E-2</v>
      </c>
      <c r="G69">
        <v>0.12654599999999999</v>
      </c>
      <c r="H69">
        <v>2.06</v>
      </c>
      <c r="I69">
        <v>3.09</v>
      </c>
    </row>
    <row r="70" spans="1:9" x14ac:dyDescent="0.25">
      <c r="A70" s="1">
        <v>0.70833333333333304</v>
      </c>
      <c r="B70">
        <v>633.55399999999997</v>
      </c>
      <c r="C70">
        <v>0</v>
      </c>
      <c r="D70">
        <f t="shared" si="1"/>
        <v>633.55399999999997</v>
      </c>
      <c r="E70">
        <v>0</v>
      </c>
      <c r="F70">
        <v>8.2239999999999994E-2</v>
      </c>
      <c r="G70">
        <v>0.132239</v>
      </c>
      <c r="H70">
        <v>2.15</v>
      </c>
      <c r="I70">
        <v>3.23</v>
      </c>
    </row>
    <row r="71" spans="1:9" x14ac:dyDescent="0.25">
      <c r="A71" s="1">
        <v>0.71875</v>
      </c>
      <c r="B71">
        <v>693.00660000000005</v>
      </c>
      <c r="C71">
        <v>0</v>
      </c>
      <c r="D71">
        <f t="shared" si="1"/>
        <v>693.00660000000005</v>
      </c>
      <c r="E71">
        <v>0</v>
      </c>
      <c r="F71">
        <v>8.2239999999999994E-2</v>
      </c>
      <c r="G71">
        <v>0.132239</v>
      </c>
      <c r="H71">
        <v>2.15</v>
      </c>
      <c r="I71">
        <v>3.23</v>
      </c>
    </row>
    <row r="72" spans="1:9" x14ac:dyDescent="0.25">
      <c r="A72" s="1">
        <v>0.72916666666666696</v>
      </c>
      <c r="B72">
        <v>621.64949999999999</v>
      </c>
      <c r="C72">
        <v>0</v>
      </c>
      <c r="D72">
        <f t="shared" si="1"/>
        <v>621.64949999999999</v>
      </c>
      <c r="E72">
        <v>0</v>
      </c>
      <c r="F72">
        <v>8.2239999999999994E-2</v>
      </c>
      <c r="G72">
        <v>0.132239</v>
      </c>
      <c r="H72">
        <v>2.15</v>
      </c>
      <c r="I72">
        <v>3.23</v>
      </c>
    </row>
    <row r="73" spans="1:9" x14ac:dyDescent="0.25">
      <c r="A73" s="1">
        <v>0.73958333333333304</v>
      </c>
      <c r="B73">
        <v>696.79510000000005</v>
      </c>
      <c r="C73">
        <v>0</v>
      </c>
      <c r="D73">
        <f t="shared" si="1"/>
        <v>696.79510000000005</v>
      </c>
      <c r="E73">
        <v>0</v>
      </c>
      <c r="F73">
        <v>8.2239999999999994E-2</v>
      </c>
      <c r="G73">
        <v>0.132239</v>
      </c>
      <c r="H73">
        <v>2.15</v>
      </c>
      <c r="I73">
        <v>3.23</v>
      </c>
    </row>
    <row r="74" spans="1:9" x14ac:dyDescent="0.25">
      <c r="A74" s="1">
        <v>0.75</v>
      </c>
      <c r="B74">
        <v>682.68910000000005</v>
      </c>
      <c r="C74">
        <v>0</v>
      </c>
      <c r="D74">
        <f t="shared" si="1"/>
        <v>682.68910000000005</v>
      </c>
      <c r="E74">
        <v>0</v>
      </c>
      <c r="F74">
        <v>8.1759999999999999E-2</v>
      </c>
      <c r="G74">
        <v>0.13175500000000001</v>
      </c>
      <c r="H74">
        <v>2.15</v>
      </c>
      <c r="I74">
        <v>3.22</v>
      </c>
    </row>
    <row r="75" spans="1:9" x14ac:dyDescent="0.25">
      <c r="A75" s="1">
        <v>0.76041666666666696</v>
      </c>
      <c r="B75">
        <v>649.93470000000002</v>
      </c>
      <c r="C75">
        <v>0</v>
      </c>
      <c r="D75">
        <f t="shared" si="1"/>
        <v>649.93470000000002</v>
      </c>
      <c r="E75">
        <v>0</v>
      </c>
      <c r="F75">
        <v>8.1759999999999999E-2</v>
      </c>
      <c r="G75">
        <v>0.13175500000000001</v>
      </c>
      <c r="H75">
        <v>2.15</v>
      </c>
      <c r="I75">
        <v>3.22</v>
      </c>
    </row>
    <row r="76" spans="1:9" x14ac:dyDescent="0.25">
      <c r="A76" s="1">
        <v>0.77083333333333304</v>
      </c>
      <c r="B76">
        <v>623.73779999999999</v>
      </c>
      <c r="C76">
        <v>0</v>
      </c>
      <c r="D76">
        <f t="shared" si="1"/>
        <v>623.73779999999999</v>
      </c>
      <c r="E76">
        <v>0</v>
      </c>
      <c r="F76">
        <v>8.1759999999999999E-2</v>
      </c>
      <c r="G76">
        <v>0.13175500000000001</v>
      </c>
      <c r="H76">
        <v>2.15</v>
      </c>
      <c r="I76">
        <v>3.22</v>
      </c>
    </row>
    <row r="77" spans="1:9" x14ac:dyDescent="0.25">
      <c r="A77" s="1">
        <v>0.78125</v>
      </c>
      <c r="B77">
        <v>622.83510000000001</v>
      </c>
      <c r="C77">
        <v>0</v>
      </c>
      <c r="D77">
        <f t="shared" si="1"/>
        <v>622.83510000000001</v>
      </c>
      <c r="E77">
        <v>0</v>
      </c>
      <c r="F77">
        <v>8.1759999999999999E-2</v>
      </c>
      <c r="G77">
        <v>0.13175500000000001</v>
      </c>
      <c r="H77">
        <v>2.15</v>
      </c>
      <c r="I77">
        <v>3.22</v>
      </c>
    </row>
    <row r="78" spans="1:9" x14ac:dyDescent="0.25">
      <c r="A78" s="1">
        <v>0.79166666666666696</v>
      </c>
      <c r="B78">
        <v>579</v>
      </c>
      <c r="C78">
        <v>0</v>
      </c>
      <c r="D78">
        <f t="shared" si="1"/>
        <v>579</v>
      </c>
      <c r="E78">
        <v>0</v>
      </c>
      <c r="F78">
        <v>9.7670000000000007E-2</v>
      </c>
      <c r="G78">
        <v>0.14766599999999999</v>
      </c>
      <c r="H78">
        <v>2.41</v>
      </c>
      <c r="I78">
        <v>3.61</v>
      </c>
    </row>
    <row r="79" spans="1:9" x14ac:dyDescent="0.25">
      <c r="A79" s="1">
        <v>0.80208333333333304</v>
      </c>
      <c r="B79">
        <v>537</v>
      </c>
      <c r="C79">
        <v>0</v>
      </c>
      <c r="D79">
        <f t="shared" si="1"/>
        <v>537</v>
      </c>
      <c r="E79">
        <v>0</v>
      </c>
      <c r="F79">
        <v>9.7670000000000007E-2</v>
      </c>
      <c r="G79">
        <v>0.14766599999999999</v>
      </c>
      <c r="H79">
        <v>2.41</v>
      </c>
      <c r="I79">
        <v>3.61</v>
      </c>
    </row>
    <row r="80" spans="1:9" x14ac:dyDescent="0.25">
      <c r="A80" s="1">
        <v>0.8125</v>
      </c>
      <c r="B80">
        <v>490</v>
      </c>
      <c r="C80">
        <v>0</v>
      </c>
      <c r="D80">
        <f t="shared" si="1"/>
        <v>490</v>
      </c>
      <c r="E80">
        <v>0</v>
      </c>
      <c r="F80">
        <v>9.7670000000000007E-2</v>
      </c>
      <c r="G80">
        <v>0.14766599999999999</v>
      </c>
      <c r="H80">
        <v>2.41</v>
      </c>
      <c r="I80">
        <v>3.61</v>
      </c>
    </row>
    <row r="81" spans="1:9" x14ac:dyDescent="0.25">
      <c r="A81" s="1">
        <v>0.82291666666666696</v>
      </c>
      <c r="B81">
        <v>474</v>
      </c>
      <c r="C81">
        <v>0</v>
      </c>
      <c r="D81">
        <f t="shared" si="1"/>
        <v>474</v>
      </c>
      <c r="E81">
        <v>0</v>
      </c>
      <c r="F81">
        <v>9.7670000000000007E-2</v>
      </c>
      <c r="G81">
        <v>0.14766599999999999</v>
      </c>
      <c r="H81">
        <v>2.41</v>
      </c>
      <c r="I81">
        <v>3.61</v>
      </c>
    </row>
    <row r="82" spans="1:9" x14ac:dyDescent="0.25">
      <c r="A82" s="1">
        <v>0.83333333333333304</v>
      </c>
      <c r="B82">
        <v>457</v>
      </c>
      <c r="C82">
        <v>0</v>
      </c>
      <c r="D82">
        <f t="shared" si="1"/>
        <v>457</v>
      </c>
      <c r="E82">
        <v>0</v>
      </c>
      <c r="F82">
        <v>8.9130000000000001E-2</v>
      </c>
      <c r="G82">
        <v>0.139127</v>
      </c>
      <c r="H82">
        <v>2.27</v>
      </c>
      <c r="I82">
        <v>3.4</v>
      </c>
    </row>
    <row r="83" spans="1:9" x14ac:dyDescent="0.25">
      <c r="A83" s="1">
        <v>0.84375</v>
      </c>
      <c r="B83">
        <v>421</v>
      </c>
      <c r="C83">
        <v>0</v>
      </c>
      <c r="D83">
        <f t="shared" si="1"/>
        <v>421</v>
      </c>
      <c r="E83">
        <v>0</v>
      </c>
      <c r="F83">
        <v>8.9130000000000001E-2</v>
      </c>
      <c r="G83">
        <v>0.139127</v>
      </c>
      <c r="H83">
        <v>2.27</v>
      </c>
      <c r="I83">
        <v>3.4</v>
      </c>
    </row>
    <row r="84" spans="1:9" x14ac:dyDescent="0.25">
      <c r="A84" s="1">
        <v>0.85416666666666696</v>
      </c>
      <c r="B84">
        <v>400</v>
      </c>
      <c r="C84">
        <v>0</v>
      </c>
      <c r="D84">
        <f t="shared" si="1"/>
        <v>400</v>
      </c>
      <c r="E84">
        <v>0</v>
      </c>
      <c r="F84">
        <v>8.9130000000000001E-2</v>
      </c>
      <c r="G84">
        <v>0.139127</v>
      </c>
      <c r="H84">
        <v>2.27</v>
      </c>
      <c r="I84">
        <v>3.4</v>
      </c>
    </row>
    <row r="85" spans="1:9" x14ac:dyDescent="0.25">
      <c r="A85" s="1">
        <v>0.86458333333333304</v>
      </c>
      <c r="B85">
        <v>382</v>
      </c>
      <c r="C85">
        <v>0</v>
      </c>
      <c r="D85">
        <f t="shared" si="1"/>
        <v>382</v>
      </c>
      <c r="E85">
        <v>0</v>
      </c>
      <c r="F85">
        <v>8.9130000000000001E-2</v>
      </c>
      <c r="G85">
        <v>0.139127</v>
      </c>
      <c r="H85">
        <v>2.27</v>
      </c>
      <c r="I85">
        <v>3.4</v>
      </c>
    </row>
    <row r="86" spans="1:9" x14ac:dyDescent="0.25">
      <c r="A86" s="1">
        <v>0.875</v>
      </c>
      <c r="B86">
        <v>369</v>
      </c>
      <c r="C86">
        <v>0</v>
      </c>
      <c r="D86">
        <f t="shared" si="1"/>
        <v>369</v>
      </c>
      <c r="E86">
        <v>0</v>
      </c>
      <c r="F86">
        <v>7.5829999999999995E-2</v>
      </c>
      <c r="G86">
        <v>0.125835</v>
      </c>
      <c r="H86">
        <v>2.0499999999999998</v>
      </c>
      <c r="I86">
        <v>3.07</v>
      </c>
    </row>
    <row r="87" spans="1:9" x14ac:dyDescent="0.25">
      <c r="A87" s="1">
        <v>0.88541666666666696</v>
      </c>
      <c r="B87">
        <v>363</v>
      </c>
      <c r="C87">
        <v>0</v>
      </c>
      <c r="D87">
        <f t="shared" si="1"/>
        <v>363</v>
      </c>
      <c r="E87">
        <v>0</v>
      </c>
      <c r="F87">
        <v>7.5829999999999995E-2</v>
      </c>
      <c r="G87">
        <v>0.125835</v>
      </c>
      <c r="H87">
        <v>2.0499999999999998</v>
      </c>
      <c r="I87">
        <v>3.07</v>
      </c>
    </row>
    <row r="88" spans="1:9" x14ac:dyDescent="0.25">
      <c r="A88" s="1">
        <v>0.89583333333333304</v>
      </c>
      <c r="B88">
        <v>374</v>
      </c>
      <c r="C88">
        <v>0</v>
      </c>
      <c r="D88">
        <f t="shared" si="1"/>
        <v>374</v>
      </c>
      <c r="E88">
        <v>0</v>
      </c>
      <c r="F88">
        <v>7.5829999999999995E-2</v>
      </c>
      <c r="G88">
        <v>0.125835</v>
      </c>
      <c r="H88">
        <v>2.0499999999999998</v>
      </c>
      <c r="I88">
        <v>3.07</v>
      </c>
    </row>
    <row r="89" spans="1:9" x14ac:dyDescent="0.25">
      <c r="A89" s="1">
        <v>0.90625</v>
      </c>
      <c r="B89">
        <v>354</v>
      </c>
      <c r="C89">
        <v>0</v>
      </c>
      <c r="D89">
        <f t="shared" si="1"/>
        <v>354</v>
      </c>
      <c r="E89">
        <v>0</v>
      </c>
      <c r="F89">
        <v>7.5829999999999995E-2</v>
      </c>
      <c r="G89">
        <v>0.125835</v>
      </c>
      <c r="H89">
        <v>2.0499999999999998</v>
      </c>
      <c r="I89">
        <v>3.07</v>
      </c>
    </row>
    <row r="90" spans="1:9" x14ac:dyDescent="0.25">
      <c r="A90" s="1">
        <v>0.91666666666666696</v>
      </c>
      <c r="B90">
        <v>351</v>
      </c>
      <c r="C90">
        <v>0</v>
      </c>
      <c r="D90">
        <f t="shared" si="1"/>
        <v>351</v>
      </c>
      <c r="E90">
        <v>0</v>
      </c>
      <c r="F90">
        <v>6.6930000000000003E-2</v>
      </c>
      <c r="G90">
        <v>0.116926</v>
      </c>
      <c r="H90">
        <v>1.9</v>
      </c>
      <c r="I90">
        <v>2.86</v>
      </c>
    </row>
    <row r="91" spans="1:9" x14ac:dyDescent="0.25">
      <c r="A91" s="1">
        <v>0.92708333333333304</v>
      </c>
      <c r="B91">
        <v>351</v>
      </c>
      <c r="C91">
        <v>0</v>
      </c>
      <c r="D91">
        <f t="shared" si="1"/>
        <v>351</v>
      </c>
      <c r="E91">
        <v>0</v>
      </c>
      <c r="F91">
        <v>6.6930000000000003E-2</v>
      </c>
      <c r="G91">
        <v>0.116926</v>
      </c>
      <c r="H91">
        <v>1.9</v>
      </c>
      <c r="I91">
        <v>2.86</v>
      </c>
    </row>
    <row r="92" spans="1:9" x14ac:dyDescent="0.25">
      <c r="A92" s="1">
        <v>0.9375</v>
      </c>
      <c r="B92">
        <v>341</v>
      </c>
      <c r="C92">
        <v>0</v>
      </c>
      <c r="D92">
        <f t="shared" si="1"/>
        <v>341</v>
      </c>
      <c r="E92">
        <v>0</v>
      </c>
      <c r="F92">
        <v>6.6930000000000003E-2</v>
      </c>
      <c r="G92">
        <v>0.116926</v>
      </c>
      <c r="H92">
        <v>1.9</v>
      </c>
      <c r="I92">
        <v>2.86</v>
      </c>
    </row>
    <row r="93" spans="1:9" x14ac:dyDescent="0.25">
      <c r="A93" s="1">
        <v>0.94791666666666696</v>
      </c>
      <c r="B93">
        <v>336</v>
      </c>
      <c r="C93">
        <v>0</v>
      </c>
      <c r="D93">
        <f t="shared" si="1"/>
        <v>336</v>
      </c>
      <c r="E93">
        <v>0</v>
      </c>
      <c r="F93">
        <v>6.6930000000000003E-2</v>
      </c>
      <c r="G93">
        <v>0.116926</v>
      </c>
      <c r="H93">
        <v>1.9</v>
      </c>
      <c r="I93">
        <v>2.86</v>
      </c>
    </row>
    <row r="94" spans="1:9" x14ac:dyDescent="0.25">
      <c r="A94" s="1">
        <v>0.95833333333333304</v>
      </c>
      <c r="B94">
        <v>339</v>
      </c>
      <c r="C94">
        <v>0</v>
      </c>
      <c r="D94">
        <f t="shared" si="1"/>
        <v>339</v>
      </c>
      <c r="E94">
        <v>0</v>
      </c>
      <c r="F94">
        <v>6.0040000000000003E-2</v>
      </c>
      <c r="G94">
        <v>0.110038</v>
      </c>
      <c r="H94">
        <v>1.79</v>
      </c>
      <c r="I94">
        <v>2.69</v>
      </c>
    </row>
    <row r="95" spans="1:9" x14ac:dyDescent="0.25">
      <c r="A95" s="1">
        <v>0.96875</v>
      </c>
      <c r="B95">
        <v>346</v>
      </c>
      <c r="C95">
        <v>0</v>
      </c>
      <c r="D95">
        <f t="shared" si="1"/>
        <v>346</v>
      </c>
      <c r="E95">
        <v>0</v>
      </c>
      <c r="F95">
        <v>6.0040000000000003E-2</v>
      </c>
      <c r="G95">
        <v>0.110038</v>
      </c>
      <c r="H95">
        <v>1.79</v>
      </c>
      <c r="I95">
        <v>2.69</v>
      </c>
    </row>
    <row r="96" spans="1:9" x14ac:dyDescent="0.25">
      <c r="A96" s="1">
        <v>0.97916666666666696</v>
      </c>
      <c r="B96">
        <v>340</v>
      </c>
      <c r="C96">
        <v>0</v>
      </c>
      <c r="D96">
        <f t="shared" si="1"/>
        <v>340</v>
      </c>
      <c r="E96">
        <v>0</v>
      </c>
      <c r="F96">
        <v>6.0040000000000003E-2</v>
      </c>
      <c r="G96">
        <v>0.110038</v>
      </c>
      <c r="H96">
        <v>1.79</v>
      </c>
      <c r="I96">
        <v>2.69</v>
      </c>
    </row>
    <row r="97" spans="1:9" x14ac:dyDescent="0.25">
      <c r="A97" s="1">
        <v>0.98958333333333304</v>
      </c>
      <c r="B97">
        <v>341</v>
      </c>
      <c r="C97">
        <v>0</v>
      </c>
      <c r="D97">
        <f t="shared" si="1"/>
        <v>341</v>
      </c>
      <c r="E97">
        <v>0</v>
      </c>
      <c r="F97">
        <v>6.0040000000000003E-2</v>
      </c>
      <c r="G97">
        <v>0.110038</v>
      </c>
      <c r="H97">
        <v>1.79</v>
      </c>
      <c r="I97">
        <v>2.69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74F143FD2D3D49A22356ED77D3319A" ma:contentTypeVersion="5" ma:contentTypeDescription="Criar um novo documento." ma:contentTypeScope="" ma:versionID="e8c3c41351dfc37b08a5030c8e09df70">
  <xsd:schema xmlns:xsd="http://www.w3.org/2001/XMLSchema" xmlns:xs="http://www.w3.org/2001/XMLSchema" xmlns:p="http://schemas.microsoft.com/office/2006/metadata/properties" xmlns:ns2="10ab2053-dbdd-4209-b9e5-bbac945fb850" targetNamespace="http://schemas.microsoft.com/office/2006/metadata/properties" ma:root="true" ma:fieldsID="a9a0fb2e9080eff1267840816960c937" ns2:_="">
    <xsd:import namespace="10ab2053-dbdd-4209-b9e5-bbac945fb8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b2053-dbdd-4209-b9e5-bbac945fb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B37943-CBDE-4AD8-8E25-27796F536C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7A5230-C40C-4BA3-86E5-CABAA20D01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40646B-504C-4BEE-B6E1-BD4DDC123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ab2053-dbdd-4209-b9e5-bbac945fb8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EV_Data</vt:lpstr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Augusto Manzolli</dc:creator>
  <cp:lastModifiedBy>Luiz Almeida</cp:lastModifiedBy>
  <dcterms:created xsi:type="dcterms:W3CDTF">2023-07-27T13:34:20Z</dcterms:created>
  <dcterms:modified xsi:type="dcterms:W3CDTF">2023-11-22T13:35:25Z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0x0101005874F143FD2D3D49A22356ED77D3319A</vt:lpwstr>
  </property>
</Properties>
</file>