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4925f74281f083/Documentos/Tese de Doutorado/Programação/"/>
    </mc:Choice>
  </mc:AlternateContent>
  <xr:revisionPtr revIDLastSave="0" documentId="13_ncr:1_{52CE7FA3-915B-41CE-89AF-E280302648F2}" xr6:coauthVersionLast="47" xr6:coauthVersionMax="47" xr10:uidLastSave="{00000000-0000-0000-0000-000000000000}"/>
  <bookViews>
    <workbookView xWindow="2685" yWindow="2685" windowWidth="21600" windowHeight="11295" activeTab="1" xr2:uid="{372C9665-9971-4EA8-A8C5-6E642BE60713}"/>
  </bookViews>
  <sheets>
    <sheet name="GenDemTariffs" sheetId="3" r:id="rId1"/>
    <sheet name="Building" sheetId="1" r:id="rId2"/>
    <sheet name="EV1" sheetId="2" r:id="rId3"/>
    <sheet name="EV2" sheetId="4" r:id="rId4"/>
    <sheet name="Case 1" sheetId="5" r:id="rId5"/>
    <sheet name="Case 2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6" l="1"/>
  <c r="L4" i="6"/>
  <c r="L2" i="6"/>
  <c r="B3" i="1" l="1"/>
  <c r="B2" i="1" l="1"/>
</calcChain>
</file>

<file path=xl/sharedStrings.xml><?xml version="1.0" encoding="utf-8"?>
<sst xmlns="http://schemas.openxmlformats.org/spreadsheetml/2006/main" count="32" uniqueCount="17">
  <si>
    <t>t</t>
  </si>
  <si>
    <t>CEE</t>
  </si>
  <si>
    <t>CEI</t>
  </si>
  <si>
    <t>L</t>
  </si>
  <si>
    <t>CP</t>
  </si>
  <si>
    <t>CC</t>
  </si>
  <si>
    <t>CD</t>
  </si>
  <si>
    <t>CF</t>
  </si>
  <si>
    <t>η</t>
  </si>
  <si>
    <t>PEV+</t>
  </si>
  <si>
    <t>PEV-</t>
  </si>
  <si>
    <t>Parking period start time (h)</t>
  </si>
  <si>
    <t>tc</t>
  </si>
  <si>
    <t>td</t>
  </si>
  <si>
    <t>tp</t>
  </si>
  <si>
    <t>Evno.</t>
  </si>
  <si>
    <t>t_st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</si>
</sst>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  <xf numFmtId="164" fontId="0" fillId="0" borderId="0" xfId="0" applyNumberFormat="1"/>
    <xf numFmtId="0" fontId="1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841B-B25E-4C3D-A640-DAA7F2579BBE}">
  <dimension ref="A1:D97"/>
  <sheetViews>
    <sheetView zoomScaleNormal="100" workbookViewId="0">
      <selection activeCell="G70" sqref="G70"/>
    </sheetView>
  </sheetViews>
  <sheetFormatPr defaultRowHeight="15" x14ac:dyDescent="0.25"/>
  <cols>
    <col min="1" max="1" width="8.7109375" bestFit="1" customWidth="1"/>
    <col min="4" max="4" width="6" customWidth="1"/>
    <col min="5" max="5" width="8.7109375" customWidth="1"/>
  </cols>
  <sheetData>
    <row r="1" spans="1:4" x14ac:dyDescent="0.25">
      <c r="A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0</v>
      </c>
      <c r="B2">
        <v>-3.5775000000000001E-2</v>
      </c>
      <c r="C2">
        <v>7.8299999999999995E-2</v>
      </c>
      <c r="D2">
        <v>55</v>
      </c>
    </row>
    <row r="3" spans="1:4" x14ac:dyDescent="0.25">
      <c r="A3" s="3">
        <v>1.0416666666666666E-2</v>
      </c>
      <c r="B3">
        <v>-3.5775000000000001E-2</v>
      </c>
      <c r="C3">
        <v>7.8299999999999995E-2</v>
      </c>
      <c r="D3">
        <v>56</v>
      </c>
    </row>
    <row r="4" spans="1:4" x14ac:dyDescent="0.25">
      <c r="A4" s="3">
        <v>2.0833333333333332E-2</v>
      </c>
      <c r="B4">
        <v>-3.5775000000000001E-2</v>
      </c>
      <c r="C4">
        <v>7.8299999999999995E-2</v>
      </c>
      <c r="D4">
        <v>57</v>
      </c>
    </row>
    <row r="5" spans="1:4" x14ac:dyDescent="0.25">
      <c r="A5" s="3">
        <v>3.125E-2</v>
      </c>
      <c r="B5">
        <v>-3.5775000000000001E-2</v>
      </c>
      <c r="C5">
        <v>7.8299999999999995E-2</v>
      </c>
      <c r="D5">
        <v>57</v>
      </c>
    </row>
    <row r="6" spans="1:4" x14ac:dyDescent="0.25">
      <c r="A6" s="3">
        <v>4.1666666666666699E-2</v>
      </c>
      <c r="B6">
        <v>-3.5775000000000001E-2</v>
      </c>
      <c r="C6">
        <v>7.8299999999999995E-2</v>
      </c>
      <c r="D6">
        <v>57</v>
      </c>
    </row>
    <row r="7" spans="1:4" x14ac:dyDescent="0.25">
      <c r="A7" s="3">
        <v>5.2083333333333301E-2</v>
      </c>
      <c r="B7">
        <v>-3.5775000000000001E-2</v>
      </c>
      <c r="C7">
        <v>7.8299999999999995E-2</v>
      </c>
      <c r="D7">
        <v>55</v>
      </c>
    </row>
    <row r="8" spans="1:4" x14ac:dyDescent="0.25">
      <c r="A8" s="3">
        <v>6.25E-2</v>
      </c>
      <c r="B8">
        <v>-3.5775000000000001E-2</v>
      </c>
      <c r="C8">
        <v>7.8299999999999995E-2</v>
      </c>
      <c r="D8">
        <v>53</v>
      </c>
    </row>
    <row r="9" spans="1:4" x14ac:dyDescent="0.25">
      <c r="A9" s="3">
        <v>7.2916666666666699E-2</v>
      </c>
      <c r="B9">
        <v>-3.5775000000000001E-2</v>
      </c>
      <c r="C9">
        <v>7.8299999999999995E-2</v>
      </c>
      <c r="D9">
        <v>53</v>
      </c>
    </row>
    <row r="10" spans="1:4" x14ac:dyDescent="0.25">
      <c r="A10" s="3">
        <v>8.3333333333333301E-2</v>
      </c>
      <c r="B10">
        <v>-3.5775000000000001E-2</v>
      </c>
      <c r="C10">
        <v>8.43E-2</v>
      </c>
      <c r="D10">
        <v>53</v>
      </c>
    </row>
    <row r="11" spans="1:4" x14ac:dyDescent="0.25">
      <c r="A11" s="3">
        <v>9.375E-2</v>
      </c>
      <c r="B11">
        <v>-3.5775000000000001E-2</v>
      </c>
      <c r="C11">
        <v>8.43E-2</v>
      </c>
      <c r="D11">
        <v>53</v>
      </c>
    </row>
    <row r="12" spans="1:4" x14ac:dyDescent="0.25">
      <c r="A12" s="3">
        <v>0.104166666666667</v>
      </c>
      <c r="B12">
        <v>-3.5775000000000001E-2</v>
      </c>
      <c r="C12">
        <v>8.43E-2</v>
      </c>
      <c r="D12">
        <v>53</v>
      </c>
    </row>
    <row r="13" spans="1:4" x14ac:dyDescent="0.25">
      <c r="A13" s="3">
        <v>0.114583333333333</v>
      </c>
      <c r="B13">
        <v>-3.5775000000000001E-2</v>
      </c>
      <c r="C13">
        <v>8.43E-2</v>
      </c>
      <c r="D13">
        <v>53</v>
      </c>
    </row>
    <row r="14" spans="1:4" x14ac:dyDescent="0.25">
      <c r="A14" s="3">
        <v>0.125</v>
      </c>
      <c r="B14">
        <v>-3.5775000000000001E-2</v>
      </c>
      <c r="C14">
        <v>8.43E-2</v>
      </c>
      <c r="D14">
        <v>53</v>
      </c>
    </row>
    <row r="15" spans="1:4" x14ac:dyDescent="0.25">
      <c r="A15" s="3">
        <v>0.13541666666666699</v>
      </c>
      <c r="B15">
        <v>-3.5775000000000001E-2</v>
      </c>
      <c r="C15">
        <v>8.43E-2</v>
      </c>
      <c r="D15">
        <v>48</v>
      </c>
    </row>
    <row r="16" spans="1:4" x14ac:dyDescent="0.25">
      <c r="A16" s="3">
        <v>0.14583333333333301</v>
      </c>
      <c r="B16">
        <v>-3.5775000000000001E-2</v>
      </c>
      <c r="C16">
        <v>8.43E-2</v>
      </c>
      <c r="D16">
        <v>49</v>
      </c>
    </row>
    <row r="17" spans="1:4" x14ac:dyDescent="0.25">
      <c r="A17" s="3">
        <v>0.15625</v>
      </c>
      <c r="B17">
        <v>-3.5775000000000001E-2</v>
      </c>
      <c r="C17">
        <v>8.43E-2</v>
      </c>
      <c r="D17">
        <v>47</v>
      </c>
    </row>
    <row r="18" spans="1:4" x14ac:dyDescent="0.25">
      <c r="A18" s="3">
        <v>0.16666666666666699</v>
      </c>
      <c r="B18">
        <v>-3.5775000000000001E-2</v>
      </c>
      <c r="C18">
        <v>8.43E-2</v>
      </c>
      <c r="D18">
        <v>49</v>
      </c>
    </row>
    <row r="19" spans="1:4" x14ac:dyDescent="0.25">
      <c r="A19" s="3">
        <v>0.17708333333333301</v>
      </c>
      <c r="B19">
        <v>-3.5775000000000001E-2</v>
      </c>
      <c r="C19">
        <v>8.43E-2</v>
      </c>
      <c r="D19">
        <v>46</v>
      </c>
    </row>
    <row r="20" spans="1:4" x14ac:dyDescent="0.25">
      <c r="A20" s="3">
        <v>0.1875</v>
      </c>
      <c r="B20">
        <v>-3.5775000000000001E-2</v>
      </c>
      <c r="C20">
        <v>8.43E-2</v>
      </c>
      <c r="D20">
        <v>48</v>
      </c>
    </row>
    <row r="21" spans="1:4" x14ac:dyDescent="0.25">
      <c r="A21" s="3">
        <v>0.19791666666666699</v>
      </c>
      <c r="B21">
        <v>-3.5775000000000001E-2</v>
      </c>
      <c r="C21">
        <v>8.43E-2</v>
      </c>
      <c r="D21">
        <v>47</v>
      </c>
    </row>
    <row r="22" spans="1:4" x14ac:dyDescent="0.25">
      <c r="A22" s="3">
        <v>0.20833333333333301</v>
      </c>
      <c r="B22">
        <v>-3.5775000000000001E-2</v>
      </c>
      <c r="C22">
        <v>8.43E-2</v>
      </c>
      <c r="D22">
        <v>48</v>
      </c>
    </row>
    <row r="23" spans="1:4" x14ac:dyDescent="0.25">
      <c r="A23" s="3">
        <v>0.21875</v>
      </c>
      <c r="B23">
        <v>-3.5775000000000001E-2</v>
      </c>
      <c r="C23">
        <v>8.43E-2</v>
      </c>
      <c r="D23">
        <v>48</v>
      </c>
    </row>
    <row r="24" spans="1:4" x14ac:dyDescent="0.25">
      <c r="A24" s="3">
        <v>0.22916666666666699</v>
      </c>
      <c r="B24">
        <v>-3.5775000000000001E-2</v>
      </c>
      <c r="C24">
        <v>8.43E-2</v>
      </c>
      <c r="D24">
        <v>47</v>
      </c>
    </row>
    <row r="25" spans="1:4" x14ac:dyDescent="0.25">
      <c r="A25" s="3">
        <v>0.23958333333333301</v>
      </c>
      <c r="B25">
        <v>-3.5775000000000001E-2</v>
      </c>
      <c r="C25">
        <v>8.43E-2</v>
      </c>
      <c r="D25">
        <v>46</v>
      </c>
    </row>
    <row r="26" spans="1:4" x14ac:dyDescent="0.25">
      <c r="A26" s="3">
        <v>0.25</v>
      </c>
      <c r="B26">
        <v>-3.5775000000000001E-2</v>
      </c>
      <c r="C26">
        <v>8.43E-2</v>
      </c>
      <c r="D26">
        <v>47</v>
      </c>
    </row>
    <row r="27" spans="1:4" x14ac:dyDescent="0.25">
      <c r="A27" s="3">
        <v>0.26041666666666702</v>
      </c>
      <c r="B27">
        <v>-3.5775000000000001E-2</v>
      </c>
      <c r="C27">
        <v>0.121</v>
      </c>
      <c r="D27">
        <v>47</v>
      </c>
    </row>
    <row r="28" spans="1:4" x14ac:dyDescent="0.25">
      <c r="A28" s="3">
        <v>0.27083333333333298</v>
      </c>
      <c r="B28">
        <v>-3.5775000000000001E-2</v>
      </c>
      <c r="C28">
        <v>0.121</v>
      </c>
      <c r="D28">
        <v>46</v>
      </c>
    </row>
    <row r="29" spans="1:4" x14ac:dyDescent="0.25">
      <c r="A29" s="3">
        <v>0.28125</v>
      </c>
      <c r="B29">
        <v>-3.5775000000000001E-2</v>
      </c>
      <c r="C29">
        <v>0.121</v>
      </c>
      <c r="D29">
        <v>48</v>
      </c>
    </row>
    <row r="30" spans="1:4" x14ac:dyDescent="0.25">
      <c r="A30" s="3">
        <v>0.29166666666666702</v>
      </c>
      <c r="B30">
        <v>-3.5775000000000001E-2</v>
      </c>
      <c r="C30">
        <v>0.121</v>
      </c>
      <c r="D30">
        <v>51</v>
      </c>
    </row>
    <row r="31" spans="1:4" x14ac:dyDescent="0.25">
      <c r="A31" s="3">
        <v>0.30208333333333298</v>
      </c>
      <c r="B31">
        <v>-3.5775000000000001E-2</v>
      </c>
      <c r="C31">
        <v>0.121</v>
      </c>
      <c r="D31">
        <v>48</v>
      </c>
    </row>
    <row r="32" spans="1:4" x14ac:dyDescent="0.25">
      <c r="A32" s="3">
        <v>0.3125</v>
      </c>
      <c r="B32">
        <v>-3.5775000000000001E-2</v>
      </c>
      <c r="C32">
        <v>0.121</v>
      </c>
      <c r="D32">
        <v>50.903647560397914</v>
      </c>
    </row>
    <row r="33" spans="1:4" x14ac:dyDescent="0.25">
      <c r="A33" s="3">
        <v>0.32291666666666702</v>
      </c>
      <c r="B33">
        <v>-3.5775000000000001E-2</v>
      </c>
      <c r="C33">
        <v>0.121</v>
      </c>
      <c r="D33">
        <v>46.423150165798198</v>
      </c>
    </row>
    <row r="34" spans="1:4" x14ac:dyDescent="0.25">
      <c r="A34" s="3">
        <v>0.33333333333333298</v>
      </c>
      <c r="B34">
        <v>-3.5775000000000001E-2</v>
      </c>
      <c r="C34">
        <v>0.1888</v>
      </c>
      <c r="D34">
        <v>36.569261013737567</v>
      </c>
    </row>
    <row r="35" spans="1:4" x14ac:dyDescent="0.25">
      <c r="A35" s="3">
        <v>0.34375</v>
      </c>
      <c r="B35">
        <v>-3.5775000000000001E-2</v>
      </c>
      <c r="C35">
        <v>0.1888</v>
      </c>
      <c r="D35">
        <v>34.006537186167691</v>
      </c>
    </row>
    <row r="36" spans="1:4" x14ac:dyDescent="0.25">
      <c r="A36" s="3">
        <v>0.35416666666666702</v>
      </c>
      <c r="B36">
        <v>-3.5775000000000001E-2</v>
      </c>
      <c r="C36">
        <v>0.1888</v>
      </c>
      <c r="D36">
        <v>26.098673614400759</v>
      </c>
    </row>
    <row r="37" spans="1:4" x14ac:dyDescent="0.25">
      <c r="A37" s="3">
        <v>0.36458333333333298</v>
      </c>
      <c r="B37">
        <v>-3.5775000000000001E-2</v>
      </c>
      <c r="C37">
        <v>0.1888</v>
      </c>
      <c r="D37">
        <v>32.95446234012315</v>
      </c>
    </row>
    <row r="38" spans="1:4" x14ac:dyDescent="0.25">
      <c r="A38" s="3">
        <v>0.375</v>
      </c>
      <c r="B38">
        <v>-3.5775000000000001E-2</v>
      </c>
      <c r="C38">
        <v>0.1888</v>
      </c>
      <c r="D38">
        <v>66.570104216011373</v>
      </c>
    </row>
    <row r="39" spans="1:4" x14ac:dyDescent="0.25">
      <c r="A39" s="3">
        <v>0.38541666666666702</v>
      </c>
      <c r="B39">
        <v>-3.5775000000000001E-2</v>
      </c>
      <c r="C39">
        <v>0.1888</v>
      </c>
      <c r="D39">
        <v>31.185750828990997</v>
      </c>
    </row>
    <row r="40" spans="1:4" x14ac:dyDescent="0.25">
      <c r="A40" s="3">
        <v>0.39583333333333298</v>
      </c>
      <c r="B40">
        <v>-3.5775000000000001E-2</v>
      </c>
      <c r="C40">
        <v>0.1888</v>
      </c>
      <c r="D40">
        <v>-7.0229748934154372</v>
      </c>
    </row>
    <row r="41" spans="1:4" x14ac:dyDescent="0.25">
      <c r="A41" s="3">
        <v>0.40625</v>
      </c>
      <c r="B41">
        <v>-3.5775000000000001E-2</v>
      </c>
      <c r="C41">
        <v>0.1888</v>
      </c>
      <c r="D41">
        <v>-18.233178588346775</v>
      </c>
    </row>
    <row r="42" spans="1:4" x14ac:dyDescent="0.25">
      <c r="A42" s="3">
        <v>0.41666666666666702</v>
      </c>
      <c r="B42">
        <v>-3.5775000000000001E-2</v>
      </c>
      <c r="C42">
        <v>0.1888</v>
      </c>
      <c r="D42">
        <v>-25.623647560397941</v>
      </c>
    </row>
    <row r="43" spans="1:4" x14ac:dyDescent="0.25">
      <c r="A43" s="3">
        <v>0.42708333333333298</v>
      </c>
      <c r="B43">
        <v>-3.5775000000000001E-2</v>
      </c>
      <c r="C43">
        <v>0.1888</v>
      </c>
      <c r="D43">
        <v>23.172472761724322</v>
      </c>
    </row>
    <row r="44" spans="1:4" x14ac:dyDescent="0.25">
      <c r="A44" s="3">
        <v>0.4375</v>
      </c>
      <c r="B44">
        <v>-3.5775000000000001E-2</v>
      </c>
      <c r="C44">
        <v>0.121</v>
      </c>
      <c r="D44">
        <v>94.980393178588344</v>
      </c>
    </row>
    <row r="45" spans="1:4" x14ac:dyDescent="0.25">
      <c r="A45" s="3">
        <v>0.44791666666666702</v>
      </c>
      <c r="B45">
        <v>-3.5775000000000001E-2</v>
      </c>
      <c r="C45">
        <v>0.121</v>
      </c>
      <c r="D45">
        <v>-6.6805731880625387</v>
      </c>
    </row>
    <row r="46" spans="1:4" x14ac:dyDescent="0.25">
      <c r="A46" s="3">
        <v>0.45833333333333298</v>
      </c>
      <c r="B46">
        <v>-3.5775000000000001E-2</v>
      </c>
      <c r="C46">
        <v>0.121</v>
      </c>
      <c r="D46">
        <v>-14.487025106584554</v>
      </c>
    </row>
    <row r="47" spans="1:4" x14ac:dyDescent="0.25">
      <c r="A47" s="3">
        <v>0.46875</v>
      </c>
      <c r="B47">
        <v>-3.5775000000000001E-2</v>
      </c>
      <c r="C47">
        <v>0.121</v>
      </c>
      <c r="D47">
        <v>-57.369796305068718</v>
      </c>
    </row>
    <row r="48" spans="1:4" x14ac:dyDescent="0.25">
      <c r="A48" s="3">
        <v>0.47916666666666702</v>
      </c>
      <c r="B48">
        <v>-3.5775000000000001E-2</v>
      </c>
      <c r="C48">
        <v>0.121</v>
      </c>
      <c r="D48">
        <v>-49.263955471340608</v>
      </c>
    </row>
    <row r="49" spans="1:4" x14ac:dyDescent="0.25">
      <c r="A49" s="3">
        <v>0.48958333333333298</v>
      </c>
      <c r="B49">
        <v>-3.5775000000000001E-2</v>
      </c>
      <c r="C49">
        <v>0.121</v>
      </c>
      <c r="D49">
        <v>8.9287446707721472</v>
      </c>
    </row>
    <row r="50" spans="1:4" x14ac:dyDescent="0.25">
      <c r="A50" s="3">
        <v>0.5</v>
      </c>
      <c r="B50">
        <v>-3.5775000000000001E-2</v>
      </c>
      <c r="C50">
        <v>0.121</v>
      </c>
      <c r="D50">
        <v>-15.389194694457586</v>
      </c>
    </row>
    <row r="51" spans="1:4" x14ac:dyDescent="0.25">
      <c r="A51" s="3">
        <v>0.51041666666666696</v>
      </c>
      <c r="B51">
        <v>-3.5775000000000001E-2</v>
      </c>
      <c r="C51">
        <v>0.121</v>
      </c>
      <c r="D51">
        <v>24.841667456181895</v>
      </c>
    </row>
    <row r="52" spans="1:4" x14ac:dyDescent="0.25">
      <c r="A52" s="3">
        <v>0.52083333333333304</v>
      </c>
      <c r="B52">
        <v>-3.5775000000000001E-2</v>
      </c>
      <c r="C52">
        <v>0.121</v>
      </c>
      <c r="D52">
        <v>-31.715570819516813</v>
      </c>
    </row>
    <row r="53" spans="1:4" x14ac:dyDescent="0.25">
      <c r="A53" s="3">
        <v>0.53125</v>
      </c>
      <c r="B53">
        <v>-3.5775000000000001E-2</v>
      </c>
      <c r="C53">
        <v>0.121</v>
      </c>
      <c r="D53">
        <v>-41.444433917574599</v>
      </c>
    </row>
    <row r="54" spans="1:4" x14ac:dyDescent="0.25">
      <c r="A54" s="3">
        <v>0.54166666666666696</v>
      </c>
      <c r="B54">
        <v>-3.5775000000000001E-2</v>
      </c>
      <c r="C54">
        <v>0.121</v>
      </c>
      <c r="D54">
        <v>-11.688583609663681</v>
      </c>
    </row>
    <row r="55" spans="1:4" x14ac:dyDescent="0.25">
      <c r="A55" s="3">
        <v>0.55208333333333304</v>
      </c>
      <c r="B55">
        <v>-3.5775000000000001E-2</v>
      </c>
      <c r="C55">
        <v>0.121</v>
      </c>
      <c r="D55">
        <v>16.722122216958795</v>
      </c>
    </row>
    <row r="56" spans="1:4" x14ac:dyDescent="0.25">
      <c r="A56" s="3">
        <v>0.5625</v>
      </c>
      <c r="B56">
        <v>-3.5775000000000001E-2</v>
      </c>
      <c r="C56">
        <v>0.121</v>
      </c>
      <c r="D56">
        <v>-39.17919943154908</v>
      </c>
    </row>
    <row r="57" spans="1:4" x14ac:dyDescent="0.25">
      <c r="A57" s="3">
        <v>0.57291666666666696</v>
      </c>
      <c r="B57">
        <v>-3.5775000000000001E-2</v>
      </c>
      <c r="C57">
        <v>0.121</v>
      </c>
      <c r="D57">
        <v>72.277887257224066</v>
      </c>
    </row>
    <row r="58" spans="1:4" x14ac:dyDescent="0.25">
      <c r="A58" s="3">
        <v>0.58333333333333304</v>
      </c>
      <c r="B58">
        <v>-3.5775000000000001E-2</v>
      </c>
      <c r="C58">
        <v>0.121</v>
      </c>
      <c r="D58">
        <v>56.217588820464215</v>
      </c>
    </row>
    <row r="59" spans="1:4" x14ac:dyDescent="0.25">
      <c r="A59" s="3">
        <v>0.59375</v>
      </c>
      <c r="B59">
        <v>-3.5775000000000001E-2</v>
      </c>
      <c r="C59">
        <v>0.121</v>
      </c>
      <c r="D59">
        <v>4.1155471340597103</v>
      </c>
    </row>
    <row r="60" spans="1:4" x14ac:dyDescent="0.25">
      <c r="A60" s="3">
        <v>0.60416666666666696</v>
      </c>
      <c r="B60">
        <v>-3.5775000000000001E-2</v>
      </c>
      <c r="C60">
        <v>0.121</v>
      </c>
      <c r="D60">
        <v>-29.595182378019899</v>
      </c>
    </row>
    <row r="61" spans="1:4" x14ac:dyDescent="0.25">
      <c r="A61" s="3">
        <v>0.61458333333333304</v>
      </c>
      <c r="B61">
        <v>-3.5775000000000001E-2</v>
      </c>
      <c r="C61">
        <v>0.121</v>
      </c>
      <c r="D61">
        <v>-63.199649455234493</v>
      </c>
    </row>
    <row r="62" spans="1:4" x14ac:dyDescent="0.25">
      <c r="A62" s="3">
        <v>0.625</v>
      </c>
      <c r="B62">
        <v>-3.5775000000000001E-2</v>
      </c>
      <c r="C62">
        <v>0.121</v>
      </c>
      <c r="D62">
        <v>-20.174561819043134</v>
      </c>
    </row>
    <row r="63" spans="1:4" x14ac:dyDescent="0.25">
      <c r="A63" s="3">
        <v>0.63541666666666696</v>
      </c>
      <c r="B63">
        <v>-3.5775000000000001E-2</v>
      </c>
      <c r="C63">
        <v>0.121</v>
      </c>
      <c r="D63">
        <v>1.8254381809568656</v>
      </c>
    </row>
    <row r="64" spans="1:4" x14ac:dyDescent="0.25">
      <c r="A64" s="3">
        <v>0.64583333333333304</v>
      </c>
      <c r="B64">
        <v>-3.5775000000000001E-2</v>
      </c>
      <c r="C64">
        <v>0.121</v>
      </c>
      <c r="D64">
        <v>-7.0238133585978346</v>
      </c>
    </row>
    <row r="65" spans="1:4" x14ac:dyDescent="0.25">
      <c r="A65" s="3">
        <v>0.65625</v>
      </c>
      <c r="B65">
        <v>-3.5775000000000001E-2</v>
      </c>
      <c r="C65">
        <v>0.121</v>
      </c>
      <c r="D65">
        <v>64.242889625769763</v>
      </c>
    </row>
    <row r="66" spans="1:4" x14ac:dyDescent="0.25">
      <c r="A66" s="3">
        <v>0.66666666666666696</v>
      </c>
      <c r="B66">
        <v>-3.5775000000000001E-2</v>
      </c>
      <c r="C66">
        <v>0.121</v>
      </c>
      <c r="D66">
        <v>45.395959261013729</v>
      </c>
    </row>
    <row r="67" spans="1:4" x14ac:dyDescent="0.25">
      <c r="A67" s="3">
        <v>0.67708333333333304</v>
      </c>
      <c r="B67">
        <v>-3.5775000000000001E-2</v>
      </c>
      <c r="C67">
        <v>0.121</v>
      </c>
      <c r="D67">
        <v>72.829227854097596</v>
      </c>
    </row>
    <row r="68" spans="1:4" x14ac:dyDescent="0.25">
      <c r="A68" s="3">
        <v>0.6875</v>
      </c>
      <c r="B68">
        <v>-3.5775000000000001E-2</v>
      </c>
      <c r="C68">
        <v>0.121</v>
      </c>
      <c r="D68">
        <v>103.83323069635242</v>
      </c>
    </row>
    <row r="69" spans="1:4" x14ac:dyDescent="0.25">
      <c r="A69" s="3">
        <v>0.69791666666666696</v>
      </c>
      <c r="B69">
        <v>-3.5775000000000001E-2</v>
      </c>
      <c r="C69">
        <v>0.121</v>
      </c>
      <c r="D69">
        <v>94.055243960208401</v>
      </c>
    </row>
    <row r="70" spans="1:4" x14ac:dyDescent="0.25">
      <c r="A70" s="3">
        <v>0.70833333333333304</v>
      </c>
      <c r="B70">
        <v>-3.5775000000000001E-2</v>
      </c>
      <c r="C70">
        <v>0.1888</v>
      </c>
      <c r="D70">
        <v>139.32005210800568</v>
      </c>
    </row>
    <row r="71" spans="1:4" x14ac:dyDescent="0.25">
      <c r="A71" s="3">
        <v>0.71875</v>
      </c>
      <c r="B71">
        <v>-3.5775000000000001E-2</v>
      </c>
      <c r="C71">
        <v>0.1888</v>
      </c>
      <c r="D71">
        <v>140.36538133585981</v>
      </c>
    </row>
    <row r="72" spans="1:4" x14ac:dyDescent="0.25">
      <c r="A72" s="3">
        <v>0.72916666666666696</v>
      </c>
      <c r="B72">
        <v>-3.5775000000000001E-2</v>
      </c>
      <c r="C72">
        <v>0.1888</v>
      </c>
      <c r="D72">
        <v>120.27640928469921</v>
      </c>
    </row>
    <row r="73" spans="1:4" x14ac:dyDescent="0.25">
      <c r="A73" s="3">
        <v>0.73958333333333304</v>
      </c>
      <c r="B73">
        <v>-3.5775000000000001E-2</v>
      </c>
      <c r="C73">
        <v>0.1888</v>
      </c>
      <c r="D73">
        <v>131.63904784462341</v>
      </c>
    </row>
    <row r="74" spans="1:4" x14ac:dyDescent="0.25">
      <c r="A74" s="3">
        <v>0.75</v>
      </c>
      <c r="B74">
        <v>-3.5775000000000001E-2</v>
      </c>
      <c r="C74">
        <v>0.1888</v>
      </c>
      <c r="D74">
        <v>131.43601136901941</v>
      </c>
    </row>
    <row r="75" spans="1:4" x14ac:dyDescent="0.25">
      <c r="A75" s="3">
        <v>0.76041666666666696</v>
      </c>
      <c r="B75">
        <v>-3.5775000000000001E-2</v>
      </c>
      <c r="C75">
        <v>0.1888</v>
      </c>
      <c r="D75">
        <v>126.77819990525818</v>
      </c>
    </row>
    <row r="76" spans="1:4" x14ac:dyDescent="0.25">
      <c r="A76" s="3">
        <v>0.77083333333333304</v>
      </c>
      <c r="B76">
        <v>-3.5775000000000001E-2</v>
      </c>
      <c r="C76">
        <v>0.1888</v>
      </c>
      <c r="D76">
        <v>128.87623874940786</v>
      </c>
    </row>
    <row r="77" spans="1:4" x14ac:dyDescent="0.25">
      <c r="A77" s="3">
        <v>0.78125</v>
      </c>
      <c r="B77">
        <v>-3.5775000000000001E-2</v>
      </c>
      <c r="C77">
        <v>0.1888</v>
      </c>
      <c r="D77">
        <v>121</v>
      </c>
    </row>
    <row r="78" spans="1:4" x14ac:dyDescent="0.25">
      <c r="A78" s="3">
        <v>0.79166666666666696</v>
      </c>
      <c r="B78">
        <v>-3.5775000000000001E-2</v>
      </c>
      <c r="C78">
        <v>0.1888</v>
      </c>
      <c r="D78">
        <v>115</v>
      </c>
    </row>
    <row r="79" spans="1:4" x14ac:dyDescent="0.25">
      <c r="A79" s="3">
        <v>0.80208333333333304</v>
      </c>
      <c r="B79">
        <v>-3.5775000000000001E-2</v>
      </c>
      <c r="C79">
        <v>0.1888</v>
      </c>
      <c r="D79">
        <v>112</v>
      </c>
    </row>
    <row r="80" spans="1:4" x14ac:dyDescent="0.25">
      <c r="A80" s="3">
        <v>0.8125</v>
      </c>
      <c r="B80">
        <v>-3.5775000000000001E-2</v>
      </c>
      <c r="C80">
        <v>0.121</v>
      </c>
      <c r="D80">
        <v>103</v>
      </c>
    </row>
    <row r="81" spans="1:4" x14ac:dyDescent="0.25">
      <c r="A81" s="3">
        <v>0.82291666666666696</v>
      </c>
      <c r="B81">
        <v>-3.5775000000000001E-2</v>
      </c>
      <c r="C81">
        <v>0.121</v>
      </c>
      <c r="D81">
        <v>95</v>
      </c>
    </row>
    <row r="82" spans="1:4" x14ac:dyDescent="0.25">
      <c r="A82" s="3">
        <v>0.83333333333333304</v>
      </c>
      <c r="B82">
        <v>-3.5775000000000001E-2</v>
      </c>
      <c r="C82">
        <v>0.121</v>
      </c>
      <c r="D82">
        <v>92</v>
      </c>
    </row>
    <row r="83" spans="1:4" x14ac:dyDescent="0.25">
      <c r="A83" s="3">
        <v>0.84375</v>
      </c>
      <c r="B83">
        <v>-3.5775000000000001E-2</v>
      </c>
      <c r="C83">
        <v>0.121</v>
      </c>
      <c r="D83">
        <v>81</v>
      </c>
    </row>
    <row r="84" spans="1:4" x14ac:dyDescent="0.25">
      <c r="A84" s="3">
        <v>0.85416666666666696</v>
      </c>
      <c r="B84">
        <v>-3.5775000000000001E-2</v>
      </c>
      <c r="C84">
        <v>0.121</v>
      </c>
      <c r="D84">
        <v>74</v>
      </c>
    </row>
    <row r="85" spans="1:4" x14ac:dyDescent="0.25">
      <c r="A85" s="3">
        <v>0.86458333333333304</v>
      </c>
      <c r="B85">
        <v>-3.5775000000000001E-2</v>
      </c>
      <c r="C85">
        <v>0.121</v>
      </c>
      <c r="D85">
        <v>72</v>
      </c>
    </row>
    <row r="86" spans="1:4" x14ac:dyDescent="0.25">
      <c r="A86" s="3">
        <v>0.875</v>
      </c>
      <c r="B86">
        <v>-3.5775000000000001E-2</v>
      </c>
      <c r="C86">
        <v>0.121</v>
      </c>
      <c r="D86">
        <v>73</v>
      </c>
    </row>
    <row r="87" spans="1:4" x14ac:dyDescent="0.25">
      <c r="A87" s="3">
        <v>0.88541666666666696</v>
      </c>
      <c r="B87">
        <v>-3.5775000000000001E-2</v>
      </c>
      <c r="C87">
        <v>0.121</v>
      </c>
      <c r="D87">
        <v>68</v>
      </c>
    </row>
    <row r="88" spans="1:4" x14ac:dyDescent="0.25">
      <c r="A88" s="3">
        <v>0.89583333333333304</v>
      </c>
      <c r="B88">
        <v>-3.5775000000000001E-2</v>
      </c>
      <c r="C88">
        <v>0.121</v>
      </c>
      <c r="D88">
        <v>67</v>
      </c>
    </row>
    <row r="89" spans="1:4" x14ac:dyDescent="0.25">
      <c r="A89" s="3">
        <v>0.90625</v>
      </c>
      <c r="B89">
        <v>-3.5775000000000001E-2</v>
      </c>
      <c r="C89">
        <v>0.121</v>
      </c>
      <c r="D89">
        <v>65</v>
      </c>
    </row>
    <row r="90" spans="1:4" x14ac:dyDescent="0.25">
      <c r="A90" s="3">
        <v>0.91666666666666696</v>
      </c>
      <c r="B90">
        <v>-3.5775000000000001E-2</v>
      </c>
      <c r="C90">
        <v>0.121</v>
      </c>
      <c r="D90">
        <v>66</v>
      </c>
    </row>
    <row r="91" spans="1:4" x14ac:dyDescent="0.25">
      <c r="A91" s="3">
        <v>0.92708333333333304</v>
      </c>
      <c r="B91">
        <v>-3.5775000000000001E-2</v>
      </c>
      <c r="C91">
        <v>0.121</v>
      </c>
      <c r="D91">
        <v>68</v>
      </c>
    </row>
    <row r="92" spans="1:4" x14ac:dyDescent="0.25">
      <c r="A92" s="3">
        <v>0.9375</v>
      </c>
      <c r="B92">
        <v>-3.5775000000000001E-2</v>
      </c>
      <c r="C92">
        <v>8.43E-2</v>
      </c>
      <c r="D92">
        <v>66</v>
      </c>
    </row>
    <row r="93" spans="1:4" x14ac:dyDescent="0.25">
      <c r="A93" s="3">
        <v>0.94791666666666696</v>
      </c>
      <c r="B93">
        <v>-3.5775000000000001E-2</v>
      </c>
      <c r="C93">
        <v>8.43E-2</v>
      </c>
      <c r="D93">
        <v>66</v>
      </c>
    </row>
    <row r="94" spans="1:4" x14ac:dyDescent="0.25">
      <c r="A94" s="3">
        <v>0.95833333333333304</v>
      </c>
      <c r="B94">
        <v>-3.5775000000000001E-2</v>
      </c>
      <c r="C94">
        <v>8.43E-2</v>
      </c>
      <c r="D94">
        <v>65</v>
      </c>
    </row>
    <row r="95" spans="1:4" x14ac:dyDescent="0.25">
      <c r="A95" s="3">
        <v>0.96875</v>
      </c>
      <c r="B95">
        <v>-3.5775000000000001E-2</v>
      </c>
      <c r="C95">
        <v>8.43E-2</v>
      </c>
      <c r="D95">
        <v>67</v>
      </c>
    </row>
    <row r="96" spans="1:4" x14ac:dyDescent="0.25">
      <c r="A96" s="3">
        <v>0.97916666666666696</v>
      </c>
      <c r="B96">
        <v>-3.5775000000000001E-2</v>
      </c>
      <c r="C96">
        <v>8.43E-2</v>
      </c>
      <c r="D96">
        <v>64</v>
      </c>
    </row>
    <row r="97" spans="1:4" x14ac:dyDescent="0.25">
      <c r="A97" s="3">
        <v>0.98958333333333304</v>
      </c>
      <c r="B97">
        <v>-3.5775000000000001E-2</v>
      </c>
      <c r="C97">
        <v>8.43E-2</v>
      </c>
      <c r="D97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352D-8E14-4035-AE6D-E1F3DD926DB9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3.140625" bestFit="1" customWidth="1"/>
  </cols>
  <sheetData>
    <row r="1" spans="1:2" ht="30" x14ac:dyDescent="0.25">
      <c r="A1" s="2" t="s">
        <v>4</v>
      </c>
      <c r="B1">
        <v>0.5</v>
      </c>
    </row>
    <row r="2" spans="1:2" ht="30" x14ac:dyDescent="0.25">
      <c r="A2" s="2" t="s">
        <v>5</v>
      </c>
      <c r="B2" s="4">
        <f>0.2*10</f>
        <v>2</v>
      </c>
    </row>
    <row r="3" spans="1:2" ht="30" x14ac:dyDescent="0.25">
      <c r="A3" s="2" t="s">
        <v>6</v>
      </c>
      <c r="B3" s="4">
        <f>-3</f>
        <v>-3</v>
      </c>
    </row>
    <row r="4" spans="1:2" x14ac:dyDescent="0.25">
      <c r="A4" s="2" t="s">
        <v>7</v>
      </c>
      <c r="B4">
        <v>-0.5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03B76-7916-4BD5-866A-2FCF5053A6B1}">
  <dimension ref="A1:B7"/>
  <sheetViews>
    <sheetView topLeftCell="A4" workbookViewId="0">
      <selection activeCell="D16" sqref="D16"/>
    </sheetView>
  </sheetViews>
  <sheetFormatPr defaultRowHeight="15" x14ac:dyDescent="0.25"/>
  <cols>
    <col min="1" max="1" width="24.42578125" bestFit="1" customWidth="1"/>
  </cols>
  <sheetData>
    <row r="1" spans="1:2" x14ac:dyDescent="0.25">
      <c r="A1" s="2" t="s">
        <v>8</v>
      </c>
      <c r="B1" s="1">
        <v>0.93</v>
      </c>
    </row>
    <row r="2" spans="1:2" x14ac:dyDescent="0.25">
      <c r="A2" s="2" t="s">
        <v>9</v>
      </c>
      <c r="B2">
        <v>10</v>
      </c>
    </row>
    <row r="3" spans="1:2" x14ac:dyDescent="0.25">
      <c r="A3" s="2" t="s">
        <v>10</v>
      </c>
      <c r="B3">
        <v>10</v>
      </c>
    </row>
    <row r="4" spans="1:2" ht="30" x14ac:dyDescent="0.25">
      <c r="A4" s="2" t="s">
        <v>11</v>
      </c>
      <c r="B4">
        <v>9</v>
      </c>
    </row>
    <row r="5" spans="1:2" x14ac:dyDescent="0.25">
      <c r="A5" s="2" t="s">
        <v>12</v>
      </c>
      <c r="B5">
        <v>2</v>
      </c>
    </row>
    <row r="6" spans="1:2" x14ac:dyDescent="0.25">
      <c r="A6" s="2" t="s">
        <v>13</v>
      </c>
      <c r="B6">
        <v>0.5</v>
      </c>
    </row>
    <row r="7" spans="1:2" x14ac:dyDescent="0.25">
      <c r="A7" s="2" t="s">
        <v>14</v>
      </c>
      <c r="B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CFD1-D108-4DB9-85B9-E5E9949762FE}">
  <dimension ref="A1:B7"/>
  <sheetViews>
    <sheetView workbookViewId="0">
      <selection activeCell="B4" sqref="B4"/>
    </sheetView>
  </sheetViews>
  <sheetFormatPr defaultRowHeight="15" x14ac:dyDescent="0.25"/>
  <cols>
    <col min="1" max="1" width="24.42578125" bestFit="1" customWidth="1"/>
  </cols>
  <sheetData>
    <row r="1" spans="1:2" x14ac:dyDescent="0.25">
      <c r="A1" s="2" t="s">
        <v>8</v>
      </c>
      <c r="B1" s="1">
        <v>0.93</v>
      </c>
    </row>
    <row r="2" spans="1:2" x14ac:dyDescent="0.25">
      <c r="A2" s="2" t="s">
        <v>9</v>
      </c>
      <c r="B2">
        <v>10</v>
      </c>
    </row>
    <row r="3" spans="1:2" x14ac:dyDescent="0.25">
      <c r="A3" s="2" t="s">
        <v>10</v>
      </c>
      <c r="B3">
        <v>10</v>
      </c>
    </row>
    <row r="4" spans="1:2" ht="30" x14ac:dyDescent="0.25">
      <c r="A4" s="2" t="s">
        <v>11</v>
      </c>
      <c r="B4">
        <v>10</v>
      </c>
    </row>
    <row r="5" spans="1:2" x14ac:dyDescent="0.25">
      <c r="A5" s="2" t="s">
        <v>12</v>
      </c>
      <c r="B5">
        <v>1.5</v>
      </c>
    </row>
    <row r="6" spans="1:2" x14ac:dyDescent="0.25">
      <c r="A6" s="2" t="s">
        <v>13</v>
      </c>
      <c r="B6">
        <v>0.25</v>
      </c>
    </row>
    <row r="7" spans="1:2" x14ac:dyDescent="0.25">
      <c r="A7" s="2" t="s">
        <v>14</v>
      </c>
      <c r="B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D02C-0ABF-46F9-ABC0-A1A76F8467A0}">
  <dimension ref="A1:K5"/>
  <sheetViews>
    <sheetView workbookViewId="0">
      <selection activeCell="D11" sqref="D11"/>
    </sheetView>
  </sheetViews>
  <sheetFormatPr defaultRowHeight="15" x14ac:dyDescent="0.25"/>
  <sheetData>
    <row r="1" spans="1:11" x14ac:dyDescent="0.25">
      <c r="A1" t="s">
        <v>15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 t="s">
        <v>14</v>
      </c>
      <c r="B2">
        <v>8</v>
      </c>
      <c r="C2">
        <v>7</v>
      </c>
      <c r="D2">
        <v>8.5</v>
      </c>
      <c r="E2">
        <v>9</v>
      </c>
      <c r="F2">
        <v>9.5</v>
      </c>
      <c r="G2">
        <v>8.5</v>
      </c>
      <c r="H2">
        <v>7.5</v>
      </c>
      <c r="I2">
        <v>7.75</v>
      </c>
      <c r="J2">
        <v>7</v>
      </c>
      <c r="K2">
        <v>7.25</v>
      </c>
    </row>
    <row r="3" spans="1:11" x14ac:dyDescent="0.25">
      <c r="A3" t="s">
        <v>12</v>
      </c>
      <c r="B3">
        <v>2</v>
      </c>
      <c r="C3">
        <v>1.5</v>
      </c>
      <c r="D3">
        <v>2.75</v>
      </c>
      <c r="E3">
        <v>2.25</v>
      </c>
      <c r="F3">
        <v>2.125</v>
      </c>
      <c r="G3">
        <v>1.875</v>
      </c>
      <c r="H3">
        <v>1.875</v>
      </c>
      <c r="I3">
        <v>1.875</v>
      </c>
      <c r="J3">
        <v>1.75</v>
      </c>
      <c r="K3">
        <v>2</v>
      </c>
    </row>
    <row r="4" spans="1:11" x14ac:dyDescent="0.25">
      <c r="A4" t="s">
        <v>13</v>
      </c>
      <c r="B4">
        <v>0.75</v>
      </c>
      <c r="C4">
        <v>0.625</v>
      </c>
      <c r="D4">
        <v>0.875</v>
      </c>
      <c r="E4">
        <v>0.5</v>
      </c>
      <c r="F4">
        <v>1</v>
      </c>
      <c r="G4">
        <v>0.75</v>
      </c>
      <c r="H4">
        <v>0.75</v>
      </c>
      <c r="I4">
        <v>0.875</v>
      </c>
      <c r="J4">
        <v>0.875</v>
      </c>
      <c r="K4">
        <v>0.5</v>
      </c>
    </row>
    <row r="5" spans="1:11" x14ac:dyDescent="0.25">
      <c r="A5" t="s">
        <v>16</v>
      </c>
      <c r="B5" s="3">
        <v>0.33333333333333331</v>
      </c>
      <c r="C5" s="3">
        <v>0.34375</v>
      </c>
      <c r="D5" s="3">
        <v>0.33333333333333331</v>
      </c>
      <c r="E5" s="3">
        <v>0.33333333333333331</v>
      </c>
      <c r="F5" s="3">
        <v>0.35416666666666669</v>
      </c>
      <c r="G5" s="3">
        <v>0.375</v>
      </c>
      <c r="H5" s="3">
        <v>0.41666666666666669</v>
      </c>
      <c r="I5" s="3">
        <v>0.39583333333333331</v>
      </c>
      <c r="J5" s="3">
        <v>0.42708333333333331</v>
      </c>
      <c r="K5" s="3">
        <v>0.35416666666666669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F278-02FD-4480-8F0E-3693B944D552}">
  <dimension ref="A1:L5"/>
  <sheetViews>
    <sheetView workbookViewId="0">
      <selection activeCell="L2" sqref="L2:L4"/>
    </sheetView>
  </sheetViews>
  <sheetFormatPr defaultRowHeight="15" x14ac:dyDescent="0.25"/>
  <cols>
    <col min="11" max="11" width="9.85546875" customWidth="1"/>
  </cols>
  <sheetData>
    <row r="1" spans="1:12" x14ac:dyDescent="0.25">
      <c r="A1" t="s">
        <v>15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2" x14ac:dyDescent="0.25">
      <c r="A2" t="s">
        <v>14</v>
      </c>
      <c r="B2">
        <v>10</v>
      </c>
      <c r="C2">
        <v>4</v>
      </c>
      <c r="D2">
        <v>1</v>
      </c>
      <c r="E2">
        <v>6</v>
      </c>
      <c r="F2">
        <v>2</v>
      </c>
      <c r="G2" s="5">
        <v>12</v>
      </c>
      <c r="H2">
        <v>0.5</v>
      </c>
      <c r="I2">
        <v>5</v>
      </c>
      <c r="J2" s="5">
        <v>5</v>
      </c>
      <c r="K2">
        <v>6.5</v>
      </c>
      <c r="L2">
        <f>AVERAGE(B2:K2)</f>
        <v>5.2</v>
      </c>
    </row>
    <row r="3" spans="1:12" x14ac:dyDescent="0.25">
      <c r="A3" t="s">
        <v>12</v>
      </c>
      <c r="B3">
        <v>2.25</v>
      </c>
      <c r="C3">
        <v>1.5</v>
      </c>
      <c r="D3">
        <v>0.5</v>
      </c>
      <c r="E3">
        <v>2</v>
      </c>
      <c r="F3">
        <v>0.75</v>
      </c>
      <c r="G3" s="5">
        <v>2</v>
      </c>
      <c r="H3">
        <v>0.25</v>
      </c>
      <c r="I3">
        <v>1</v>
      </c>
      <c r="J3" s="5">
        <v>2</v>
      </c>
      <c r="K3">
        <v>1.75</v>
      </c>
      <c r="L3">
        <f t="shared" ref="L3:L4" si="0">AVERAGE(B3:K3)</f>
        <v>1.4</v>
      </c>
    </row>
    <row r="4" spans="1:12" x14ac:dyDescent="0.25">
      <c r="A4" t="s">
        <v>13</v>
      </c>
      <c r="B4">
        <v>1.5</v>
      </c>
      <c r="C4">
        <v>0.5</v>
      </c>
      <c r="D4">
        <v>0</v>
      </c>
      <c r="E4">
        <v>1</v>
      </c>
      <c r="F4">
        <v>0</v>
      </c>
      <c r="G4" s="5">
        <v>1.5</v>
      </c>
      <c r="H4">
        <v>0</v>
      </c>
      <c r="I4">
        <v>1.5</v>
      </c>
      <c r="J4" s="5">
        <v>1.5</v>
      </c>
      <c r="K4">
        <v>1.5</v>
      </c>
      <c r="L4">
        <f t="shared" si="0"/>
        <v>0.9</v>
      </c>
    </row>
    <row r="5" spans="1:12" x14ac:dyDescent="0.25">
      <c r="A5" t="s">
        <v>16</v>
      </c>
      <c r="B5" s="3">
        <v>0.33333333333333331</v>
      </c>
      <c r="C5" s="3">
        <v>0.41666666666666669</v>
      </c>
      <c r="D5" s="3">
        <v>0.54166666666666663</v>
      </c>
      <c r="E5" s="3">
        <v>0.58333333333333337</v>
      </c>
      <c r="F5" s="3">
        <v>0.72916666666666663</v>
      </c>
      <c r="G5" s="6">
        <v>0.33333333333333331</v>
      </c>
      <c r="H5" s="3">
        <v>0.64583333333333337</v>
      </c>
      <c r="I5" s="3">
        <v>0.54166666666666663</v>
      </c>
      <c r="J5" s="6">
        <v>0.33333333333333331</v>
      </c>
      <c r="K5" s="3">
        <v>0.61458333333333337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74F143FD2D3D49A22356ED77D3319A" ma:contentTypeVersion="5" ma:contentTypeDescription="Criar um novo documento." ma:contentTypeScope="" ma:versionID="e8c3c41351dfc37b08a5030c8e09df70">
  <xsd:schema xmlns:xsd="http://www.w3.org/2001/XMLSchema" xmlns:xs="http://www.w3.org/2001/XMLSchema" xmlns:p="http://schemas.microsoft.com/office/2006/metadata/properties" xmlns:ns2="10ab2053-dbdd-4209-b9e5-bbac945fb850" targetNamespace="http://schemas.microsoft.com/office/2006/metadata/properties" ma:root="true" ma:fieldsID="a9a0fb2e9080eff1267840816960c937" ns2:_="">
    <xsd:import namespace="10ab2053-dbdd-4209-b9e5-bbac945fb8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ab2053-dbdd-4209-b9e5-bbac945fb8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FE26E0-00E2-4CA1-8CD3-1728997EDB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ab2053-dbdd-4209-b9e5-bbac945fb8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9CF7F0-1084-45E5-8015-39893AE583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0F3EEF-AC27-4577-A687-97CEDA7C280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GenDemTariffs</vt:lpstr>
      <vt:lpstr>Building</vt:lpstr>
      <vt:lpstr>EV1</vt:lpstr>
      <vt:lpstr>EV2</vt:lpstr>
      <vt:lpstr>Case 1</vt:lpstr>
      <vt:lpstr>Case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Reviewer</dc:creator>
  <cp:keywords/>
  <dc:description/>
  <cp:lastModifiedBy>Luiz Almeida</cp:lastModifiedBy>
  <cp:revision/>
  <dcterms:created xsi:type="dcterms:W3CDTF">2019-10-10T18:11:12Z</dcterms:created>
  <dcterms:modified xsi:type="dcterms:W3CDTF">2023-08-30T14:39:58Z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0x0101005874F143FD2D3D49A22356ED77D3319A</vt:lpwstr>
  </property>
</Properties>
</file>