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4925f74281f083/Documentos/Tese de Doutorado/Programação/"/>
    </mc:Choice>
  </mc:AlternateContent>
  <xr:revisionPtr revIDLastSave="371" documentId="8_{10AD5AAB-2434-41C9-B18D-91514D505625}" xr6:coauthVersionLast="47" xr6:coauthVersionMax="47" xr10:uidLastSave="{6499E69F-FD76-4E50-ADC5-8C906B49F4DB}"/>
  <bookViews>
    <workbookView xWindow="-120" yWindow="-120" windowWidth="29040" windowHeight="15720" xr2:uid="{DBB233F1-0730-4049-ACF9-2E097A52E7F8}"/>
  </bookViews>
  <sheets>
    <sheet name="Building" sheetId="4" r:id="rId1"/>
    <sheet name="EV_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2" i="4"/>
</calcChain>
</file>

<file path=xl/sharedStrings.xml><?xml version="1.0" encoding="utf-8"?>
<sst xmlns="http://schemas.openxmlformats.org/spreadsheetml/2006/main" count="14" uniqueCount="14">
  <si>
    <t>T_arv</t>
  </si>
  <si>
    <t>t</t>
  </si>
  <si>
    <t>EV</t>
  </si>
  <si>
    <t>T_dep</t>
  </si>
  <si>
    <t>Soc_dep</t>
  </si>
  <si>
    <t>Soc_arv</t>
  </si>
  <si>
    <t>C_grid</t>
  </si>
  <si>
    <t>Building_Load</t>
  </si>
  <si>
    <t>C_sell</t>
  </si>
  <si>
    <t>C_grid_exp</t>
  </si>
  <si>
    <t>C_buy</t>
  </si>
  <si>
    <t>P_plus</t>
  </si>
  <si>
    <t>P_minus</t>
  </si>
  <si>
    <t>C_grid_original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</si>
</sst>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922703836777676E-2"/>
          <c:y val="0.11024822695035463"/>
          <c:w val="0.90513008689447805"/>
          <c:h val="0.78621181660803041"/>
        </c:manualLayout>
      </c:layout>
      <c:lineChart>
        <c:grouping val="standard"/>
        <c:varyColors val="0"/>
        <c:ser>
          <c:idx val="0"/>
          <c:order val="0"/>
          <c:tx>
            <c:strRef>
              <c:f>Building!$E$1</c:f>
              <c:strCache>
                <c:ptCount val="1"/>
                <c:pt idx="0">
                  <c:v>C_grid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Building!$E$2:$E$97</c:f>
              <c:numCache>
                <c:formatCode>General</c:formatCode>
                <c:ptCount val="96"/>
                <c:pt idx="0">
                  <c:v>7.8299999999999995E-2</c:v>
                </c:pt>
                <c:pt idx="1">
                  <c:v>7.8299999999999995E-2</c:v>
                </c:pt>
                <c:pt idx="2">
                  <c:v>7.8299999999999995E-2</c:v>
                </c:pt>
                <c:pt idx="3">
                  <c:v>7.8299999999999995E-2</c:v>
                </c:pt>
                <c:pt idx="4">
                  <c:v>7.8299999999999995E-2</c:v>
                </c:pt>
                <c:pt idx="5">
                  <c:v>7.8299999999999995E-2</c:v>
                </c:pt>
                <c:pt idx="6">
                  <c:v>7.8299999999999995E-2</c:v>
                </c:pt>
                <c:pt idx="7">
                  <c:v>7.8299999999999995E-2</c:v>
                </c:pt>
                <c:pt idx="8">
                  <c:v>8.43E-2</c:v>
                </c:pt>
                <c:pt idx="9">
                  <c:v>8.43E-2</c:v>
                </c:pt>
                <c:pt idx="10">
                  <c:v>8.43E-2</c:v>
                </c:pt>
                <c:pt idx="11">
                  <c:v>8.43E-2</c:v>
                </c:pt>
                <c:pt idx="12">
                  <c:v>8.43E-2</c:v>
                </c:pt>
                <c:pt idx="13">
                  <c:v>8.43E-2</c:v>
                </c:pt>
                <c:pt idx="14">
                  <c:v>8.43E-2</c:v>
                </c:pt>
                <c:pt idx="15">
                  <c:v>8.43E-2</c:v>
                </c:pt>
                <c:pt idx="16">
                  <c:v>8.43E-2</c:v>
                </c:pt>
                <c:pt idx="17">
                  <c:v>8.43E-2</c:v>
                </c:pt>
                <c:pt idx="18">
                  <c:v>8.43E-2</c:v>
                </c:pt>
                <c:pt idx="19">
                  <c:v>8.43E-2</c:v>
                </c:pt>
                <c:pt idx="20">
                  <c:v>8.43E-2</c:v>
                </c:pt>
                <c:pt idx="21">
                  <c:v>8.43E-2</c:v>
                </c:pt>
                <c:pt idx="22">
                  <c:v>8.43E-2</c:v>
                </c:pt>
                <c:pt idx="23">
                  <c:v>8.43E-2</c:v>
                </c:pt>
                <c:pt idx="24">
                  <c:v>8.43E-2</c:v>
                </c:pt>
                <c:pt idx="25">
                  <c:v>0.121</c:v>
                </c:pt>
                <c:pt idx="26">
                  <c:v>0.121</c:v>
                </c:pt>
                <c:pt idx="27">
                  <c:v>0.121</c:v>
                </c:pt>
                <c:pt idx="28">
                  <c:v>0.121</c:v>
                </c:pt>
                <c:pt idx="29">
                  <c:v>0.121</c:v>
                </c:pt>
                <c:pt idx="30">
                  <c:v>0.121</c:v>
                </c:pt>
                <c:pt idx="31">
                  <c:v>0.121</c:v>
                </c:pt>
                <c:pt idx="32">
                  <c:v>0.1888</c:v>
                </c:pt>
                <c:pt idx="33">
                  <c:v>0.1888</c:v>
                </c:pt>
                <c:pt idx="34">
                  <c:v>0.1888</c:v>
                </c:pt>
                <c:pt idx="35">
                  <c:v>0.1888</c:v>
                </c:pt>
                <c:pt idx="36">
                  <c:v>0.1888</c:v>
                </c:pt>
                <c:pt idx="37">
                  <c:v>0.1888</c:v>
                </c:pt>
                <c:pt idx="38">
                  <c:v>0.1888</c:v>
                </c:pt>
                <c:pt idx="39">
                  <c:v>0.1888</c:v>
                </c:pt>
                <c:pt idx="40">
                  <c:v>0.1888</c:v>
                </c:pt>
                <c:pt idx="41">
                  <c:v>0.1888</c:v>
                </c:pt>
                <c:pt idx="42">
                  <c:v>0.121</c:v>
                </c:pt>
                <c:pt idx="43">
                  <c:v>0.121</c:v>
                </c:pt>
                <c:pt idx="44">
                  <c:v>0.121</c:v>
                </c:pt>
                <c:pt idx="45">
                  <c:v>0.121</c:v>
                </c:pt>
                <c:pt idx="46">
                  <c:v>0.121</c:v>
                </c:pt>
                <c:pt idx="47">
                  <c:v>0.121</c:v>
                </c:pt>
                <c:pt idx="48">
                  <c:v>0.121</c:v>
                </c:pt>
                <c:pt idx="49">
                  <c:v>0.121</c:v>
                </c:pt>
                <c:pt idx="50">
                  <c:v>0.121</c:v>
                </c:pt>
                <c:pt idx="51">
                  <c:v>0.121</c:v>
                </c:pt>
                <c:pt idx="52">
                  <c:v>0.121</c:v>
                </c:pt>
                <c:pt idx="53">
                  <c:v>0.121</c:v>
                </c:pt>
                <c:pt idx="54">
                  <c:v>0.121</c:v>
                </c:pt>
                <c:pt idx="55">
                  <c:v>0.121</c:v>
                </c:pt>
                <c:pt idx="56">
                  <c:v>0.121</c:v>
                </c:pt>
                <c:pt idx="57">
                  <c:v>0.121</c:v>
                </c:pt>
                <c:pt idx="58">
                  <c:v>0.121</c:v>
                </c:pt>
                <c:pt idx="59">
                  <c:v>0.121</c:v>
                </c:pt>
                <c:pt idx="60">
                  <c:v>0.121</c:v>
                </c:pt>
                <c:pt idx="61">
                  <c:v>0.121</c:v>
                </c:pt>
                <c:pt idx="62">
                  <c:v>0.121</c:v>
                </c:pt>
                <c:pt idx="63">
                  <c:v>0.121</c:v>
                </c:pt>
                <c:pt idx="64">
                  <c:v>0.121</c:v>
                </c:pt>
                <c:pt idx="65">
                  <c:v>0.121</c:v>
                </c:pt>
                <c:pt idx="66">
                  <c:v>0.121</c:v>
                </c:pt>
                <c:pt idx="67">
                  <c:v>0.121</c:v>
                </c:pt>
                <c:pt idx="68">
                  <c:v>0.1888</c:v>
                </c:pt>
                <c:pt idx="69">
                  <c:v>0.1888</c:v>
                </c:pt>
                <c:pt idx="70">
                  <c:v>0.1888</c:v>
                </c:pt>
                <c:pt idx="71">
                  <c:v>0.1888</c:v>
                </c:pt>
                <c:pt idx="72">
                  <c:v>0.1888</c:v>
                </c:pt>
                <c:pt idx="73">
                  <c:v>0.1888</c:v>
                </c:pt>
                <c:pt idx="74">
                  <c:v>0.1888</c:v>
                </c:pt>
                <c:pt idx="75">
                  <c:v>0.1888</c:v>
                </c:pt>
                <c:pt idx="76">
                  <c:v>0.1888</c:v>
                </c:pt>
                <c:pt idx="77">
                  <c:v>0.1888</c:v>
                </c:pt>
                <c:pt idx="78">
                  <c:v>0.121</c:v>
                </c:pt>
                <c:pt idx="79">
                  <c:v>0.121</c:v>
                </c:pt>
                <c:pt idx="80">
                  <c:v>0.121</c:v>
                </c:pt>
                <c:pt idx="81">
                  <c:v>0.121</c:v>
                </c:pt>
                <c:pt idx="82">
                  <c:v>0.121</c:v>
                </c:pt>
                <c:pt idx="83">
                  <c:v>0.121</c:v>
                </c:pt>
                <c:pt idx="84">
                  <c:v>0.121</c:v>
                </c:pt>
                <c:pt idx="85">
                  <c:v>0.121</c:v>
                </c:pt>
                <c:pt idx="86">
                  <c:v>0.121</c:v>
                </c:pt>
                <c:pt idx="87">
                  <c:v>0.121</c:v>
                </c:pt>
                <c:pt idx="88">
                  <c:v>0.121</c:v>
                </c:pt>
                <c:pt idx="89">
                  <c:v>0.121</c:v>
                </c:pt>
                <c:pt idx="90">
                  <c:v>8.43E-2</c:v>
                </c:pt>
                <c:pt idx="91">
                  <c:v>8.43E-2</c:v>
                </c:pt>
                <c:pt idx="92">
                  <c:v>8.43E-2</c:v>
                </c:pt>
                <c:pt idx="93">
                  <c:v>8.43E-2</c:v>
                </c:pt>
                <c:pt idx="94">
                  <c:v>8.43E-2</c:v>
                </c:pt>
                <c:pt idx="95">
                  <c:v>8.43E-2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0-4B25-B20E-901C91F44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336448"/>
        <c:axId val="1592340288"/>
      </c:lineChart>
      <c:catAx>
        <c:axId val="159233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40288"/>
        <c:crosses val="autoZero"/>
        <c:auto val="1"/>
        <c:lblAlgn val="ctr"/>
        <c:lblOffset val="100"/>
        <c:noMultiLvlLbl val="0"/>
      </c:catAx>
      <c:valAx>
        <c:axId val="15923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3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283301</xdr:colOff>
      <xdr:row>16</xdr:row>
      <xdr:rowOff>51162</xdr:rowOff>
    </xdr:from>
    <xdr:to>
      <xdr:col>17</xdr:col>
      <xdr:colOff>199209</xdr:colOff>
      <xdr:row>34</xdr:row>
      <xdr:rowOff>109401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A6E688-8025-FA68-3901-8EEB79265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AFF89-FC66-4CAD-8D09-04CF4D967769}">
  <dimension ref="A1:J97"/>
  <sheetViews>
    <sheetView tabSelected="1" zoomScale="140" zoomScaleNormal="140" workbookViewId="0">
      <selection activeCell="H2" sqref="H2:H97"/>
    </sheetView>
  </sheetViews>
  <sheetFormatPr defaultColWidth="8.75" defaultRowHeight="15.75" x14ac:dyDescent="0.25"/>
  <cols>
    <col min="2" max="2" width="15" customWidth="1"/>
  </cols>
  <sheetData>
    <row r="1" spans="1:10" x14ac:dyDescent="0.25">
      <c r="A1" t="s">
        <v>1</v>
      </c>
      <c r="B1" s="2" t="s">
        <v>7</v>
      </c>
      <c r="C1" t="s">
        <v>11</v>
      </c>
      <c r="D1" t="s">
        <v>12</v>
      </c>
      <c r="E1" t="s">
        <v>6</v>
      </c>
      <c r="F1" t="s">
        <v>9</v>
      </c>
      <c r="G1" t="s">
        <v>10</v>
      </c>
      <c r="H1" t="s">
        <v>8</v>
      </c>
      <c r="J1" t="s">
        <v>13</v>
      </c>
    </row>
    <row r="2" spans="1:10" x14ac:dyDescent="0.25">
      <c r="A2" s="1">
        <v>1</v>
      </c>
      <c r="B2">
        <v>55</v>
      </c>
      <c r="C2">
        <f>IF(B2&gt;0,B2,0)</f>
        <v>55</v>
      </c>
      <c r="D2">
        <f>IF(B2&lt;0,-B2,0)</f>
        <v>0</v>
      </c>
      <c r="E2">
        <v>7.8299999999999995E-2</v>
      </c>
      <c r="F2">
        <v>3.5779999999999999E-2</v>
      </c>
      <c r="G2">
        <f>E2*1.1</f>
        <v>8.6129999999999998E-2</v>
      </c>
      <c r="H2">
        <f>E2*0.9</f>
        <v>7.0469999999999991E-2</v>
      </c>
      <c r="J2">
        <v>7.8299999999999995E-2</v>
      </c>
    </row>
    <row r="3" spans="1:10" x14ac:dyDescent="0.25">
      <c r="A3" s="1">
        <v>1.0416666666666666E-2</v>
      </c>
      <c r="B3">
        <v>56</v>
      </c>
      <c r="C3">
        <f t="shared" ref="C3:C66" si="0">IF(B3&gt;0,B3,0)</f>
        <v>56</v>
      </c>
      <c r="D3">
        <f t="shared" ref="D3:D66" si="1">IF(B3&lt;0,-B3,0)</f>
        <v>0</v>
      </c>
      <c r="E3">
        <v>7.8299999999999995E-2</v>
      </c>
      <c r="F3">
        <v>3.5779999999999999E-2</v>
      </c>
      <c r="G3">
        <f t="shared" ref="G3:G66" si="2">E3*1.1</f>
        <v>8.6129999999999998E-2</v>
      </c>
      <c r="H3">
        <f t="shared" ref="H3:H66" si="3">E3*0.9</f>
        <v>7.0469999999999991E-2</v>
      </c>
      <c r="J3">
        <v>7.8299999999999995E-2</v>
      </c>
    </row>
    <row r="4" spans="1:10" x14ac:dyDescent="0.25">
      <c r="A4" s="1">
        <v>2.0833333333333332E-2</v>
      </c>
      <c r="B4">
        <v>57</v>
      </c>
      <c r="C4">
        <f t="shared" si="0"/>
        <v>57</v>
      </c>
      <c r="D4">
        <f t="shared" si="1"/>
        <v>0</v>
      </c>
      <c r="E4">
        <v>7.8299999999999995E-2</v>
      </c>
      <c r="F4">
        <v>3.5779999999999999E-2</v>
      </c>
      <c r="G4">
        <f t="shared" si="2"/>
        <v>8.6129999999999998E-2</v>
      </c>
      <c r="H4">
        <f t="shared" si="3"/>
        <v>7.0469999999999991E-2</v>
      </c>
      <c r="J4">
        <v>7.8299999999999995E-2</v>
      </c>
    </row>
    <row r="5" spans="1:10" x14ac:dyDescent="0.25">
      <c r="A5" s="1">
        <v>3.125E-2</v>
      </c>
      <c r="B5">
        <v>57</v>
      </c>
      <c r="C5">
        <f t="shared" si="0"/>
        <v>57</v>
      </c>
      <c r="D5">
        <f t="shared" si="1"/>
        <v>0</v>
      </c>
      <c r="E5">
        <v>7.8299999999999995E-2</v>
      </c>
      <c r="F5">
        <v>3.5779999999999999E-2</v>
      </c>
      <c r="G5">
        <f t="shared" si="2"/>
        <v>8.6129999999999998E-2</v>
      </c>
      <c r="H5">
        <f t="shared" si="3"/>
        <v>7.0469999999999991E-2</v>
      </c>
      <c r="J5">
        <v>7.8299999999999995E-2</v>
      </c>
    </row>
    <row r="6" spans="1:10" x14ac:dyDescent="0.25">
      <c r="A6" s="1">
        <v>4.1666666666666699E-2</v>
      </c>
      <c r="B6">
        <v>57</v>
      </c>
      <c r="C6">
        <f t="shared" si="0"/>
        <v>57</v>
      </c>
      <c r="D6">
        <f t="shared" si="1"/>
        <v>0</v>
      </c>
      <c r="E6">
        <v>7.8299999999999995E-2</v>
      </c>
      <c r="F6">
        <v>3.5779999999999999E-2</v>
      </c>
      <c r="G6">
        <f t="shared" si="2"/>
        <v>8.6129999999999998E-2</v>
      </c>
      <c r="H6">
        <f t="shared" si="3"/>
        <v>7.0469999999999991E-2</v>
      </c>
      <c r="J6">
        <v>7.8299999999999995E-2</v>
      </c>
    </row>
    <row r="7" spans="1:10" x14ac:dyDescent="0.25">
      <c r="A7" s="1">
        <v>5.2083333333333301E-2</v>
      </c>
      <c r="B7">
        <v>55</v>
      </c>
      <c r="C7">
        <f t="shared" si="0"/>
        <v>55</v>
      </c>
      <c r="D7">
        <f t="shared" si="1"/>
        <v>0</v>
      </c>
      <c r="E7">
        <v>7.8299999999999995E-2</v>
      </c>
      <c r="F7">
        <v>3.5779999999999999E-2</v>
      </c>
      <c r="G7">
        <f t="shared" si="2"/>
        <v>8.6129999999999998E-2</v>
      </c>
      <c r="H7">
        <f t="shared" si="3"/>
        <v>7.0469999999999991E-2</v>
      </c>
      <c r="J7">
        <v>7.8299999999999995E-2</v>
      </c>
    </row>
    <row r="8" spans="1:10" x14ac:dyDescent="0.25">
      <c r="A8" s="1">
        <v>6.25E-2</v>
      </c>
      <c r="B8">
        <v>53</v>
      </c>
      <c r="C8">
        <f t="shared" si="0"/>
        <v>53</v>
      </c>
      <c r="D8">
        <f t="shared" si="1"/>
        <v>0</v>
      </c>
      <c r="E8">
        <v>7.8299999999999995E-2</v>
      </c>
      <c r="F8">
        <v>3.5779999999999999E-2</v>
      </c>
      <c r="G8">
        <f t="shared" si="2"/>
        <v>8.6129999999999998E-2</v>
      </c>
      <c r="H8">
        <f t="shared" si="3"/>
        <v>7.0469999999999991E-2</v>
      </c>
      <c r="J8">
        <v>7.8299999999999995E-2</v>
      </c>
    </row>
    <row r="9" spans="1:10" x14ac:dyDescent="0.25">
      <c r="A9" s="1">
        <v>7.2916666666666699E-2</v>
      </c>
      <c r="B9">
        <v>53</v>
      </c>
      <c r="C9">
        <f t="shared" si="0"/>
        <v>53</v>
      </c>
      <c r="D9">
        <f t="shared" si="1"/>
        <v>0</v>
      </c>
      <c r="E9">
        <v>7.8299999999999995E-2</v>
      </c>
      <c r="F9">
        <v>3.5779999999999999E-2</v>
      </c>
      <c r="G9">
        <f t="shared" si="2"/>
        <v>8.6129999999999998E-2</v>
      </c>
      <c r="H9">
        <f t="shared" si="3"/>
        <v>7.0469999999999991E-2</v>
      </c>
      <c r="J9">
        <v>7.8299999999999995E-2</v>
      </c>
    </row>
    <row r="10" spans="1:10" x14ac:dyDescent="0.25">
      <c r="A10" s="1">
        <v>8.3333333333333301E-2</v>
      </c>
      <c r="B10">
        <v>53</v>
      </c>
      <c r="C10">
        <f t="shared" si="0"/>
        <v>53</v>
      </c>
      <c r="D10">
        <f t="shared" si="1"/>
        <v>0</v>
      </c>
      <c r="E10">
        <v>8.43E-2</v>
      </c>
      <c r="F10">
        <v>3.5779999999999999E-2</v>
      </c>
      <c r="G10">
        <f t="shared" si="2"/>
        <v>9.2730000000000007E-2</v>
      </c>
      <c r="H10">
        <f t="shared" si="3"/>
        <v>7.5870000000000007E-2</v>
      </c>
      <c r="J10">
        <v>8.43E-2</v>
      </c>
    </row>
    <row r="11" spans="1:10" x14ac:dyDescent="0.25">
      <c r="A11" s="1">
        <v>9.375E-2</v>
      </c>
      <c r="B11">
        <v>53</v>
      </c>
      <c r="C11">
        <f t="shared" si="0"/>
        <v>53</v>
      </c>
      <c r="D11">
        <f t="shared" si="1"/>
        <v>0</v>
      </c>
      <c r="E11">
        <v>8.43E-2</v>
      </c>
      <c r="F11">
        <v>3.5779999999999999E-2</v>
      </c>
      <c r="G11">
        <f t="shared" si="2"/>
        <v>9.2730000000000007E-2</v>
      </c>
      <c r="H11">
        <f t="shared" si="3"/>
        <v>7.5870000000000007E-2</v>
      </c>
      <c r="J11">
        <v>8.43E-2</v>
      </c>
    </row>
    <row r="12" spans="1:10" x14ac:dyDescent="0.25">
      <c r="A12" s="1">
        <v>0.104166666666667</v>
      </c>
      <c r="B12">
        <v>53</v>
      </c>
      <c r="C12">
        <f t="shared" si="0"/>
        <v>53</v>
      </c>
      <c r="D12">
        <f t="shared" si="1"/>
        <v>0</v>
      </c>
      <c r="E12">
        <v>8.43E-2</v>
      </c>
      <c r="F12">
        <v>3.5779999999999999E-2</v>
      </c>
      <c r="G12">
        <f t="shared" si="2"/>
        <v>9.2730000000000007E-2</v>
      </c>
      <c r="H12">
        <f t="shared" si="3"/>
        <v>7.5870000000000007E-2</v>
      </c>
      <c r="J12">
        <v>8.43E-2</v>
      </c>
    </row>
    <row r="13" spans="1:10" x14ac:dyDescent="0.25">
      <c r="A13" s="1">
        <v>0.114583333333333</v>
      </c>
      <c r="B13">
        <v>53</v>
      </c>
      <c r="C13">
        <f t="shared" si="0"/>
        <v>53</v>
      </c>
      <c r="D13">
        <f t="shared" si="1"/>
        <v>0</v>
      </c>
      <c r="E13">
        <v>8.43E-2</v>
      </c>
      <c r="F13">
        <v>3.5779999999999999E-2</v>
      </c>
      <c r="G13">
        <f t="shared" si="2"/>
        <v>9.2730000000000007E-2</v>
      </c>
      <c r="H13">
        <f t="shared" si="3"/>
        <v>7.5870000000000007E-2</v>
      </c>
      <c r="J13">
        <v>8.43E-2</v>
      </c>
    </row>
    <row r="14" spans="1:10" x14ac:dyDescent="0.25">
      <c r="A14" s="1">
        <v>0.125</v>
      </c>
      <c r="B14">
        <v>53</v>
      </c>
      <c r="C14">
        <f t="shared" si="0"/>
        <v>53</v>
      </c>
      <c r="D14">
        <f t="shared" si="1"/>
        <v>0</v>
      </c>
      <c r="E14">
        <v>8.43E-2</v>
      </c>
      <c r="F14">
        <v>3.5779999999999999E-2</v>
      </c>
      <c r="G14">
        <f t="shared" si="2"/>
        <v>9.2730000000000007E-2</v>
      </c>
      <c r="H14">
        <f t="shared" si="3"/>
        <v>7.5870000000000007E-2</v>
      </c>
      <c r="J14">
        <v>8.43E-2</v>
      </c>
    </row>
    <row r="15" spans="1:10" x14ac:dyDescent="0.25">
      <c r="A15" s="1">
        <v>0.13541666666666699</v>
      </c>
      <c r="B15">
        <v>48</v>
      </c>
      <c r="C15">
        <f t="shared" si="0"/>
        <v>48</v>
      </c>
      <c r="D15">
        <f t="shared" si="1"/>
        <v>0</v>
      </c>
      <c r="E15">
        <v>8.43E-2</v>
      </c>
      <c r="F15">
        <v>3.5779999999999999E-2</v>
      </c>
      <c r="G15">
        <f t="shared" si="2"/>
        <v>9.2730000000000007E-2</v>
      </c>
      <c r="H15">
        <f t="shared" si="3"/>
        <v>7.5870000000000007E-2</v>
      </c>
      <c r="J15">
        <v>8.43E-2</v>
      </c>
    </row>
    <row r="16" spans="1:10" x14ac:dyDescent="0.25">
      <c r="A16" s="1">
        <v>0.14583333333333301</v>
      </c>
      <c r="B16">
        <v>49</v>
      </c>
      <c r="C16">
        <f t="shared" si="0"/>
        <v>49</v>
      </c>
      <c r="D16">
        <f t="shared" si="1"/>
        <v>0</v>
      </c>
      <c r="E16">
        <v>8.43E-2</v>
      </c>
      <c r="F16">
        <v>3.5779999999999999E-2</v>
      </c>
      <c r="G16">
        <f t="shared" si="2"/>
        <v>9.2730000000000007E-2</v>
      </c>
      <c r="H16">
        <f t="shared" si="3"/>
        <v>7.5870000000000007E-2</v>
      </c>
      <c r="J16">
        <v>8.43E-2</v>
      </c>
    </row>
    <row r="17" spans="1:10" x14ac:dyDescent="0.25">
      <c r="A17" s="1">
        <v>0.15625</v>
      </c>
      <c r="B17">
        <v>47</v>
      </c>
      <c r="C17">
        <f t="shared" si="0"/>
        <v>47</v>
      </c>
      <c r="D17">
        <f t="shared" si="1"/>
        <v>0</v>
      </c>
      <c r="E17">
        <v>8.43E-2</v>
      </c>
      <c r="F17">
        <v>3.5779999999999999E-2</v>
      </c>
      <c r="G17">
        <f t="shared" si="2"/>
        <v>9.2730000000000007E-2</v>
      </c>
      <c r="H17">
        <f t="shared" si="3"/>
        <v>7.5870000000000007E-2</v>
      </c>
      <c r="J17">
        <v>8.43E-2</v>
      </c>
    </row>
    <row r="18" spans="1:10" x14ac:dyDescent="0.25">
      <c r="A18" s="1">
        <v>0.16666666666666699</v>
      </c>
      <c r="B18">
        <v>49</v>
      </c>
      <c r="C18">
        <f t="shared" si="0"/>
        <v>49</v>
      </c>
      <c r="D18">
        <f t="shared" si="1"/>
        <v>0</v>
      </c>
      <c r="E18">
        <v>8.43E-2</v>
      </c>
      <c r="F18">
        <v>3.5779999999999999E-2</v>
      </c>
      <c r="G18">
        <f t="shared" si="2"/>
        <v>9.2730000000000007E-2</v>
      </c>
      <c r="H18">
        <f t="shared" si="3"/>
        <v>7.5870000000000007E-2</v>
      </c>
      <c r="J18">
        <v>8.43E-2</v>
      </c>
    </row>
    <row r="19" spans="1:10" x14ac:dyDescent="0.25">
      <c r="A19" s="1">
        <v>0.17708333333333301</v>
      </c>
      <c r="B19">
        <v>46</v>
      </c>
      <c r="C19">
        <f t="shared" si="0"/>
        <v>46</v>
      </c>
      <c r="D19">
        <f t="shared" si="1"/>
        <v>0</v>
      </c>
      <c r="E19">
        <v>8.43E-2</v>
      </c>
      <c r="F19">
        <v>3.5779999999999999E-2</v>
      </c>
      <c r="G19">
        <f t="shared" si="2"/>
        <v>9.2730000000000007E-2</v>
      </c>
      <c r="H19">
        <f t="shared" si="3"/>
        <v>7.5870000000000007E-2</v>
      </c>
      <c r="J19">
        <v>8.43E-2</v>
      </c>
    </row>
    <row r="20" spans="1:10" x14ac:dyDescent="0.25">
      <c r="A20" s="1">
        <v>0.1875</v>
      </c>
      <c r="B20">
        <v>48</v>
      </c>
      <c r="C20">
        <f t="shared" si="0"/>
        <v>48</v>
      </c>
      <c r="D20">
        <f t="shared" si="1"/>
        <v>0</v>
      </c>
      <c r="E20">
        <v>8.43E-2</v>
      </c>
      <c r="F20">
        <v>3.5779999999999999E-2</v>
      </c>
      <c r="G20">
        <f t="shared" si="2"/>
        <v>9.2730000000000007E-2</v>
      </c>
      <c r="H20">
        <f t="shared" si="3"/>
        <v>7.5870000000000007E-2</v>
      </c>
      <c r="J20">
        <v>8.43E-2</v>
      </c>
    </row>
    <row r="21" spans="1:10" x14ac:dyDescent="0.25">
      <c r="A21" s="1">
        <v>0.19791666666666699</v>
      </c>
      <c r="B21">
        <v>47</v>
      </c>
      <c r="C21">
        <f t="shared" si="0"/>
        <v>47</v>
      </c>
      <c r="D21">
        <f t="shared" si="1"/>
        <v>0</v>
      </c>
      <c r="E21">
        <v>8.43E-2</v>
      </c>
      <c r="F21">
        <v>3.5779999999999999E-2</v>
      </c>
      <c r="G21">
        <f t="shared" si="2"/>
        <v>9.2730000000000007E-2</v>
      </c>
      <c r="H21">
        <f t="shared" si="3"/>
        <v>7.5870000000000007E-2</v>
      </c>
      <c r="J21">
        <v>8.43E-2</v>
      </c>
    </row>
    <row r="22" spans="1:10" x14ac:dyDescent="0.25">
      <c r="A22" s="1">
        <v>0.20833333333333301</v>
      </c>
      <c r="B22">
        <v>48</v>
      </c>
      <c r="C22">
        <f t="shared" si="0"/>
        <v>48</v>
      </c>
      <c r="D22">
        <f t="shared" si="1"/>
        <v>0</v>
      </c>
      <c r="E22">
        <v>8.43E-2</v>
      </c>
      <c r="F22">
        <v>3.5779999999999999E-2</v>
      </c>
      <c r="G22">
        <f t="shared" si="2"/>
        <v>9.2730000000000007E-2</v>
      </c>
      <c r="H22">
        <f t="shared" si="3"/>
        <v>7.5870000000000007E-2</v>
      </c>
      <c r="J22">
        <v>8.43E-2</v>
      </c>
    </row>
    <row r="23" spans="1:10" x14ac:dyDescent="0.25">
      <c r="A23" s="1">
        <v>0.21875</v>
      </c>
      <c r="B23">
        <v>48</v>
      </c>
      <c r="C23">
        <f t="shared" si="0"/>
        <v>48</v>
      </c>
      <c r="D23">
        <f t="shared" si="1"/>
        <v>0</v>
      </c>
      <c r="E23">
        <v>8.43E-2</v>
      </c>
      <c r="F23">
        <v>3.5779999999999999E-2</v>
      </c>
      <c r="G23">
        <f t="shared" si="2"/>
        <v>9.2730000000000007E-2</v>
      </c>
      <c r="H23">
        <f t="shared" si="3"/>
        <v>7.5870000000000007E-2</v>
      </c>
      <c r="J23">
        <v>8.43E-2</v>
      </c>
    </row>
    <row r="24" spans="1:10" x14ac:dyDescent="0.25">
      <c r="A24" s="1">
        <v>0.22916666666666699</v>
      </c>
      <c r="B24">
        <v>47</v>
      </c>
      <c r="C24">
        <f t="shared" si="0"/>
        <v>47</v>
      </c>
      <c r="D24">
        <f t="shared" si="1"/>
        <v>0</v>
      </c>
      <c r="E24">
        <v>8.43E-2</v>
      </c>
      <c r="F24">
        <v>3.5779999999999999E-2</v>
      </c>
      <c r="G24">
        <f t="shared" si="2"/>
        <v>9.2730000000000007E-2</v>
      </c>
      <c r="H24">
        <f t="shared" si="3"/>
        <v>7.5870000000000007E-2</v>
      </c>
      <c r="J24">
        <v>8.43E-2</v>
      </c>
    </row>
    <row r="25" spans="1:10" x14ac:dyDescent="0.25">
      <c r="A25" s="1">
        <v>0.23958333333333301</v>
      </c>
      <c r="B25">
        <v>46</v>
      </c>
      <c r="C25">
        <f t="shared" si="0"/>
        <v>46</v>
      </c>
      <c r="D25">
        <f t="shared" si="1"/>
        <v>0</v>
      </c>
      <c r="E25">
        <v>8.43E-2</v>
      </c>
      <c r="F25">
        <v>3.5779999999999999E-2</v>
      </c>
      <c r="G25">
        <f t="shared" si="2"/>
        <v>9.2730000000000007E-2</v>
      </c>
      <c r="H25">
        <f t="shared" si="3"/>
        <v>7.5870000000000007E-2</v>
      </c>
      <c r="J25">
        <v>8.43E-2</v>
      </c>
    </row>
    <row r="26" spans="1:10" x14ac:dyDescent="0.25">
      <c r="A26" s="1">
        <v>0.25</v>
      </c>
      <c r="B26">
        <v>47</v>
      </c>
      <c r="C26">
        <f t="shared" si="0"/>
        <v>47</v>
      </c>
      <c r="D26">
        <f t="shared" si="1"/>
        <v>0</v>
      </c>
      <c r="E26">
        <v>8.43E-2</v>
      </c>
      <c r="F26">
        <v>3.5779999999999999E-2</v>
      </c>
      <c r="G26">
        <f t="shared" si="2"/>
        <v>9.2730000000000007E-2</v>
      </c>
      <c r="H26">
        <f t="shared" si="3"/>
        <v>7.5870000000000007E-2</v>
      </c>
      <c r="J26">
        <v>8.43E-2</v>
      </c>
    </row>
    <row r="27" spans="1:10" x14ac:dyDescent="0.25">
      <c r="A27" s="1">
        <v>0.26041666666666702</v>
      </c>
      <c r="B27">
        <v>47</v>
      </c>
      <c r="C27">
        <f t="shared" si="0"/>
        <v>47</v>
      </c>
      <c r="D27">
        <f t="shared" si="1"/>
        <v>0</v>
      </c>
      <c r="E27">
        <v>0.121</v>
      </c>
      <c r="F27">
        <v>3.5779999999999999E-2</v>
      </c>
      <c r="G27">
        <f t="shared" si="2"/>
        <v>0.1331</v>
      </c>
      <c r="H27">
        <f t="shared" si="3"/>
        <v>0.1089</v>
      </c>
      <c r="J27">
        <v>0.121</v>
      </c>
    </row>
    <row r="28" spans="1:10" x14ac:dyDescent="0.25">
      <c r="A28" s="1">
        <v>0.27083333333333298</v>
      </c>
      <c r="B28">
        <v>46</v>
      </c>
      <c r="C28">
        <f t="shared" si="0"/>
        <v>46</v>
      </c>
      <c r="D28">
        <f t="shared" si="1"/>
        <v>0</v>
      </c>
      <c r="E28">
        <v>0.121</v>
      </c>
      <c r="F28">
        <v>3.5779999999999999E-2</v>
      </c>
      <c r="G28">
        <f t="shared" si="2"/>
        <v>0.1331</v>
      </c>
      <c r="H28">
        <f t="shared" si="3"/>
        <v>0.1089</v>
      </c>
      <c r="J28">
        <v>0.121</v>
      </c>
    </row>
    <row r="29" spans="1:10" x14ac:dyDescent="0.25">
      <c r="A29" s="1">
        <v>0.28125</v>
      </c>
      <c r="B29">
        <v>48</v>
      </c>
      <c r="C29">
        <f t="shared" si="0"/>
        <v>48</v>
      </c>
      <c r="D29">
        <f t="shared" si="1"/>
        <v>0</v>
      </c>
      <c r="E29">
        <v>0.121</v>
      </c>
      <c r="F29">
        <v>3.5779999999999999E-2</v>
      </c>
      <c r="G29">
        <f t="shared" si="2"/>
        <v>0.1331</v>
      </c>
      <c r="H29">
        <f t="shared" si="3"/>
        <v>0.1089</v>
      </c>
      <c r="J29">
        <v>0.121</v>
      </c>
    </row>
    <row r="30" spans="1:10" x14ac:dyDescent="0.25">
      <c r="A30" s="1">
        <v>0.29166666666666702</v>
      </c>
      <c r="B30">
        <v>51</v>
      </c>
      <c r="C30">
        <f t="shared" si="0"/>
        <v>51</v>
      </c>
      <c r="D30">
        <f t="shared" si="1"/>
        <v>0</v>
      </c>
      <c r="E30">
        <v>0.121</v>
      </c>
      <c r="F30">
        <v>3.5779999999999999E-2</v>
      </c>
      <c r="G30">
        <f t="shared" si="2"/>
        <v>0.1331</v>
      </c>
      <c r="H30">
        <f t="shared" si="3"/>
        <v>0.1089</v>
      </c>
      <c r="J30">
        <v>0.121</v>
      </c>
    </row>
    <row r="31" spans="1:10" x14ac:dyDescent="0.25">
      <c r="A31" s="1">
        <v>0.30208333333333298</v>
      </c>
      <c r="B31">
        <v>48</v>
      </c>
      <c r="C31">
        <f t="shared" si="0"/>
        <v>48</v>
      </c>
      <c r="D31">
        <f t="shared" si="1"/>
        <v>0</v>
      </c>
      <c r="E31">
        <v>0.121</v>
      </c>
      <c r="F31">
        <v>3.5779999999999999E-2</v>
      </c>
      <c r="G31">
        <f t="shared" si="2"/>
        <v>0.1331</v>
      </c>
      <c r="H31">
        <f t="shared" si="3"/>
        <v>0.1089</v>
      </c>
      <c r="J31">
        <v>0.121</v>
      </c>
    </row>
    <row r="32" spans="1:10" x14ac:dyDescent="0.25">
      <c r="A32" s="1">
        <v>0.3125</v>
      </c>
      <c r="B32">
        <v>50.903647560397914</v>
      </c>
      <c r="C32">
        <f t="shared" si="0"/>
        <v>50.903647560397914</v>
      </c>
      <c r="D32">
        <f t="shared" si="1"/>
        <v>0</v>
      </c>
      <c r="E32">
        <v>0.121</v>
      </c>
      <c r="F32">
        <v>3.5779999999999999E-2</v>
      </c>
      <c r="G32">
        <f t="shared" si="2"/>
        <v>0.1331</v>
      </c>
      <c r="H32">
        <f t="shared" si="3"/>
        <v>0.1089</v>
      </c>
      <c r="J32">
        <v>0.121</v>
      </c>
    </row>
    <row r="33" spans="1:10" x14ac:dyDescent="0.25">
      <c r="A33" s="1">
        <v>0.32291666666666702</v>
      </c>
      <c r="B33">
        <v>46.423150165798198</v>
      </c>
      <c r="C33">
        <f t="shared" si="0"/>
        <v>46.423150165798198</v>
      </c>
      <c r="D33">
        <f t="shared" si="1"/>
        <v>0</v>
      </c>
      <c r="E33">
        <v>0.121</v>
      </c>
      <c r="F33">
        <v>3.5779999999999999E-2</v>
      </c>
      <c r="G33">
        <f t="shared" si="2"/>
        <v>0.1331</v>
      </c>
      <c r="H33">
        <f t="shared" si="3"/>
        <v>0.1089</v>
      </c>
      <c r="J33">
        <v>0.121</v>
      </c>
    </row>
    <row r="34" spans="1:10" x14ac:dyDescent="0.25">
      <c r="A34" s="1">
        <v>0.33333333333333298</v>
      </c>
      <c r="B34">
        <v>36.569261013737567</v>
      </c>
      <c r="C34">
        <f t="shared" si="0"/>
        <v>36.569261013737567</v>
      </c>
      <c r="D34">
        <f t="shared" si="1"/>
        <v>0</v>
      </c>
      <c r="E34">
        <v>0.1888</v>
      </c>
      <c r="F34">
        <v>3.5779999999999999E-2</v>
      </c>
      <c r="G34">
        <f t="shared" si="2"/>
        <v>0.20768</v>
      </c>
      <c r="H34">
        <f t="shared" si="3"/>
        <v>0.16991999999999999</v>
      </c>
      <c r="J34">
        <v>0.1888</v>
      </c>
    </row>
    <row r="35" spans="1:10" x14ac:dyDescent="0.25">
      <c r="A35" s="1">
        <v>0.34375</v>
      </c>
      <c r="B35">
        <v>34.006537186167691</v>
      </c>
      <c r="C35">
        <f t="shared" si="0"/>
        <v>34.006537186167691</v>
      </c>
      <c r="D35">
        <f t="shared" si="1"/>
        <v>0</v>
      </c>
      <c r="E35">
        <v>0.1888</v>
      </c>
      <c r="F35">
        <v>3.5779999999999999E-2</v>
      </c>
      <c r="G35">
        <f t="shared" si="2"/>
        <v>0.20768</v>
      </c>
      <c r="H35">
        <f t="shared" si="3"/>
        <v>0.16991999999999999</v>
      </c>
      <c r="J35">
        <v>0.1888</v>
      </c>
    </row>
    <row r="36" spans="1:10" x14ac:dyDescent="0.25">
      <c r="A36" s="1">
        <v>0.35416666666666702</v>
      </c>
      <c r="B36">
        <v>26.098673614400759</v>
      </c>
      <c r="C36">
        <f t="shared" si="0"/>
        <v>26.098673614400759</v>
      </c>
      <c r="D36">
        <f t="shared" si="1"/>
        <v>0</v>
      </c>
      <c r="E36">
        <v>0.1888</v>
      </c>
      <c r="F36">
        <v>3.5779999999999999E-2</v>
      </c>
      <c r="G36">
        <f t="shared" si="2"/>
        <v>0.20768</v>
      </c>
      <c r="H36">
        <f t="shared" si="3"/>
        <v>0.16991999999999999</v>
      </c>
      <c r="J36">
        <v>0.1888</v>
      </c>
    </row>
    <row r="37" spans="1:10" x14ac:dyDescent="0.25">
      <c r="A37" s="1">
        <v>0.36458333333333298</v>
      </c>
      <c r="B37">
        <v>32.95446234012315</v>
      </c>
      <c r="C37">
        <f t="shared" si="0"/>
        <v>32.95446234012315</v>
      </c>
      <c r="D37">
        <f t="shared" si="1"/>
        <v>0</v>
      </c>
      <c r="E37">
        <v>0.1888</v>
      </c>
      <c r="F37">
        <v>3.5779999999999999E-2</v>
      </c>
      <c r="G37">
        <f t="shared" si="2"/>
        <v>0.20768</v>
      </c>
      <c r="H37">
        <f t="shared" si="3"/>
        <v>0.16991999999999999</v>
      </c>
      <c r="J37">
        <v>0.1888</v>
      </c>
    </row>
    <row r="38" spans="1:10" x14ac:dyDescent="0.25">
      <c r="A38" s="1">
        <v>0.375</v>
      </c>
      <c r="B38">
        <v>66.570104216011373</v>
      </c>
      <c r="C38">
        <f t="shared" si="0"/>
        <v>66.570104216011373</v>
      </c>
      <c r="D38">
        <f t="shared" si="1"/>
        <v>0</v>
      </c>
      <c r="E38">
        <v>0.1888</v>
      </c>
      <c r="F38">
        <v>3.5779999999999999E-2</v>
      </c>
      <c r="G38">
        <f t="shared" si="2"/>
        <v>0.20768</v>
      </c>
      <c r="H38">
        <f t="shared" si="3"/>
        <v>0.16991999999999999</v>
      </c>
      <c r="J38">
        <v>0.1888</v>
      </c>
    </row>
    <row r="39" spans="1:10" x14ac:dyDescent="0.25">
      <c r="A39" s="1">
        <v>0.38541666666666702</v>
      </c>
      <c r="B39">
        <v>31.185750828990997</v>
      </c>
      <c r="C39">
        <f t="shared" si="0"/>
        <v>31.185750828990997</v>
      </c>
      <c r="D39">
        <f t="shared" si="1"/>
        <v>0</v>
      </c>
      <c r="E39">
        <v>0.1888</v>
      </c>
      <c r="F39">
        <v>3.5779999999999999E-2</v>
      </c>
      <c r="G39">
        <f t="shared" si="2"/>
        <v>0.20768</v>
      </c>
      <c r="H39">
        <f t="shared" si="3"/>
        <v>0.16991999999999999</v>
      </c>
      <c r="J39">
        <v>0.1888</v>
      </c>
    </row>
    <row r="40" spans="1:10" x14ac:dyDescent="0.25">
      <c r="A40" s="1">
        <v>0.39583333333333298</v>
      </c>
      <c r="B40">
        <v>-7.0229748934154372</v>
      </c>
      <c r="C40">
        <f t="shared" si="0"/>
        <v>0</v>
      </c>
      <c r="D40">
        <f t="shared" si="1"/>
        <v>7.0229748934154372</v>
      </c>
      <c r="E40">
        <v>0.1888</v>
      </c>
      <c r="F40">
        <v>3.5779999999999999E-2</v>
      </c>
      <c r="G40">
        <f t="shared" si="2"/>
        <v>0.20768</v>
      </c>
      <c r="H40">
        <f t="shared" si="3"/>
        <v>0.16991999999999999</v>
      </c>
      <c r="J40">
        <v>0.1888</v>
      </c>
    </row>
    <row r="41" spans="1:10" x14ac:dyDescent="0.25">
      <c r="A41" s="1">
        <v>0.40625</v>
      </c>
      <c r="B41">
        <v>-18.233178588346775</v>
      </c>
      <c r="C41">
        <f t="shared" si="0"/>
        <v>0</v>
      </c>
      <c r="D41">
        <f t="shared" si="1"/>
        <v>18.233178588346775</v>
      </c>
      <c r="E41">
        <v>0.1888</v>
      </c>
      <c r="F41">
        <v>3.5779999999999999E-2</v>
      </c>
      <c r="G41">
        <f t="shared" si="2"/>
        <v>0.20768</v>
      </c>
      <c r="H41">
        <f t="shared" si="3"/>
        <v>0.16991999999999999</v>
      </c>
      <c r="J41">
        <v>0.1888</v>
      </c>
    </row>
    <row r="42" spans="1:10" x14ac:dyDescent="0.25">
      <c r="A42" s="1">
        <v>0.41666666666666702</v>
      </c>
      <c r="B42">
        <v>-25.623647560397941</v>
      </c>
      <c r="C42">
        <f t="shared" si="0"/>
        <v>0</v>
      </c>
      <c r="D42">
        <f t="shared" si="1"/>
        <v>25.623647560397941</v>
      </c>
      <c r="E42">
        <v>0.1888</v>
      </c>
      <c r="F42">
        <v>3.5779999999999999E-2</v>
      </c>
      <c r="G42">
        <f t="shared" si="2"/>
        <v>0.20768</v>
      </c>
      <c r="H42">
        <f t="shared" si="3"/>
        <v>0.16991999999999999</v>
      </c>
      <c r="J42">
        <v>0.1888</v>
      </c>
    </row>
    <row r="43" spans="1:10" x14ac:dyDescent="0.25">
      <c r="A43" s="1">
        <v>0.42708333333333298</v>
      </c>
      <c r="B43">
        <v>23.172472761724322</v>
      </c>
      <c r="C43">
        <f t="shared" si="0"/>
        <v>23.172472761724322</v>
      </c>
      <c r="D43">
        <f t="shared" si="1"/>
        <v>0</v>
      </c>
      <c r="E43">
        <v>0.1888</v>
      </c>
      <c r="F43">
        <v>3.5779999999999999E-2</v>
      </c>
      <c r="G43">
        <f t="shared" si="2"/>
        <v>0.20768</v>
      </c>
      <c r="H43">
        <f t="shared" si="3"/>
        <v>0.16991999999999999</v>
      </c>
      <c r="J43">
        <v>0.1888</v>
      </c>
    </row>
    <row r="44" spans="1:10" x14ac:dyDescent="0.25">
      <c r="A44" s="1">
        <v>0.4375</v>
      </c>
      <c r="B44">
        <v>94.980393178588344</v>
      </c>
      <c r="C44">
        <f t="shared" si="0"/>
        <v>94.980393178588344</v>
      </c>
      <c r="D44">
        <f t="shared" si="1"/>
        <v>0</v>
      </c>
      <c r="E44">
        <v>0.121</v>
      </c>
      <c r="F44">
        <v>3.5779999999999999E-2</v>
      </c>
      <c r="G44">
        <f t="shared" si="2"/>
        <v>0.1331</v>
      </c>
      <c r="H44">
        <f t="shared" si="3"/>
        <v>0.1089</v>
      </c>
      <c r="J44">
        <v>0.121</v>
      </c>
    </row>
    <row r="45" spans="1:10" x14ac:dyDescent="0.25">
      <c r="A45" s="1">
        <v>0.44791666666666702</v>
      </c>
      <c r="B45">
        <v>-6.6805731880625387</v>
      </c>
      <c r="C45">
        <f t="shared" si="0"/>
        <v>0</v>
      </c>
      <c r="D45">
        <f t="shared" si="1"/>
        <v>6.6805731880625387</v>
      </c>
      <c r="E45">
        <v>0.121</v>
      </c>
      <c r="F45">
        <v>3.5779999999999999E-2</v>
      </c>
      <c r="G45">
        <f t="shared" si="2"/>
        <v>0.1331</v>
      </c>
      <c r="H45">
        <f t="shared" si="3"/>
        <v>0.1089</v>
      </c>
      <c r="J45">
        <v>0.121</v>
      </c>
    </row>
    <row r="46" spans="1:10" x14ac:dyDescent="0.25">
      <c r="A46" s="1">
        <v>0.45833333333333298</v>
      </c>
      <c r="B46">
        <v>-14.487025106584554</v>
      </c>
      <c r="C46">
        <f t="shared" si="0"/>
        <v>0</v>
      </c>
      <c r="D46">
        <f t="shared" si="1"/>
        <v>14.487025106584554</v>
      </c>
      <c r="E46">
        <v>0.121</v>
      </c>
      <c r="F46">
        <v>3.5779999999999999E-2</v>
      </c>
      <c r="G46">
        <f t="shared" si="2"/>
        <v>0.1331</v>
      </c>
      <c r="H46">
        <f t="shared" si="3"/>
        <v>0.1089</v>
      </c>
      <c r="J46">
        <v>0.121</v>
      </c>
    </row>
    <row r="47" spans="1:10" x14ac:dyDescent="0.25">
      <c r="A47" s="1">
        <v>0.46875</v>
      </c>
      <c r="B47">
        <v>-57.369796305068718</v>
      </c>
      <c r="C47">
        <f t="shared" si="0"/>
        <v>0</v>
      </c>
      <c r="D47">
        <f t="shared" si="1"/>
        <v>57.369796305068718</v>
      </c>
      <c r="E47">
        <v>0.121</v>
      </c>
      <c r="F47">
        <v>3.5779999999999999E-2</v>
      </c>
      <c r="G47">
        <f t="shared" si="2"/>
        <v>0.1331</v>
      </c>
      <c r="H47">
        <f t="shared" si="3"/>
        <v>0.1089</v>
      </c>
      <c r="J47">
        <v>0.121</v>
      </c>
    </row>
    <row r="48" spans="1:10" x14ac:dyDescent="0.25">
      <c r="A48" s="1">
        <v>0.47916666666666702</v>
      </c>
      <c r="B48">
        <v>-49.263955471340608</v>
      </c>
      <c r="C48">
        <f t="shared" si="0"/>
        <v>0</v>
      </c>
      <c r="D48">
        <f t="shared" si="1"/>
        <v>49.263955471340608</v>
      </c>
      <c r="E48">
        <v>0.121</v>
      </c>
      <c r="F48">
        <v>3.5779999999999999E-2</v>
      </c>
      <c r="G48">
        <f t="shared" si="2"/>
        <v>0.1331</v>
      </c>
      <c r="H48">
        <f t="shared" si="3"/>
        <v>0.1089</v>
      </c>
      <c r="J48">
        <v>0.121</v>
      </c>
    </row>
    <row r="49" spans="1:10" x14ac:dyDescent="0.25">
      <c r="A49" s="1">
        <v>0.48958333333333298</v>
      </c>
      <c r="B49">
        <v>8.9287446707721472</v>
      </c>
      <c r="C49">
        <f t="shared" si="0"/>
        <v>8.9287446707721472</v>
      </c>
      <c r="D49">
        <f t="shared" si="1"/>
        <v>0</v>
      </c>
      <c r="E49">
        <v>0.121</v>
      </c>
      <c r="F49">
        <v>3.5779999999999999E-2</v>
      </c>
      <c r="G49">
        <f t="shared" si="2"/>
        <v>0.1331</v>
      </c>
      <c r="H49">
        <f t="shared" si="3"/>
        <v>0.1089</v>
      </c>
      <c r="J49">
        <v>0.121</v>
      </c>
    </row>
    <row r="50" spans="1:10" x14ac:dyDescent="0.25">
      <c r="A50" s="1">
        <v>0.5</v>
      </c>
      <c r="B50">
        <v>-15.389194694457586</v>
      </c>
      <c r="C50">
        <f t="shared" si="0"/>
        <v>0</v>
      </c>
      <c r="D50">
        <f t="shared" si="1"/>
        <v>15.389194694457586</v>
      </c>
      <c r="E50">
        <v>0.121</v>
      </c>
      <c r="F50">
        <v>3.5779999999999999E-2</v>
      </c>
      <c r="G50">
        <f t="shared" si="2"/>
        <v>0.1331</v>
      </c>
      <c r="H50">
        <f t="shared" si="3"/>
        <v>0.1089</v>
      </c>
      <c r="J50">
        <v>0.121</v>
      </c>
    </row>
    <row r="51" spans="1:10" x14ac:dyDescent="0.25">
      <c r="A51" s="1">
        <v>0.51041666666666696</v>
      </c>
      <c r="B51">
        <v>24.841667456181895</v>
      </c>
      <c r="C51">
        <f t="shared" si="0"/>
        <v>24.841667456181895</v>
      </c>
      <c r="D51">
        <f t="shared" si="1"/>
        <v>0</v>
      </c>
      <c r="E51">
        <v>0.121</v>
      </c>
      <c r="F51">
        <v>3.5779999999999999E-2</v>
      </c>
      <c r="G51">
        <f t="shared" si="2"/>
        <v>0.1331</v>
      </c>
      <c r="H51">
        <f t="shared" si="3"/>
        <v>0.1089</v>
      </c>
      <c r="J51">
        <v>0.121</v>
      </c>
    </row>
    <row r="52" spans="1:10" x14ac:dyDescent="0.25">
      <c r="A52" s="1">
        <v>0.52083333333333304</v>
      </c>
      <c r="B52">
        <v>-31.715570819516813</v>
      </c>
      <c r="C52">
        <f t="shared" si="0"/>
        <v>0</v>
      </c>
      <c r="D52">
        <f t="shared" si="1"/>
        <v>31.715570819516813</v>
      </c>
      <c r="E52">
        <v>0.121</v>
      </c>
      <c r="F52">
        <v>3.5779999999999999E-2</v>
      </c>
      <c r="G52">
        <f t="shared" si="2"/>
        <v>0.1331</v>
      </c>
      <c r="H52">
        <f t="shared" si="3"/>
        <v>0.1089</v>
      </c>
      <c r="J52">
        <v>0.121</v>
      </c>
    </row>
    <row r="53" spans="1:10" x14ac:dyDescent="0.25">
      <c r="A53" s="1">
        <v>0.53125</v>
      </c>
      <c r="B53">
        <v>-41.444433917574599</v>
      </c>
      <c r="C53">
        <f t="shared" si="0"/>
        <v>0</v>
      </c>
      <c r="D53">
        <f t="shared" si="1"/>
        <v>41.444433917574599</v>
      </c>
      <c r="E53">
        <v>0.121</v>
      </c>
      <c r="F53">
        <v>3.5779999999999999E-2</v>
      </c>
      <c r="G53">
        <f t="shared" si="2"/>
        <v>0.1331</v>
      </c>
      <c r="H53">
        <f t="shared" si="3"/>
        <v>0.1089</v>
      </c>
      <c r="J53">
        <v>0.121</v>
      </c>
    </row>
    <row r="54" spans="1:10" x14ac:dyDescent="0.25">
      <c r="A54" s="1">
        <v>0.54166666666666696</v>
      </c>
      <c r="B54">
        <v>-11.688583609663681</v>
      </c>
      <c r="C54">
        <f t="shared" si="0"/>
        <v>0</v>
      </c>
      <c r="D54">
        <f t="shared" si="1"/>
        <v>11.688583609663681</v>
      </c>
      <c r="E54">
        <v>0.121</v>
      </c>
      <c r="F54">
        <v>3.5779999999999999E-2</v>
      </c>
      <c r="G54">
        <f t="shared" si="2"/>
        <v>0.1331</v>
      </c>
      <c r="H54">
        <f t="shared" si="3"/>
        <v>0.1089</v>
      </c>
      <c r="J54">
        <v>0.121</v>
      </c>
    </row>
    <row r="55" spans="1:10" x14ac:dyDescent="0.25">
      <c r="A55" s="1">
        <v>0.55208333333333304</v>
      </c>
      <c r="B55">
        <v>16.722122216958795</v>
      </c>
      <c r="C55">
        <f t="shared" si="0"/>
        <v>16.722122216958795</v>
      </c>
      <c r="D55">
        <f t="shared" si="1"/>
        <v>0</v>
      </c>
      <c r="E55">
        <v>0.121</v>
      </c>
      <c r="F55">
        <v>3.5779999999999999E-2</v>
      </c>
      <c r="G55">
        <f t="shared" si="2"/>
        <v>0.1331</v>
      </c>
      <c r="H55">
        <f t="shared" si="3"/>
        <v>0.1089</v>
      </c>
      <c r="J55">
        <v>0.121</v>
      </c>
    </row>
    <row r="56" spans="1:10" x14ac:dyDescent="0.25">
      <c r="A56" s="1">
        <v>0.5625</v>
      </c>
      <c r="B56">
        <v>-39.17919943154908</v>
      </c>
      <c r="C56">
        <f t="shared" si="0"/>
        <v>0</v>
      </c>
      <c r="D56">
        <f t="shared" si="1"/>
        <v>39.17919943154908</v>
      </c>
      <c r="E56">
        <v>0.121</v>
      </c>
      <c r="F56">
        <v>3.5779999999999999E-2</v>
      </c>
      <c r="G56">
        <f t="shared" si="2"/>
        <v>0.1331</v>
      </c>
      <c r="H56">
        <f t="shared" si="3"/>
        <v>0.1089</v>
      </c>
      <c r="J56">
        <v>0.121</v>
      </c>
    </row>
    <row r="57" spans="1:10" x14ac:dyDescent="0.25">
      <c r="A57" s="1">
        <v>0.57291666666666696</v>
      </c>
      <c r="B57">
        <v>72.277887257224066</v>
      </c>
      <c r="C57">
        <f t="shared" si="0"/>
        <v>72.277887257224066</v>
      </c>
      <c r="D57">
        <f t="shared" si="1"/>
        <v>0</v>
      </c>
      <c r="E57">
        <v>0.121</v>
      </c>
      <c r="F57">
        <v>3.5779999999999999E-2</v>
      </c>
      <c r="G57">
        <f t="shared" si="2"/>
        <v>0.1331</v>
      </c>
      <c r="H57">
        <f t="shared" si="3"/>
        <v>0.1089</v>
      </c>
      <c r="J57">
        <v>0.121</v>
      </c>
    </row>
    <row r="58" spans="1:10" x14ac:dyDescent="0.25">
      <c r="A58" s="1">
        <v>0.58333333333333304</v>
      </c>
      <c r="B58">
        <v>56.217588820464215</v>
      </c>
      <c r="C58">
        <f t="shared" si="0"/>
        <v>56.217588820464215</v>
      </c>
      <c r="D58">
        <f t="shared" si="1"/>
        <v>0</v>
      </c>
      <c r="E58">
        <v>0.121</v>
      </c>
      <c r="F58">
        <v>3.5779999999999999E-2</v>
      </c>
      <c r="G58">
        <f t="shared" si="2"/>
        <v>0.1331</v>
      </c>
      <c r="H58">
        <f t="shared" si="3"/>
        <v>0.1089</v>
      </c>
      <c r="J58">
        <v>0.121</v>
      </c>
    </row>
    <row r="59" spans="1:10" x14ac:dyDescent="0.25">
      <c r="A59" s="1">
        <v>0.59375</v>
      </c>
      <c r="B59">
        <v>4.1155471340597103</v>
      </c>
      <c r="C59">
        <f t="shared" si="0"/>
        <v>4.1155471340597103</v>
      </c>
      <c r="D59">
        <f t="shared" si="1"/>
        <v>0</v>
      </c>
      <c r="E59">
        <v>0.121</v>
      </c>
      <c r="F59">
        <v>3.5779999999999999E-2</v>
      </c>
      <c r="G59">
        <f t="shared" si="2"/>
        <v>0.1331</v>
      </c>
      <c r="H59">
        <f t="shared" si="3"/>
        <v>0.1089</v>
      </c>
      <c r="J59">
        <v>0.121</v>
      </c>
    </row>
    <row r="60" spans="1:10" x14ac:dyDescent="0.25">
      <c r="A60" s="1">
        <v>0.60416666666666696</v>
      </c>
      <c r="B60">
        <v>-29.595182378019899</v>
      </c>
      <c r="C60">
        <f t="shared" si="0"/>
        <v>0</v>
      </c>
      <c r="D60">
        <f t="shared" si="1"/>
        <v>29.595182378019899</v>
      </c>
      <c r="E60">
        <v>0.121</v>
      </c>
      <c r="F60">
        <v>3.5779999999999999E-2</v>
      </c>
      <c r="G60">
        <f t="shared" si="2"/>
        <v>0.1331</v>
      </c>
      <c r="H60">
        <f t="shared" si="3"/>
        <v>0.1089</v>
      </c>
      <c r="J60">
        <v>0.121</v>
      </c>
    </row>
    <row r="61" spans="1:10" x14ac:dyDescent="0.25">
      <c r="A61" s="1">
        <v>0.61458333333333304</v>
      </c>
      <c r="B61">
        <v>-63.199649455234493</v>
      </c>
      <c r="C61">
        <f t="shared" si="0"/>
        <v>0</v>
      </c>
      <c r="D61">
        <f t="shared" si="1"/>
        <v>63.199649455234493</v>
      </c>
      <c r="E61">
        <v>0.121</v>
      </c>
      <c r="F61">
        <v>3.5779999999999999E-2</v>
      </c>
      <c r="G61">
        <f t="shared" si="2"/>
        <v>0.1331</v>
      </c>
      <c r="H61">
        <f t="shared" si="3"/>
        <v>0.1089</v>
      </c>
      <c r="J61">
        <v>0.121</v>
      </c>
    </row>
    <row r="62" spans="1:10" x14ac:dyDescent="0.25">
      <c r="A62" s="1">
        <v>0.625</v>
      </c>
      <c r="B62">
        <v>-20.174561819043134</v>
      </c>
      <c r="C62">
        <f t="shared" si="0"/>
        <v>0</v>
      </c>
      <c r="D62">
        <f t="shared" si="1"/>
        <v>20.174561819043134</v>
      </c>
      <c r="E62">
        <v>0.121</v>
      </c>
      <c r="F62">
        <v>3.5779999999999999E-2</v>
      </c>
      <c r="G62">
        <f t="shared" si="2"/>
        <v>0.1331</v>
      </c>
      <c r="H62">
        <f t="shared" si="3"/>
        <v>0.1089</v>
      </c>
      <c r="J62">
        <v>0.121</v>
      </c>
    </row>
    <row r="63" spans="1:10" x14ac:dyDescent="0.25">
      <c r="A63" s="1">
        <v>0.63541666666666696</v>
      </c>
      <c r="B63">
        <v>1.8254381809568656</v>
      </c>
      <c r="C63">
        <f t="shared" si="0"/>
        <v>1.8254381809568656</v>
      </c>
      <c r="D63">
        <f t="shared" si="1"/>
        <v>0</v>
      </c>
      <c r="E63">
        <v>0.121</v>
      </c>
      <c r="F63">
        <v>3.5779999999999999E-2</v>
      </c>
      <c r="G63">
        <f t="shared" si="2"/>
        <v>0.1331</v>
      </c>
      <c r="H63">
        <f t="shared" si="3"/>
        <v>0.1089</v>
      </c>
      <c r="J63">
        <v>0.121</v>
      </c>
    </row>
    <row r="64" spans="1:10" x14ac:dyDescent="0.25">
      <c r="A64" s="1">
        <v>0.64583333333333304</v>
      </c>
      <c r="B64">
        <v>-7.0238133585978346</v>
      </c>
      <c r="C64">
        <f t="shared" si="0"/>
        <v>0</v>
      </c>
      <c r="D64">
        <f t="shared" si="1"/>
        <v>7.0238133585978346</v>
      </c>
      <c r="E64">
        <v>0.121</v>
      </c>
      <c r="F64">
        <v>3.5779999999999999E-2</v>
      </c>
      <c r="G64">
        <f t="shared" si="2"/>
        <v>0.1331</v>
      </c>
      <c r="H64">
        <f t="shared" si="3"/>
        <v>0.1089</v>
      </c>
      <c r="J64">
        <v>0.121</v>
      </c>
    </row>
    <row r="65" spans="1:10" x14ac:dyDescent="0.25">
      <c r="A65" s="1">
        <v>0.65625</v>
      </c>
      <c r="B65">
        <v>64.242889625769763</v>
      </c>
      <c r="C65">
        <f t="shared" si="0"/>
        <v>64.242889625769763</v>
      </c>
      <c r="D65">
        <f t="shared" si="1"/>
        <v>0</v>
      </c>
      <c r="E65">
        <v>0.121</v>
      </c>
      <c r="F65">
        <v>3.5779999999999999E-2</v>
      </c>
      <c r="G65">
        <f t="shared" si="2"/>
        <v>0.1331</v>
      </c>
      <c r="H65">
        <f t="shared" si="3"/>
        <v>0.1089</v>
      </c>
      <c r="J65">
        <v>0.121</v>
      </c>
    </row>
    <row r="66" spans="1:10" x14ac:dyDescent="0.25">
      <c r="A66" s="1">
        <v>0.66666666666666696</v>
      </c>
      <c r="B66">
        <v>45.395959261013729</v>
      </c>
      <c r="C66">
        <f t="shared" si="0"/>
        <v>45.395959261013729</v>
      </c>
      <c r="D66">
        <f t="shared" si="1"/>
        <v>0</v>
      </c>
      <c r="E66">
        <v>0.121</v>
      </c>
      <c r="F66">
        <v>3.5779999999999999E-2</v>
      </c>
      <c r="G66">
        <f t="shared" si="2"/>
        <v>0.1331</v>
      </c>
      <c r="H66">
        <f t="shared" si="3"/>
        <v>0.1089</v>
      </c>
      <c r="J66">
        <v>0.121</v>
      </c>
    </row>
    <row r="67" spans="1:10" x14ac:dyDescent="0.25">
      <c r="A67" s="1">
        <v>0.67708333333333304</v>
      </c>
      <c r="B67">
        <v>72.829227854097596</v>
      </c>
      <c r="C67">
        <f t="shared" ref="C67:C97" si="4">IF(B67&gt;0,B67,0)</f>
        <v>72.829227854097596</v>
      </c>
      <c r="D67">
        <f t="shared" ref="D67:D97" si="5">IF(B67&lt;0,-B67,0)</f>
        <v>0</v>
      </c>
      <c r="E67">
        <v>0.121</v>
      </c>
      <c r="F67">
        <v>3.5779999999999999E-2</v>
      </c>
      <c r="G67">
        <f t="shared" ref="G67:G97" si="6">E67*1.1</f>
        <v>0.1331</v>
      </c>
      <c r="H67">
        <f t="shared" ref="H67:H97" si="7">E67*0.9</f>
        <v>0.1089</v>
      </c>
      <c r="J67">
        <v>0.121</v>
      </c>
    </row>
    <row r="68" spans="1:10" x14ac:dyDescent="0.25">
      <c r="A68" s="1">
        <v>0.6875</v>
      </c>
      <c r="B68">
        <v>103.83323069635242</v>
      </c>
      <c r="C68">
        <f t="shared" si="4"/>
        <v>103.83323069635242</v>
      </c>
      <c r="D68">
        <f t="shared" si="5"/>
        <v>0</v>
      </c>
      <c r="E68">
        <v>0.121</v>
      </c>
      <c r="F68">
        <v>3.5779999999999999E-2</v>
      </c>
      <c r="G68">
        <f t="shared" si="6"/>
        <v>0.1331</v>
      </c>
      <c r="H68">
        <f t="shared" si="7"/>
        <v>0.1089</v>
      </c>
      <c r="J68">
        <v>0.121</v>
      </c>
    </row>
    <row r="69" spans="1:10" x14ac:dyDescent="0.25">
      <c r="A69" s="1">
        <v>0.69791666666666696</v>
      </c>
      <c r="B69">
        <v>94.055243960208401</v>
      </c>
      <c r="C69">
        <f t="shared" si="4"/>
        <v>94.055243960208401</v>
      </c>
      <c r="D69">
        <f t="shared" si="5"/>
        <v>0</v>
      </c>
      <c r="E69">
        <v>0.121</v>
      </c>
      <c r="F69">
        <v>3.5779999999999999E-2</v>
      </c>
      <c r="G69">
        <f t="shared" si="6"/>
        <v>0.1331</v>
      </c>
      <c r="H69">
        <f t="shared" si="7"/>
        <v>0.1089</v>
      </c>
      <c r="J69">
        <v>0.121</v>
      </c>
    </row>
    <row r="70" spans="1:10" x14ac:dyDescent="0.25">
      <c r="A70" s="1">
        <v>0.70833333333333304</v>
      </c>
      <c r="B70">
        <v>139.32005210800568</v>
      </c>
      <c r="C70">
        <f t="shared" si="4"/>
        <v>139.32005210800568</v>
      </c>
      <c r="D70">
        <f t="shared" si="5"/>
        <v>0</v>
      </c>
      <c r="E70">
        <v>0.1888</v>
      </c>
      <c r="F70">
        <v>3.5779999999999999E-2</v>
      </c>
      <c r="G70">
        <f t="shared" si="6"/>
        <v>0.20768</v>
      </c>
      <c r="H70">
        <f t="shared" si="7"/>
        <v>0.16991999999999999</v>
      </c>
      <c r="J70">
        <v>0.1888</v>
      </c>
    </row>
    <row r="71" spans="1:10" x14ac:dyDescent="0.25">
      <c r="A71" s="1">
        <v>0.71875</v>
      </c>
      <c r="B71">
        <v>140.36538133585981</v>
      </c>
      <c r="C71">
        <f t="shared" si="4"/>
        <v>140.36538133585981</v>
      </c>
      <c r="D71">
        <f t="shared" si="5"/>
        <v>0</v>
      </c>
      <c r="E71">
        <v>0.1888</v>
      </c>
      <c r="F71">
        <v>3.5779999999999999E-2</v>
      </c>
      <c r="G71">
        <f t="shared" si="6"/>
        <v>0.20768</v>
      </c>
      <c r="H71">
        <f t="shared" si="7"/>
        <v>0.16991999999999999</v>
      </c>
      <c r="J71">
        <v>0.1888</v>
      </c>
    </row>
    <row r="72" spans="1:10" x14ac:dyDescent="0.25">
      <c r="A72" s="1">
        <v>0.72916666666666696</v>
      </c>
      <c r="B72">
        <v>120.27640928469921</v>
      </c>
      <c r="C72">
        <f t="shared" si="4"/>
        <v>120.27640928469921</v>
      </c>
      <c r="D72">
        <f t="shared" si="5"/>
        <v>0</v>
      </c>
      <c r="E72">
        <v>0.1888</v>
      </c>
      <c r="F72">
        <v>3.5779999999999999E-2</v>
      </c>
      <c r="G72">
        <f t="shared" si="6"/>
        <v>0.20768</v>
      </c>
      <c r="H72">
        <f t="shared" si="7"/>
        <v>0.16991999999999999</v>
      </c>
      <c r="J72">
        <v>0.1888</v>
      </c>
    </row>
    <row r="73" spans="1:10" x14ac:dyDescent="0.25">
      <c r="A73" s="1">
        <v>0.73958333333333304</v>
      </c>
      <c r="B73">
        <v>131.63904784462341</v>
      </c>
      <c r="C73">
        <f t="shared" si="4"/>
        <v>131.63904784462341</v>
      </c>
      <c r="D73">
        <f t="shared" si="5"/>
        <v>0</v>
      </c>
      <c r="E73">
        <v>0.1888</v>
      </c>
      <c r="F73">
        <v>3.5779999999999999E-2</v>
      </c>
      <c r="G73">
        <f t="shared" si="6"/>
        <v>0.20768</v>
      </c>
      <c r="H73">
        <f t="shared" si="7"/>
        <v>0.16991999999999999</v>
      </c>
      <c r="J73">
        <v>0.1888</v>
      </c>
    </row>
    <row r="74" spans="1:10" x14ac:dyDescent="0.25">
      <c r="A74" s="1">
        <v>0.75</v>
      </c>
      <c r="B74">
        <v>131.43601136901941</v>
      </c>
      <c r="C74">
        <f t="shared" si="4"/>
        <v>131.43601136901941</v>
      </c>
      <c r="D74">
        <f t="shared" si="5"/>
        <v>0</v>
      </c>
      <c r="E74">
        <v>0.1888</v>
      </c>
      <c r="F74">
        <v>3.5779999999999999E-2</v>
      </c>
      <c r="G74">
        <f t="shared" si="6"/>
        <v>0.20768</v>
      </c>
      <c r="H74">
        <f t="shared" si="7"/>
        <v>0.16991999999999999</v>
      </c>
      <c r="J74">
        <v>0.1888</v>
      </c>
    </row>
    <row r="75" spans="1:10" x14ac:dyDescent="0.25">
      <c r="A75" s="1">
        <v>0.76041666666666696</v>
      </c>
      <c r="B75">
        <v>126.77819990525818</v>
      </c>
      <c r="C75">
        <f t="shared" si="4"/>
        <v>126.77819990525818</v>
      </c>
      <c r="D75">
        <f t="shared" si="5"/>
        <v>0</v>
      </c>
      <c r="E75">
        <v>0.1888</v>
      </c>
      <c r="F75">
        <v>3.5779999999999999E-2</v>
      </c>
      <c r="G75">
        <f t="shared" si="6"/>
        <v>0.20768</v>
      </c>
      <c r="H75">
        <f t="shared" si="7"/>
        <v>0.16991999999999999</v>
      </c>
      <c r="J75">
        <v>0.1888</v>
      </c>
    </row>
    <row r="76" spans="1:10" x14ac:dyDescent="0.25">
      <c r="A76" s="1">
        <v>0.77083333333333304</v>
      </c>
      <c r="B76">
        <v>128.87623874940786</v>
      </c>
      <c r="C76">
        <f t="shared" si="4"/>
        <v>128.87623874940786</v>
      </c>
      <c r="D76">
        <f t="shared" si="5"/>
        <v>0</v>
      </c>
      <c r="E76">
        <v>0.1888</v>
      </c>
      <c r="F76">
        <v>3.5779999999999999E-2</v>
      </c>
      <c r="G76">
        <f t="shared" si="6"/>
        <v>0.20768</v>
      </c>
      <c r="H76">
        <f t="shared" si="7"/>
        <v>0.16991999999999999</v>
      </c>
      <c r="J76">
        <v>0.1888</v>
      </c>
    </row>
    <row r="77" spans="1:10" x14ac:dyDescent="0.25">
      <c r="A77" s="1">
        <v>0.78125</v>
      </c>
      <c r="B77">
        <v>121</v>
      </c>
      <c r="C77">
        <f t="shared" si="4"/>
        <v>121</v>
      </c>
      <c r="D77">
        <f t="shared" si="5"/>
        <v>0</v>
      </c>
      <c r="E77">
        <v>0.1888</v>
      </c>
      <c r="F77">
        <v>3.5779999999999999E-2</v>
      </c>
      <c r="G77">
        <f t="shared" si="6"/>
        <v>0.20768</v>
      </c>
      <c r="H77">
        <f t="shared" si="7"/>
        <v>0.16991999999999999</v>
      </c>
      <c r="J77">
        <v>0.1888</v>
      </c>
    </row>
    <row r="78" spans="1:10" x14ac:dyDescent="0.25">
      <c r="A78" s="1">
        <v>0.79166666666666696</v>
      </c>
      <c r="B78">
        <v>115</v>
      </c>
      <c r="C78">
        <f t="shared" si="4"/>
        <v>115</v>
      </c>
      <c r="D78">
        <f t="shared" si="5"/>
        <v>0</v>
      </c>
      <c r="E78">
        <v>0.1888</v>
      </c>
      <c r="F78">
        <v>3.5779999999999999E-2</v>
      </c>
      <c r="G78">
        <f t="shared" si="6"/>
        <v>0.20768</v>
      </c>
      <c r="H78">
        <f t="shared" si="7"/>
        <v>0.16991999999999999</v>
      </c>
      <c r="J78">
        <v>0.1888</v>
      </c>
    </row>
    <row r="79" spans="1:10" x14ac:dyDescent="0.25">
      <c r="A79" s="1">
        <v>0.80208333333333304</v>
      </c>
      <c r="B79">
        <v>112</v>
      </c>
      <c r="C79">
        <f t="shared" si="4"/>
        <v>112</v>
      </c>
      <c r="D79">
        <f t="shared" si="5"/>
        <v>0</v>
      </c>
      <c r="E79">
        <v>0.1888</v>
      </c>
      <c r="F79">
        <v>3.5779999999999999E-2</v>
      </c>
      <c r="G79">
        <f t="shared" si="6"/>
        <v>0.20768</v>
      </c>
      <c r="H79">
        <f t="shared" si="7"/>
        <v>0.16991999999999999</v>
      </c>
      <c r="J79">
        <v>0.1888</v>
      </c>
    </row>
    <row r="80" spans="1:10" x14ac:dyDescent="0.25">
      <c r="A80" s="1">
        <v>0.8125</v>
      </c>
      <c r="B80">
        <v>103</v>
      </c>
      <c r="C80">
        <f t="shared" si="4"/>
        <v>103</v>
      </c>
      <c r="D80">
        <f t="shared" si="5"/>
        <v>0</v>
      </c>
      <c r="E80">
        <v>0.121</v>
      </c>
      <c r="F80">
        <v>3.5779999999999999E-2</v>
      </c>
      <c r="G80">
        <f t="shared" si="6"/>
        <v>0.1331</v>
      </c>
      <c r="H80">
        <f t="shared" si="7"/>
        <v>0.1089</v>
      </c>
      <c r="J80">
        <v>0.121</v>
      </c>
    </row>
    <row r="81" spans="1:10" x14ac:dyDescent="0.25">
      <c r="A81" s="1">
        <v>0.82291666666666696</v>
      </c>
      <c r="B81">
        <v>95</v>
      </c>
      <c r="C81">
        <f t="shared" si="4"/>
        <v>95</v>
      </c>
      <c r="D81">
        <f t="shared" si="5"/>
        <v>0</v>
      </c>
      <c r="E81">
        <v>0.121</v>
      </c>
      <c r="F81">
        <v>3.5779999999999999E-2</v>
      </c>
      <c r="G81">
        <f t="shared" si="6"/>
        <v>0.1331</v>
      </c>
      <c r="H81">
        <f t="shared" si="7"/>
        <v>0.1089</v>
      </c>
      <c r="J81">
        <v>0.121</v>
      </c>
    </row>
    <row r="82" spans="1:10" x14ac:dyDescent="0.25">
      <c r="A82" s="1">
        <v>0.83333333333333304</v>
      </c>
      <c r="B82">
        <v>92</v>
      </c>
      <c r="C82">
        <f t="shared" si="4"/>
        <v>92</v>
      </c>
      <c r="D82">
        <f t="shared" si="5"/>
        <v>0</v>
      </c>
      <c r="E82">
        <v>0.121</v>
      </c>
      <c r="F82">
        <v>3.5779999999999999E-2</v>
      </c>
      <c r="G82">
        <f t="shared" si="6"/>
        <v>0.1331</v>
      </c>
      <c r="H82">
        <f t="shared" si="7"/>
        <v>0.1089</v>
      </c>
      <c r="J82">
        <v>0.121</v>
      </c>
    </row>
    <row r="83" spans="1:10" x14ac:dyDescent="0.25">
      <c r="A83" s="1">
        <v>0.84375</v>
      </c>
      <c r="B83">
        <v>81</v>
      </c>
      <c r="C83">
        <f t="shared" si="4"/>
        <v>81</v>
      </c>
      <c r="D83">
        <f t="shared" si="5"/>
        <v>0</v>
      </c>
      <c r="E83">
        <v>0.121</v>
      </c>
      <c r="F83">
        <v>3.5779999999999999E-2</v>
      </c>
      <c r="G83">
        <f t="shared" si="6"/>
        <v>0.1331</v>
      </c>
      <c r="H83">
        <f t="shared" si="7"/>
        <v>0.1089</v>
      </c>
      <c r="J83">
        <v>0.121</v>
      </c>
    </row>
    <row r="84" spans="1:10" x14ac:dyDescent="0.25">
      <c r="A84" s="1">
        <v>0.85416666666666696</v>
      </c>
      <c r="B84">
        <v>74</v>
      </c>
      <c r="C84">
        <f t="shared" si="4"/>
        <v>74</v>
      </c>
      <c r="D84">
        <f t="shared" si="5"/>
        <v>0</v>
      </c>
      <c r="E84">
        <v>0.121</v>
      </c>
      <c r="F84">
        <v>3.5779999999999999E-2</v>
      </c>
      <c r="G84">
        <f t="shared" si="6"/>
        <v>0.1331</v>
      </c>
      <c r="H84">
        <f t="shared" si="7"/>
        <v>0.1089</v>
      </c>
      <c r="J84">
        <v>0.121</v>
      </c>
    </row>
    <row r="85" spans="1:10" x14ac:dyDescent="0.25">
      <c r="A85" s="1">
        <v>0.86458333333333304</v>
      </c>
      <c r="B85">
        <v>72</v>
      </c>
      <c r="C85">
        <f t="shared" si="4"/>
        <v>72</v>
      </c>
      <c r="D85">
        <f t="shared" si="5"/>
        <v>0</v>
      </c>
      <c r="E85">
        <v>0.121</v>
      </c>
      <c r="F85">
        <v>3.5779999999999999E-2</v>
      </c>
      <c r="G85">
        <f t="shared" si="6"/>
        <v>0.1331</v>
      </c>
      <c r="H85">
        <f t="shared" si="7"/>
        <v>0.1089</v>
      </c>
      <c r="J85">
        <v>0.121</v>
      </c>
    </row>
    <row r="86" spans="1:10" x14ac:dyDescent="0.25">
      <c r="A86" s="1">
        <v>0.875</v>
      </c>
      <c r="B86">
        <v>73</v>
      </c>
      <c r="C86">
        <f t="shared" si="4"/>
        <v>73</v>
      </c>
      <c r="D86">
        <f t="shared" si="5"/>
        <v>0</v>
      </c>
      <c r="E86">
        <v>0.121</v>
      </c>
      <c r="F86">
        <v>3.5779999999999999E-2</v>
      </c>
      <c r="G86">
        <f t="shared" si="6"/>
        <v>0.1331</v>
      </c>
      <c r="H86">
        <f t="shared" si="7"/>
        <v>0.1089</v>
      </c>
      <c r="J86">
        <v>0.121</v>
      </c>
    </row>
    <row r="87" spans="1:10" x14ac:dyDescent="0.25">
      <c r="A87" s="1">
        <v>0.88541666666666696</v>
      </c>
      <c r="B87">
        <v>68</v>
      </c>
      <c r="C87">
        <f t="shared" si="4"/>
        <v>68</v>
      </c>
      <c r="D87">
        <f t="shared" si="5"/>
        <v>0</v>
      </c>
      <c r="E87">
        <v>0.121</v>
      </c>
      <c r="F87">
        <v>3.5779999999999999E-2</v>
      </c>
      <c r="G87">
        <f t="shared" si="6"/>
        <v>0.1331</v>
      </c>
      <c r="H87">
        <f t="shared" si="7"/>
        <v>0.1089</v>
      </c>
      <c r="J87">
        <v>0.121</v>
      </c>
    </row>
    <row r="88" spans="1:10" x14ac:dyDescent="0.25">
      <c r="A88" s="1">
        <v>0.89583333333333304</v>
      </c>
      <c r="B88">
        <v>67</v>
      </c>
      <c r="C88">
        <f t="shared" si="4"/>
        <v>67</v>
      </c>
      <c r="D88">
        <f t="shared" si="5"/>
        <v>0</v>
      </c>
      <c r="E88">
        <v>0.121</v>
      </c>
      <c r="F88">
        <v>3.5779999999999999E-2</v>
      </c>
      <c r="G88">
        <f t="shared" si="6"/>
        <v>0.1331</v>
      </c>
      <c r="H88">
        <f t="shared" si="7"/>
        <v>0.1089</v>
      </c>
      <c r="J88">
        <v>0.121</v>
      </c>
    </row>
    <row r="89" spans="1:10" x14ac:dyDescent="0.25">
      <c r="A89" s="1">
        <v>0.90625</v>
      </c>
      <c r="B89">
        <v>65</v>
      </c>
      <c r="C89">
        <f t="shared" si="4"/>
        <v>65</v>
      </c>
      <c r="D89">
        <f t="shared" si="5"/>
        <v>0</v>
      </c>
      <c r="E89">
        <v>0.121</v>
      </c>
      <c r="F89">
        <v>3.5779999999999999E-2</v>
      </c>
      <c r="G89">
        <f t="shared" si="6"/>
        <v>0.1331</v>
      </c>
      <c r="H89">
        <f t="shared" si="7"/>
        <v>0.1089</v>
      </c>
      <c r="J89">
        <v>0.121</v>
      </c>
    </row>
    <row r="90" spans="1:10" x14ac:dyDescent="0.25">
      <c r="A90" s="1">
        <v>0.91666666666666696</v>
      </c>
      <c r="B90">
        <v>66</v>
      </c>
      <c r="C90">
        <f t="shared" si="4"/>
        <v>66</v>
      </c>
      <c r="D90">
        <f t="shared" si="5"/>
        <v>0</v>
      </c>
      <c r="E90">
        <v>0.121</v>
      </c>
      <c r="F90">
        <v>3.5779999999999999E-2</v>
      </c>
      <c r="G90">
        <f t="shared" si="6"/>
        <v>0.1331</v>
      </c>
      <c r="H90">
        <f t="shared" si="7"/>
        <v>0.1089</v>
      </c>
      <c r="J90">
        <v>0.121</v>
      </c>
    </row>
    <row r="91" spans="1:10" x14ac:dyDescent="0.25">
      <c r="A91" s="1">
        <v>0.92708333333333304</v>
      </c>
      <c r="B91">
        <v>68</v>
      </c>
      <c r="C91">
        <f t="shared" si="4"/>
        <v>68</v>
      </c>
      <c r="D91">
        <f t="shared" si="5"/>
        <v>0</v>
      </c>
      <c r="E91">
        <v>0.121</v>
      </c>
      <c r="F91">
        <v>3.5779999999999999E-2</v>
      </c>
      <c r="G91">
        <f t="shared" si="6"/>
        <v>0.1331</v>
      </c>
      <c r="H91">
        <f t="shared" si="7"/>
        <v>0.1089</v>
      </c>
      <c r="J91">
        <v>0.121</v>
      </c>
    </row>
    <row r="92" spans="1:10" x14ac:dyDescent="0.25">
      <c r="A92" s="1">
        <v>0.9375</v>
      </c>
      <c r="B92">
        <v>66</v>
      </c>
      <c r="C92">
        <f t="shared" si="4"/>
        <v>66</v>
      </c>
      <c r="D92">
        <f t="shared" si="5"/>
        <v>0</v>
      </c>
      <c r="E92">
        <v>8.43E-2</v>
      </c>
      <c r="F92">
        <v>3.5779999999999999E-2</v>
      </c>
      <c r="G92">
        <f t="shared" si="6"/>
        <v>9.2730000000000007E-2</v>
      </c>
      <c r="H92">
        <f t="shared" si="7"/>
        <v>7.5870000000000007E-2</v>
      </c>
      <c r="J92">
        <v>8.43E-2</v>
      </c>
    </row>
    <row r="93" spans="1:10" x14ac:dyDescent="0.25">
      <c r="A93" s="1">
        <v>0.94791666666666696</v>
      </c>
      <c r="B93">
        <v>66</v>
      </c>
      <c r="C93">
        <f t="shared" si="4"/>
        <v>66</v>
      </c>
      <c r="D93">
        <f t="shared" si="5"/>
        <v>0</v>
      </c>
      <c r="E93">
        <v>8.43E-2</v>
      </c>
      <c r="F93">
        <v>3.5779999999999999E-2</v>
      </c>
      <c r="G93">
        <f t="shared" si="6"/>
        <v>9.2730000000000007E-2</v>
      </c>
      <c r="H93">
        <f t="shared" si="7"/>
        <v>7.5870000000000007E-2</v>
      </c>
      <c r="J93">
        <v>8.43E-2</v>
      </c>
    </row>
    <row r="94" spans="1:10" x14ac:dyDescent="0.25">
      <c r="A94" s="1">
        <v>0.95833333333333304</v>
      </c>
      <c r="B94">
        <v>65</v>
      </c>
      <c r="C94">
        <f t="shared" si="4"/>
        <v>65</v>
      </c>
      <c r="D94">
        <f t="shared" si="5"/>
        <v>0</v>
      </c>
      <c r="E94">
        <v>8.43E-2</v>
      </c>
      <c r="F94">
        <v>3.5779999999999999E-2</v>
      </c>
      <c r="G94">
        <f t="shared" si="6"/>
        <v>9.2730000000000007E-2</v>
      </c>
      <c r="H94">
        <f t="shared" si="7"/>
        <v>7.5870000000000007E-2</v>
      </c>
      <c r="J94">
        <v>8.43E-2</v>
      </c>
    </row>
    <row r="95" spans="1:10" x14ac:dyDescent="0.25">
      <c r="A95" s="1">
        <v>0.96875</v>
      </c>
      <c r="B95">
        <v>67</v>
      </c>
      <c r="C95">
        <f t="shared" si="4"/>
        <v>67</v>
      </c>
      <c r="D95">
        <f t="shared" si="5"/>
        <v>0</v>
      </c>
      <c r="E95">
        <v>8.43E-2</v>
      </c>
      <c r="F95">
        <v>3.5779999999999999E-2</v>
      </c>
      <c r="G95">
        <f t="shared" si="6"/>
        <v>9.2730000000000007E-2</v>
      </c>
      <c r="H95">
        <f t="shared" si="7"/>
        <v>7.5870000000000007E-2</v>
      </c>
      <c r="J95">
        <v>8.43E-2</v>
      </c>
    </row>
    <row r="96" spans="1:10" x14ac:dyDescent="0.25">
      <c r="A96" s="1">
        <v>0.97916666666666696</v>
      </c>
      <c r="B96">
        <v>64</v>
      </c>
      <c r="C96">
        <f t="shared" si="4"/>
        <v>64</v>
      </c>
      <c r="D96">
        <f t="shared" si="5"/>
        <v>0</v>
      </c>
      <c r="E96">
        <v>8.43E-2</v>
      </c>
      <c r="F96">
        <v>3.5779999999999999E-2</v>
      </c>
      <c r="G96">
        <f t="shared" si="6"/>
        <v>9.2730000000000007E-2</v>
      </c>
      <c r="H96">
        <f t="shared" si="7"/>
        <v>7.5870000000000007E-2</v>
      </c>
      <c r="J96">
        <v>8.43E-2</v>
      </c>
    </row>
    <row r="97" spans="1:10" x14ac:dyDescent="0.25">
      <c r="A97" s="1">
        <v>0.98958333333333304</v>
      </c>
      <c r="B97">
        <v>65</v>
      </c>
      <c r="C97">
        <f t="shared" si="4"/>
        <v>65</v>
      </c>
      <c r="D97">
        <f t="shared" si="5"/>
        <v>0</v>
      </c>
      <c r="E97">
        <v>8.43E-2</v>
      </c>
      <c r="F97">
        <v>3.5779999999999999E-2</v>
      </c>
      <c r="G97">
        <f t="shared" si="6"/>
        <v>9.2730000000000007E-2</v>
      </c>
      <c r="H97">
        <f t="shared" si="7"/>
        <v>7.5870000000000007E-2</v>
      </c>
      <c r="J97">
        <v>8.43E-2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F996-5D00-A440-B552-9729ACE13D7C}">
  <dimension ref="A1:E11"/>
  <sheetViews>
    <sheetView zoomScale="150" zoomScaleNormal="150" workbookViewId="0">
      <selection activeCell="E15" sqref="E15"/>
    </sheetView>
  </sheetViews>
  <sheetFormatPr defaultColWidth="11.25" defaultRowHeight="15.75" x14ac:dyDescent="0.25"/>
  <cols>
    <col min="5" max="5" width="7.875" bestFit="1" customWidth="1"/>
    <col min="8" max="8" width="13.75" bestFit="1" customWidth="1"/>
    <col min="9" max="9" width="13.5" bestFit="1" customWidth="1"/>
  </cols>
  <sheetData>
    <row r="1" spans="1:5" x14ac:dyDescent="0.25">
      <c r="A1" t="s">
        <v>2</v>
      </c>
      <c r="B1" t="s">
        <v>0</v>
      </c>
      <c r="C1" t="s">
        <v>3</v>
      </c>
      <c r="D1" t="s">
        <v>5</v>
      </c>
      <c r="E1" t="s">
        <v>4</v>
      </c>
    </row>
    <row r="2" spans="1:5" x14ac:dyDescent="0.25">
      <c r="A2">
        <v>1</v>
      </c>
      <c r="B2">
        <v>32</v>
      </c>
      <c r="C2">
        <v>72</v>
      </c>
      <c r="D2">
        <v>0.34</v>
      </c>
      <c r="E2">
        <v>0.71</v>
      </c>
    </row>
    <row r="3" spans="1:5" x14ac:dyDescent="0.25">
      <c r="A3">
        <v>2</v>
      </c>
      <c r="B3">
        <v>40</v>
      </c>
      <c r="C3">
        <v>56</v>
      </c>
      <c r="D3">
        <v>0.31</v>
      </c>
      <c r="E3">
        <v>0.72</v>
      </c>
    </row>
    <row r="4" spans="1:5" x14ac:dyDescent="0.25">
      <c r="A4">
        <v>3</v>
      </c>
      <c r="B4">
        <v>52</v>
      </c>
      <c r="C4">
        <v>56</v>
      </c>
      <c r="D4">
        <v>0.3</v>
      </c>
      <c r="E4">
        <v>0.64</v>
      </c>
    </row>
    <row r="5" spans="1:5" x14ac:dyDescent="0.25">
      <c r="A5">
        <v>4</v>
      </c>
      <c r="B5">
        <v>56</v>
      </c>
      <c r="C5">
        <v>80</v>
      </c>
      <c r="D5">
        <v>0.25</v>
      </c>
      <c r="E5">
        <v>0.66</v>
      </c>
    </row>
    <row r="6" spans="1:5" x14ac:dyDescent="0.25">
      <c r="A6">
        <v>5</v>
      </c>
      <c r="B6">
        <v>70</v>
      </c>
      <c r="C6">
        <v>78</v>
      </c>
      <c r="D6">
        <v>0.27</v>
      </c>
      <c r="E6">
        <v>0.67</v>
      </c>
    </row>
    <row r="7" spans="1:5" x14ac:dyDescent="0.25">
      <c r="A7">
        <v>6</v>
      </c>
      <c r="B7">
        <v>32</v>
      </c>
      <c r="C7">
        <v>80</v>
      </c>
      <c r="D7">
        <v>0.41</v>
      </c>
      <c r="E7">
        <v>0.73</v>
      </c>
    </row>
    <row r="8" spans="1:5" x14ac:dyDescent="0.25">
      <c r="A8">
        <v>7</v>
      </c>
      <c r="B8">
        <v>62</v>
      </c>
      <c r="C8">
        <v>64</v>
      </c>
      <c r="D8">
        <v>0.21</v>
      </c>
      <c r="E8">
        <v>0.62</v>
      </c>
    </row>
    <row r="9" spans="1:5" x14ac:dyDescent="0.25">
      <c r="A9">
        <v>8</v>
      </c>
      <c r="B9">
        <v>52</v>
      </c>
      <c r="C9">
        <v>72</v>
      </c>
      <c r="D9">
        <v>0.23</v>
      </c>
      <c r="E9">
        <v>0.66</v>
      </c>
    </row>
    <row r="10" spans="1:5" x14ac:dyDescent="0.25">
      <c r="A10">
        <v>9</v>
      </c>
      <c r="B10">
        <v>32</v>
      </c>
      <c r="C10">
        <v>52</v>
      </c>
      <c r="D10">
        <v>0.4</v>
      </c>
      <c r="E10">
        <v>0.65</v>
      </c>
    </row>
    <row r="11" spans="1:5" x14ac:dyDescent="0.25">
      <c r="A11">
        <v>10</v>
      </c>
      <c r="B11">
        <v>59</v>
      </c>
      <c r="C11">
        <v>85</v>
      </c>
      <c r="D11">
        <v>0.34</v>
      </c>
      <c r="E11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Building</vt:lpstr>
      <vt:lpstr>EV_Data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Jônatas Augusto Manzolli</dc:creator>
  <cp:lastModifiedBy>Luiz Almeida</cp:lastModifiedBy>
  <dcterms:created xsi:type="dcterms:W3CDTF">2023-07-27T13:34:20Z</dcterms:created>
  <dcterms:modified xsi:type="dcterms:W3CDTF">2024-04-10T13:08:05Z</dcterms:modified>
</cp:coreProperties>
</file>